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opalach\Desktop\Zamówienia publiczne\Przetargi ogólnouczelniane\2020\184_odczynniki Blirt\"/>
    </mc:Choice>
  </mc:AlternateContent>
  <bookViews>
    <workbookView xWindow="0" yWindow="0" windowWidth="25200" windowHeight="11985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3" i="1"/>
  <c r="K3" i="1" s="1"/>
  <c r="J219" i="1"/>
  <c r="K219" i="1" s="1"/>
  <c r="L219" i="1" s="1"/>
  <c r="J218" i="1"/>
  <c r="K218" i="1" s="1"/>
  <c r="L218" i="1" s="1"/>
</calcChain>
</file>

<file path=xl/sharedStrings.xml><?xml version="1.0" encoding="utf-8"?>
<sst xmlns="http://schemas.openxmlformats.org/spreadsheetml/2006/main" count="1696" uniqueCount="1160">
  <si>
    <t xml:space="preserve">Lp. </t>
  </si>
  <si>
    <t>Numer katalogowy</t>
  </si>
  <si>
    <t>Ilość</t>
  </si>
  <si>
    <t>ExtractME Plasmid DNA Kit</t>
  </si>
  <si>
    <t>izolacja plazmidowego DNA w małej skali (0,5-5 ml hodowli); wydajność 25 µg DNA; złoże krzemionkowe</t>
  </si>
  <si>
    <t>50 izolacji</t>
  </si>
  <si>
    <t>250 izolacji</t>
  </si>
  <si>
    <t>2x 96 izolacji</t>
  </si>
  <si>
    <t>ExtractME Plasmid MIDI Kit</t>
  </si>
  <si>
    <t>Eizolacja plazmidowego DNA w średniej skali (50-300 ml hodowli); wydajność: 200-600 µg DNA ze 100 ml hodowli; złoże jonowymienne</t>
  </si>
  <si>
    <t>EM16-010</t>
  </si>
  <si>
    <t>10 izolacji</t>
  </si>
  <si>
    <t>EM16-025</t>
  </si>
  <si>
    <t>25 izolacji</t>
  </si>
  <si>
    <t>ExtractME Plasmid MIDI Endotoxin Free  Kit</t>
  </si>
  <si>
    <t>izolacja plazmidowego DNA w średniej skali (200-1000 ml hodowli); wydajność: 200-600 µg DNA ze 100 ml hodowli; bez endotoksyn</t>
  </si>
  <si>
    <t>EM17-010</t>
  </si>
  <si>
    <t>EM17-025</t>
  </si>
  <si>
    <t>ExtractME Plasmid MAXI Kit</t>
  </si>
  <si>
    <t>izolacja plazmidowego DNA w dużej skali (200-1000 ml hodowli); wydajność: 1-1,5 mg DNA z 400 ml hodowli; złoże jonowymienne</t>
  </si>
  <si>
    <t>EM18-010</t>
  </si>
  <si>
    <t>EM18-025</t>
  </si>
  <si>
    <t>ExtractME Plasmid MAXI Endotoxin Free  Kit</t>
  </si>
  <si>
    <t>izolacja plazmidowego DNA w dużej skali (200-1000 ml hodowli); wydajność: 1-1,5 mg DNA z 400 ml hodowli; bez endotoksyn</t>
  </si>
  <si>
    <t>EM19-010</t>
  </si>
  <si>
    <t>EM19-025</t>
  </si>
  <si>
    <t>ExtractMe DNA Clean-up Kit</t>
  </si>
  <si>
    <t>oczyszczanie DNA po reakcjach enzymatycznych</t>
  </si>
  <si>
    <t>ExtractMe DNA Gel-out Kit</t>
  </si>
  <si>
    <t>izolacja DNA z żeli agarozowych</t>
  </si>
  <si>
    <t>EM08-050</t>
  </si>
  <si>
    <t>EM08-250</t>
  </si>
  <si>
    <t>ExtractMe DNA Clean-up &amp; Gel-out Kit</t>
  </si>
  <si>
    <t>oczyszczanie DNA po reakcjach enzymatycznych oraz izolacja DNA z żeli agarozowych</t>
  </si>
  <si>
    <t>EM26-050</t>
  </si>
  <si>
    <t>EM26-250</t>
  </si>
  <si>
    <t xml:space="preserve">ExtractMe Clean-up and Gel-out Micro Spin Kit </t>
  </si>
  <si>
    <t>ExtractMe Genomic DNA Kit</t>
  </si>
  <si>
    <t>uniwersalny zestaw do izolacji genomowego, mitochondrialnego i wirusowego DNA z tkanek, płynów ustrojowych, krwi, wymazów, nasienia, włosów, bakterii, drożdży oraz linii komórkowych</t>
  </si>
  <si>
    <t>EM13-050</t>
  </si>
  <si>
    <t>EM13-250</t>
  </si>
  <si>
    <t>ExtractMe DNA Bacteria Kit</t>
  </si>
  <si>
    <t>izolacja genomowego DNA z bakterii</t>
  </si>
  <si>
    <t>EM02-050</t>
  </si>
  <si>
    <t>EM02-250</t>
  </si>
  <si>
    <t>ExtractMe DNA Tissue Kit</t>
  </si>
  <si>
    <t>izolacja genomowego DNA z ludzkich i zwierzęcych tkanek, włosów, płynów ustrojowych, linii komórkowych, owadów</t>
  </si>
  <si>
    <t>EM03-050</t>
  </si>
  <si>
    <t>EM03-250</t>
  </si>
  <si>
    <t>ExtractMe DNA TissuePlus Kit</t>
  </si>
  <si>
    <t>izolacja genomowego DNA z tkanek;  zestaw zawiera dodatkowo probówki z kulkami do homogenizacji</t>
  </si>
  <si>
    <t>EM04-050</t>
  </si>
  <si>
    <t>EM04-250</t>
  </si>
  <si>
    <t>ExtractMe DNA Blood Kit</t>
  </si>
  <si>
    <t>izolacja genomowego DNA ze świeżej lub mrożonej krwi, osocza, surowicy oraz kożuszków leukocytarnych</t>
  </si>
  <si>
    <t>EM05-050</t>
  </si>
  <si>
    <t>EM05-250</t>
  </si>
  <si>
    <t>ExtractMe DNA Swab &amp; Semen Kit</t>
  </si>
  <si>
    <t>izolacja genomowego DNA z wymazów oraz nasienia</t>
  </si>
  <si>
    <t>100 izolacji</t>
  </si>
  <si>
    <t>EM06-250</t>
  </si>
  <si>
    <t>ExtractMe RNA Bacteria &amp; Yeast Kit</t>
  </si>
  <si>
    <t>izolacja całkowitego RNA z bakterii oraz drożdży; w skład zestawu wchodzą m.in. roztwór lizujący kom. drożdżowe, lizozym oraz wzmacniacz izolacji RNA</t>
  </si>
  <si>
    <t>EM25-250</t>
  </si>
  <si>
    <t>ExtractMe Total RNA Kit</t>
  </si>
  <si>
    <t>izolacja całkowitego RNA z tkanek zwierzęcych i linii komórkowych; bez użycia fenolu i chloroformu</t>
  </si>
  <si>
    <t>ExtractMe Total RNA Plus Kit</t>
  </si>
  <si>
    <t>izolacja całkowitego RNA z tkanek zwierzęcych i linii komórkowych; zestaw zawiera dodatkowo probówki z kulkami do homogenizacji</t>
  </si>
  <si>
    <t>ExtractMe Total RNA 96-Well Kit</t>
  </si>
  <si>
    <t>wysokoprzepustowa izolacja całkowitego RNA z tkanek zwierzęcych  i linii komórkowych w płytkach 96-dołkowych;  złoża krzemionkowe; bez użycia fenolu i chloroformu</t>
  </si>
  <si>
    <t>EM14-192</t>
  </si>
  <si>
    <t>ExtractMe miRNA Kit</t>
  </si>
  <si>
    <t>Zestaw przeznaczony jest do szybkiej i wydajnej izolacji miRNA z możliwością jednoczesnej izolacji wilekocząsteczkowego RNA oraz DNA o wysokiej czystości z 1–10 mg tkanki (świeżej lub mrożonej) oraz 104– 106 komórek linii komórkowych.</t>
  </si>
  <si>
    <t>EM12-250</t>
  </si>
  <si>
    <t>EXTRAzol</t>
  </si>
  <si>
    <t>odczynnik do izolacji całkowitego RNA z różnych materiałów, m.in. z tkanek zwierzęcych i roślinnych, linii kom., bakterii, krwi</t>
  </si>
  <si>
    <t>EM30-100</t>
  </si>
  <si>
    <t>100 ml</t>
  </si>
  <si>
    <t>EM30-200</t>
  </si>
  <si>
    <t>200 ml</t>
  </si>
  <si>
    <t>Probówki z kulkami do homogenizacji</t>
  </si>
  <si>
    <t>zawierają po 1 g kulek ceramicznych o średn. 1,4 mm (Lysing Matrix D)</t>
  </si>
  <si>
    <t>HPLM100</t>
  </si>
  <si>
    <t>HPLM500</t>
  </si>
  <si>
    <t>Polimeraza DNA TaqNova</t>
  </si>
  <si>
    <t>polimeraza Taq  (uniwersalna, szybka i bardzo wydajna, do 3 kpz)</t>
  </si>
  <si>
    <t>RP702,RP702A</t>
  </si>
  <si>
    <t>200 U</t>
  </si>
  <si>
    <t>RP705,RP705A</t>
  </si>
  <si>
    <t>500 U</t>
  </si>
  <si>
    <t>RP710,RP710A</t>
  </si>
  <si>
    <t>1000 U</t>
  </si>
  <si>
    <t>RP725,RP725A</t>
  </si>
  <si>
    <t>2500 U</t>
  </si>
  <si>
    <t>Polimeraza DNA TaqNova-RED</t>
  </si>
  <si>
    <t>polimeraza TaqNova  z czerwonym barwnikiem</t>
  </si>
  <si>
    <t>RP20R</t>
  </si>
  <si>
    <t>RP100R</t>
  </si>
  <si>
    <t>2xPCR TaqNova-RED</t>
  </si>
  <si>
    <t>Master Mix z polimerazą Taq</t>
  </si>
  <si>
    <t>RP85T</t>
  </si>
  <si>
    <t>100 reakcji</t>
  </si>
  <si>
    <t>RP85T-10</t>
  </si>
  <si>
    <t>1000 reakcji</t>
  </si>
  <si>
    <t>Polimeraza DNA TaqNovaGC</t>
  </si>
  <si>
    <t>Polimeraza typu Taq do „trudnych” matryc (bogatych w pary GC)</t>
  </si>
  <si>
    <t>RP73-020</t>
  </si>
  <si>
    <t>RP73-100</t>
  </si>
  <si>
    <t>Polimeraza DNA TaqNovaHS</t>
  </si>
  <si>
    <t>polimeraza Taq typu Hot-Start blokowana przeciwciałem</t>
  </si>
  <si>
    <t>RP902,RP902A</t>
  </si>
  <si>
    <t>RP905,RP905A</t>
  </si>
  <si>
    <t>RP910,RP910A</t>
  </si>
  <si>
    <t>RP925,RP925A</t>
  </si>
  <si>
    <t>2xPCR TaqNovaHS</t>
  </si>
  <si>
    <t>Master Mix z polimerazą TaqNovaHS</t>
  </si>
  <si>
    <t>RP90H</t>
  </si>
  <si>
    <t>RP90H-10</t>
  </si>
  <si>
    <t>Polimeraza DNA Hypernova</t>
  </si>
  <si>
    <t>modyfikowana polimeraza Pwo  z enzymami polepsz. procesywność (do 10 kb)</t>
  </si>
  <si>
    <t>RP232</t>
  </si>
  <si>
    <t>RP235</t>
  </si>
  <si>
    <t>Polimeraza DNA Hypernova-RED</t>
  </si>
  <si>
    <t>polimeraza Hypernova  z czerwonym barwnikiem</t>
  </si>
  <si>
    <t>RP232R</t>
  </si>
  <si>
    <t>RP235R</t>
  </si>
  <si>
    <t>2xPCR Hypernova-RED</t>
  </si>
  <si>
    <t>Master Mix z polimerazą Hypernova</t>
  </si>
  <si>
    <t>RP85</t>
  </si>
  <si>
    <t>RP85-10</t>
  </si>
  <si>
    <t>Anty-inhibitor PCR</t>
  </si>
  <si>
    <t>eliminuje działanie większości inhibitorów PCR</t>
  </si>
  <si>
    <t>RP50</t>
  </si>
  <si>
    <t>RP51</t>
  </si>
  <si>
    <t>500 reakcji</t>
  </si>
  <si>
    <t>5xGC Additive</t>
  </si>
  <si>
    <t>bufor do przeprowadzania PCR na matrycach bogatych w pary GC</t>
  </si>
  <si>
    <t>RP516</t>
  </si>
  <si>
    <t>1 ml</t>
  </si>
  <si>
    <t>RP517</t>
  </si>
  <si>
    <t>5x 1 ml</t>
  </si>
  <si>
    <t>dNTPs MIX 8 mM Total</t>
  </si>
  <si>
    <t>2 mM dATP, 2 mM dCTP, 2 mM dGTP, 2 mM dTTP</t>
  </si>
  <si>
    <t>RP61</t>
  </si>
  <si>
    <t>dNTPs MIX 10 mM Total</t>
  </si>
  <si>
    <t>2,5mM dATP, 2,5mM dCTP, 2,5mM dGTP, 2,5mM dTTP</t>
  </si>
  <si>
    <t>RP63</t>
  </si>
  <si>
    <t>dNTPs MIX 40 mM Total</t>
  </si>
  <si>
    <t>10 mM dATP, 10 mM dCTP, 10 mM dGTP, 10 mM dTTP</t>
  </si>
  <si>
    <t>RP64</t>
  </si>
  <si>
    <t>dNTPs MIX 100 mM Total</t>
  </si>
  <si>
    <t>25 mM dATP, 25 mM dCTP, 25 mM dGTP, 25mM dTTP</t>
  </si>
  <si>
    <t>RP65</t>
  </si>
  <si>
    <t>dNTPs SET 10 mM</t>
  </si>
  <si>
    <t>Zestaw zawiera 4 oddzielne roztwory gotowych do użycia dNTP w stężeniu 10 mM w postaci roztworu soli litu o pH 7,5.</t>
  </si>
  <si>
    <t>RP665</t>
  </si>
  <si>
    <t>4x 1 ml</t>
  </si>
  <si>
    <t>dNTPs SET 100 mM</t>
  </si>
  <si>
    <t>RP675</t>
  </si>
  <si>
    <t>TranscriptMe RNA Kit</t>
  </si>
  <si>
    <t>zestaw do syntezy cDNA; optymalna temp. 50°C; ekwiw. Superscript III; zawiera RNazę H; 10 pg – 5 µg RNA</t>
  </si>
  <si>
    <t>RT31-020</t>
  </si>
  <si>
    <t>20 reakcji</t>
  </si>
  <si>
    <t>RT31-100</t>
  </si>
  <si>
    <t>Odwrotna Transkryptaza M-MLV – TranscriptMe</t>
  </si>
  <si>
    <t>optymalna temp. 50°C; brak aktywności RNazy H; do trudnych matryc</t>
  </si>
  <si>
    <t>RT32-010</t>
  </si>
  <si>
    <t>10.000 U</t>
  </si>
  <si>
    <t>RT32-050</t>
  </si>
  <si>
    <t>50.000 U</t>
  </si>
  <si>
    <t>RIBOPROTECT Inhibitor RNaz</t>
  </si>
  <si>
    <t>inhibitor RNazy A, B i C</t>
  </si>
  <si>
    <t>2000 U</t>
  </si>
  <si>
    <t>RNaza H</t>
  </si>
  <si>
    <t>m.in. do usuwania mRNA po syntezie pierwszej nici cDNA</t>
  </si>
  <si>
    <t>RT34-025</t>
  </si>
  <si>
    <t>250 U</t>
  </si>
  <si>
    <t>RT34-125</t>
  </si>
  <si>
    <t>1250 U</t>
  </si>
  <si>
    <t>Ligaza DNA T4</t>
  </si>
  <si>
    <t>ATP-zależny enzym wykorzystywany m.in. do klonowania molekular.</t>
  </si>
  <si>
    <t>EN11-050</t>
  </si>
  <si>
    <t>EN11-250</t>
  </si>
  <si>
    <t>Quick Ligase</t>
  </si>
  <si>
    <t>Ligaza T4 umożliwiająca wydajną ligację DNA w czasie 5-15 minut</t>
  </si>
  <si>
    <t>EN12-050</t>
  </si>
  <si>
    <t>50 reakcji</t>
  </si>
  <si>
    <t>EN12-150</t>
  </si>
  <si>
    <t>150 reakcji</t>
  </si>
  <si>
    <t>Ligaza Tth</t>
  </si>
  <si>
    <t>NAD-zależna ligaza z Thermus thermophilus</t>
  </si>
  <si>
    <t>EN13-025</t>
  </si>
  <si>
    <t>EN13-250</t>
  </si>
  <si>
    <t>Proteinaza K</t>
  </si>
  <si>
    <t>aktywność &gt;30 U/mg; najwyższa czystość (PCR-grade);</t>
  </si>
  <si>
    <t>RP100B</t>
  </si>
  <si>
    <t>100 mg</t>
  </si>
  <si>
    <t>RP101B</t>
  </si>
  <si>
    <t>250 mg</t>
  </si>
  <si>
    <t>RP102B</t>
  </si>
  <si>
    <t>1 g</t>
  </si>
  <si>
    <t>BSA</t>
  </si>
  <si>
    <t>Surowicza albumina wołowa (czystość &gt;98%)</t>
  </si>
  <si>
    <t>EN17-010</t>
  </si>
  <si>
    <t>10 g</t>
  </si>
  <si>
    <t>EN17-100</t>
  </si>
  <si>
    <t>100 g</t>
  </si>
  <si>
    <t>Zestaw dydaktyczny EasyPCR I</t>
  </si>
  <si>
    <t>optymalizacja reakcji PCR</t>
  </si>
  <si>
    <t>DY45</t>
  </si>
  <si>
    <t>1 ćwiczenie (6 kompl.)</t>
  </si>
  <si>
    <t>DY455</t>
  </si>
  <si>
    <t>5 ćwiczeń (6 kompl.)</t>
  </si>
  <si>
    <t>Zestaw dydaktyczny EasyPCR XY</t>
  </si>
  <si>
    <t>oznaczanie płci człowieka przy pomocy PCR</t>
  </si>
  <si>
    <t>DY10A</t>
  </si>
  <si>
    <t>DY105A</t>
  </si>
  <si>
    <t>oznaczanie płci człowieka (+ izolacja DNA)</t>
  </si>
  <si>
    <t>DY10</t>
  </si>
  <si>
    <t>DY105</t>
  </si>
  <si>
    <t>Zestaw dydaktyczny EasyPCR HIV</t>
  </si>
  <si>
    <t>wykrywanie oporności na HIV przy pomocy PCR</t>
  </si>
  <si>
    <t>DY25A</t>
  </si>
  <si>
    <t>DY255A</t>
  </si>
  <si>
    <t>Zestaw dydaktyczny   EasyPCR HIV</t>
  </si>
  <si>
    <t>wykrywanie oporności na HIV (+ izolacja DNA)</t>
  </si>
  <si>
    <t>DY25</t>
  </si>
  <si>
    <t>DY255</t>
  </si>
  <si>
    <t>genotypowanie metodą PCR-RFLP</t>
  </si>
  <si>
    <t>Zestaw dydaktyczny EasyGenotyping PCR-RFLP S. aureus</t>
  </si>
  <si>
    <t>DY87</t>
  </si>
  <si>
    <t>DY875</t>
  </si>
  <si>
    <t>Zestaw dydaktyczny EasyGenotyping ITS PCR</t>
  </si>
  <si>
    <t>genotypowanie bakterii metodą rybo typowania</t>
  </si>
  <si>
    <t>DY62</t>
  </si>
  <si>
    <t>DY625</t>
  </si>
  <si>
    <t>Agaroza LE Standard</t>
  </si>
  <si>
    <t>do rutynowych rozdziałów kwasów nukleinowych w  szerokim zakresie wielkości 100 – 25.000 p</t>
  </si>
  <si>
    <t>AG41-010</t>
  </si>
  <si>
    <t>AG41-050</t>
  </si>
  <si>
    <t>500 g</t>
  </si>
  <si>
    <t>Agaroza LE Tablets</t>
  </si>
  <si>
    <t>odważone 0,5 g tabletki agarozy pakowane osobno w blistrach</t>
  </si>
  <si>
    <t>AG45-005</t>
  </si>
  <si>
    <t>50 tabletek</t>
  </si>
  <si>
    <t>AG45-020</t>
  </si>
  <si>
    <t>200 tabletek</t>
  </si>
  <si>
    <t>Agaroza HR</t>
  </si>
  <si>
    <t>agaroza wysokorozdzielcza</t>
  </si>
  <si>
    <t>AG42-005</t>
  </si>
  <si>
    <t>50 g</t>
  </si>
  <si>
    <t>AG42-010</t>
  </si>
  <si>
    <t>Agaroza LM Niskotopliwa</t>
  </si>
  <si>
    <t>agaroza reakcyjna</t>
  </si>
  <si>
    <t>AG43-005</t>
  </si>
  <si>
    <t>Marker DNA M100-500</t>
  </si>
  <si>
    <t>Wzorzec masy molekularnej DNA</t>
  </si>
  <si>
    <t>MR71</t>
  </si>
  <si>
    <t>50-100 ścieżek</t>
  </si>
  <si>
    <t>Marker DNA M100-500 ready-to-use</t>
  </si>
  <si>
    <t>MR75</t>
  </si>
  <si>
    <t>Marker DNA M100-1000</t>
  </si>
  <si>
    <t>MR61</t>
  </si>
  <si>
    <t>Marker DNA M100-1000  ready-to-use</t>
  </si>
  <si>
    <t>MR65</t>
  </si>
  <si>
    <t>Marker DNA M600-1000</t>
  </si>
  <si>
    <t>MR81</t>
  </si>
  <si>
    <t>Marker DNA M600-1000  ready-to-use</t>
  </si>
  <si>
    <t>MR85</t>
  </si>
  <si>
    <t>Marker DNA M100-3000</t>
  </si>
  <si>
    <t>MR17</t>
  </si>
  <si>
    <t>Marker DNA M100-3000  ready-to-use</t>
  </si>
  <si>
    <t>MR171</t>
  </si>
  <si>
    <t>Marker DNA M10kpz</t>
  </si>
  <si>
    <t>ready-to-use (200-10000 pz)</t>
  </si>
  <si>
    <t>MR18</t>
  </si>
  <si>
    <t>Marker DNA M50pz</t>
  </si>
  <si>
    <t>Wzorzec masy molekularnej DNA (50-1000 pz)</t>
  </si>
  <si>
    <t>MR20</t>
  </si>
  <si>
    <t>Marker DNA M50pz  ready-to-use</t>
  </si>
  <si>
    <t>MR201</t>
  </si>
  <si>
    <t>Marker DNA IDEAL II</t>
  </si>
  <si>
    <t>Wzorzec masy molekularnej DNA (700-9200 pz)</t>
  </si>
  <si>
    <t>MR22</t>
  </si>
  <si>
    <t>Marker DNA IDEAL II ready-to-use</t>
  </si>
  <si>
    <t>MR25</t>
  </si>
  <si>
    <t>3-Color Prestained Protein Marker</t>
  </si>
  <si>
    <t>Wzorzec wielkości białek (11-245 kDa)</t>
  </si>
  <si>
    <t>PM30-500</t>
  </si>
  <si>
    <t>500 µl</t>
  </si>
  <si>
    <t>50x TAE</t>
  </si>
  <si>
    <t>Tris-Octan-EDTA</t>
  </si>
  <si>
    <t>AG20</t>
  </si>
  <si>
    <t>250 ml (na 2,5 L )</t>
  </si>
  <si>
    <t>10x TBE</t>
  </si>
  <si>
    <t>Tris-Boran-EDTA</t>
  </si>
  <si>
    <t>AG19</t>
  </si>
  <si>
    <t>IPTG (dioxan free)</t>
  </si>
  <si>
    <t>chemiczny analog laktozy</t>
  </si>
  <si>
    <t>B35</t>
  </si>
  <si>
    <t>5 g</t>
  </si>
  <si>
    <t>B325</t>
  </si>
  <si>
    <t>25 g</t>
  </si>
  <si>
    <t>X-Gal</t>
  </si>
  <si>
    <t>5-bromo-4-chloro-3-indolylo-β-D-galaktozyd</t>
  </si>
  <si>
    <t>B4</t>
  </si>
  <si>
    <t>B43</t>
  </si>
  <si>
    <t>3 g</t>
  </si>
  <si>
    <t>DTT</t>
  </si>
  <si>
    <t>ditiotretiol</t>
  </si>
  <si>
    <t>B6</t>
  </si>
  <si>
    <t>B65</t>
  </si>
  <si>
    <t>Statyw magnetyczny</t>
  </si>
  <si>
    <t>Statyw magnetyczny na 16 probówek Eppendorfa; kompatybilny z kitem genesig easy DNA/RNA extraction</t>
  </si>
  <si>
    <t>genesigEASY-MR</t>
  </si>
  <si>
    <t>SensiFast SYBR No-Rox</t>
  </si>
  <si>
    <t>MasterMix real-time PCR z barwnikiem SYBR Green; w skład mieszaniny wchodzi polimeraza DNA, dNTPs, SYBR Green, MgCl2</t>
  </si>
  <si>
    <t>200 reakcji</t>
  </si>
  <si>
    <t>BIO-98005</t>
  </si>
  <si>
    <t>BIO-98020</t>
  </si>
  <si>
    <t>2000 reakcji</t>
  </si>
  <si>
    <t>SensiFast SYBR Lo-Rox</t>
  </si>
  <si>
    <t>MasterMix real-time PCR z barwnikiem SYBR Green; w skład mieszaniny wchodzi polimeraza DNA, dNTPs, SYBR Green, Rox,MgCl2</t>
  </si>
  <si>
    <t>BIO-94005</t>
  </si>
  <si>
    <t>BIO-94020</t>
  </si>
  <si>
    <t>SensiFast SYBR Hi-Rox</t>
  </si>
  <si>
    <t>MasterMix real-time PCR z barwnikiem SYBR Green; w skład mieszaniny wchodzi polimeraza DNA, dNTPs, SYBR</t>
  </si>
  <si>
    <t>BIO-92005</t>
  </si>
  <si>
    <t>BIO-92020</t>
  </si>
  <si>
    <t>SensiFast Probe No-Rox</t>
  </si>
  <si>
    <t>MasterMix real-time PCR do sond molekularnych; w skłąd mieszaniny wchodzi polimeraza DNA, dNTPs, MaCl2</t>
  </si>
  <si>
    <t>BIO-86005</t>
  </si>
  <si>
    <t>BIO-86020</t>
  </si>
  <si>
    <t>SensiFast Probe Lo-Rox</t>
  </si>
  <si>
    <t>MasterMix real-time PCR do sond molekularnych; w skłąd mieszaniny wchodzi polimeraza DNA,Rox, dNTPs, MaCl2</t>
  </si>
  <si>
    <t>BIO-84005</t>
  </si>
  <si>
    <t>BIO-84020</t>
  </si>
  <si>
    <t>SensiFast Probe Hi-Rox</t>
  </si>
  <si>
    <t>BIO-82005</t>
  </si>
  <si>
    <t>BIO-82020</t>
  </si>
  <si>
    <t>SensiFAST SYBR No-ROX One-Step</t>
  </si>
  <si>
    <t>Jednoetapowy zestaw RT-qPCR (odwrotna transkrypcja i Real-Time PCR w jednej probówce)</t>
  </si>
  <si>
    <t>BIO-72001</t>
  </si>
  <si>
    <t>Jednoetapowy zestaw RT-qPCR (odwrotna transkrypcja i Real-Time PCR w jednej probówce</t>
  </si>
  <si>
    <t>BIO-72005</t>
  </si>
  <si>
    <t>SensiFAST SYBR Lo-ROX One-Step</t>
  </si>
  <si>
    <t>BIO-74001</t>
  </si>
  <si>
    <t>BIO-74005</t>
  </si>
  <si>
    <t>SensiFAST SYBR Hi-ROX One-Step</t>
  </si>
  <si>
    <t>BIO-73001</t>
  </si>
  <si>
    <t>BIO-73005</t>
  </si>
  <si>
    <t>SensiFAST Probe No-ROX One-Step</t>
  </si>
  <si>
    <t>BIO-76001</t>
  </si>
  <si>
    <t>BIO-76005</t>
  </si>
  <si>
    <t>SensiFAST Probe Lo-ROX One-Step</t>
  </si>
  <si>
    <t>BIO-78001</t>
  </si>
  <si>
    <t>BIO-78005</t>
  </si>
  <si>
    <t>SensiFAST Probe Hi-ROX One-Step</t>
  </si>
  <si>
    <t>BIO-77001</t>
  </si>
  <si>
    <t>BIO-77005</t>
  </si>
  <si>
    <t>SensiFAST HRM</t>
  </si>
  <si>
    <t>2x SensiFAST HRM MasterMix zawiera barwnik EvaGreenTM, dNTPs, polimerazę DNA typu  Hot Start, MgCl2, stabilizatory oraz wzmacniacze</t>
  </si>
  <si>
    <t>BIO-32005</t>
  </si>
  <si>
    <t>BIO-32020</t>
  </si>
  <si>
    <t>MyTaq™ DNA Polymerase</t>
  </si>
  <si>
    <t>ultra-szybka polimeraza Taq (rekombinowana)</t>
  </si>
  <si>
    <t>BIO-21105</t>
  </si>
  <si>
    <t>BIO-21106</t>
  </si>
  <si>
    <t>MyTaq™ Mix, 2x</t>
  </si>
  <si>
    <t>PCR Master Mix z polimerazą MyTaq</t>
  </si>
  <si>
    <t>BIO-25041</t>
  </si>
  <si>
    <t>BIO-25042</t>
  </si>
  <si>
    <t>BIOTAQ™ DNA Polymerase</t>
  </si>
  <si>
    <t>polimeraza Taq (rekombinowana); zwiększona czułość i wydajność</t>
  </si>
  <si>
    <t>BIO-21040</t>
  </si>
  <si>
    <t>BIO-21060</t>
  </si>
  <si>
    <t>BioMix™, 2x</t>
  </si>
  <si>
    <t>PCR Master Mix z polimerazą BIOTAQ</t>
  </si>
  <si>
    <t>BIO-25012</t>
  </si>
  <si>
    <t>MyTaq™ HS DNA Polymerase</t>
  </si>
  <si>
    <t>Najnowszej generacji ultra-szybka polimeraza Taq typu Hot Start</t>
  </si>
  <si>
    <t>BIO-21111</t>
  </si>
  <si>
    <t>BIO-21112</t>
  </si>
  <si>
    <t>MyTaq™ HS Mix, 2x</t>
  </si>
  <si>
    <t>PCR Master Mix z polimerazą MyTaq HS</t>
  </si>
  <si>
    <t>BIO-25045</t>
  </si>
  <si>
    <t>BIO-25046</t>
  </si>
  <si>
    <t>MyFi™ DNA Polymerase</t>
  </si>
  <si>
    <t>polimeraza typu Hot Start do trudnych matryc; zwiększona wierność; pozostawia 3’-A;</t>
  </si>
  <si>
    <t>BIO-21117</t>
  </si>
  <si>
    <t>BIO-21118</t>
  </si>
  <si>
    <t>RANGER DNA Polymerase</t>
  </si>
  <si>
    <t>bardzo procesywna (10-25 kb); wierna; walidowana na ludzkim DNA zestaw zawiera dNTPs</t>
  </si>
  <si>
    <t>BIO-21121</t>
  </si>
  <si>
    <t>BIO-21122</t>
  </si>
  <si>
    <t>RANGER Mix</t>
  </si>
  <si>
    <t>PCR Master Mix z polimerazą RANGER</t>
  </si>
  <si>
    <t>BIO-25052</t>
  </si>
  <si>
    <t>VELOCITY DNA Polymerase</t>
  </si>
  <si>
    <t>bardzo szybka; wierna; procesywna (do 10 kb) polimeraza Taq</t>
  </si>
  <si>
    <t>BIO-21098</t>
  </si>
  <si>
    <t>bardzo szybka; wierna; procesywna (do 10 kb) polimeraza Pwo</t>
  </si>
  <si>
    <t>BIO-21099</t>
  </si>
  <si>
    <t>ACCUZYME DNA Polymerase</t>
  </si>
  <si>
    <t>bardzo wierna i wydajna polimeraza Pwo</t>
  </si>
  <si>
    <t>BIO-21052</t>
  </si>
  <si>
    <t>ACCUZYME Mix, 2x</t>
  </si>
  <si>
    <t>PCR Master Mix z polimerazą ACCUZYME</t>
  </si>
  <si>
    <t>BIO-25028</t>
  </si>
  <si>
    <t>MyTaq Blood-PCR Kit</t>
  </si>
  <si>
    <t>bezpośredni PCR z krwi</t>
  </si>
  <si>
    <t>BIO-25054</t>
  </si>
  <si>
    <t>250 reakcji</t>
  </si>
  <si>
    <t>MyTaq Extract-PCR Kit</t>
  </si>
  <si>
    <t>bezpośredni PCR z tkanek</t>
  </si>
  <si>
    <t>BIO-21126</t>
  </si>
  <si>
    <t>BIO-21127</t>
  </si>
  <si>
    <t>Tetro cDNA Synthesis Kit</t>
  </si>
  <si>
    <t>Mix do odwrotnej transkrypcji. (bufor 5x RT, odwrotna transkryptaza, inhibitor RNaz, dNTP Mix, oligo(dT),               Random Hexamer Primers, woda DEPC)</t>
  </si>
  <si>
    <t>BIO-65042</t>
  </si>
  <si>
    <t xml:space="preserve">30 reakcji  </t>
  </si>
  <si>
    <t>BIO-65043</t>
  </si>
  <si>
    <t>Tetro Reverse Transcriptase</t>
  </si>
  <si>
    <t>Odwrotna transkryptaza MMLV; matryce RNA do 9kb; bardzo stabilny enzym</t>
  </si>
  <si>
    <t>BIO-65050</t>
  </si>
  <si>
    <t>10 000 U</t>
  </si>
  <si>
    <t>RiboSafe RNase Inhibitor</t>
  </si>
  <si>
    <t>Całkowita inhibicja RNazy A, B i C; zwiększa czułość RT-PCR</t>
  </si>
  <si>
    <t>BIO-65027</t>
  </si>
  <si>
    <t>Random Hexamer Primers</t>
  </si>
  <si>
    <t>- mieszanina oligonukleotydów zawierająca wszystkie możliwe sekwencje heksamerowe (5’-NNNNNN-3’)</t>
  </si>
  <si>
    <t>25 µg (500 µl)</t>
  </si>
  <si>
    <t>Oligo (dT)18</t>
  </si>
  <si>
    <t>Primer do syntezy pierwszej nici cDNA</t>
  </si>
  <si>
    <t>BIO-38029</t>
  </si>
  <si>
    <t>27 µg (100 µl)</t>
  </si>
  <si>
    <t>ISOLATE II PLANT DNA Kit</t>
  </si>
  <si>
    <t>Izolacja genomowego DNA z materiału roślinnego (świeżego, mrożonego, liofilizowanego) oraz z grzybów</t>
  </si>
  <si>
    <t>BIO-52069</t>
  </si>
  <si>
    <t>ISOLATE II PLANT RNA Kit</t>
  </si>
  <si>
    <t>Izolacja totalnego RNA z materiału roślinnego (świeżego, mrożonego) i grzybów (bez fenolu, zawiera DNazę)</t>
  </si>
  <si>
    <t>BIO-52077</t>
  </si>
  <si>
    <t>Glikozylaza uracylowa DNA (UDGaza)</t>
  </si>
  <si>
    <t>BIO-27044</t>
  </si>
  <si>
    <t>JetSeq DNA Library Prep Kit</t>
  </si>
  <si>
    <t>zestaw do przygotowywania bibliotek do NGS</t>
  </si>
  <si>
    <t xml:space="preserve">Venor GeM Classic </t>
  </si>
  <si>
    <t>zestaw diagnostyczny PCR do wykrywania Mycoplasma spp.</t>
  </si>
  <si>
    <t>11-1025</t>
  </si>
  <si>
    <t>25 testów</t>
  </si>
  <si>
    <t>11-1050</t>
  </si>
  <si>
    <t>50 testów</t>
  </si>
  <si>
    <t>VenorGeM One Step</t>
  </si>
  <si>
    <t>11-8025</t>
  </si>
  <si>
    <t>11-8050</t>
  </si>
  <si>
    <t>Venor GeM qEP – qPCR Mycoplasma Detection Kit</t>
  </si>
  <si>
    <t>zestaw diagnostyczny Real-Time PCR do wykrywania Mycoplasma spp.</t>
  </si>
  <si>
    <t>11-9025</t>
  </si>
  <si>
    <t>11-9100</t>
  </si>
  <si>
    <t>100 testów</t>
  </si>
  <si>
    <t>Internal Control DNA extra</t>
  </si>
  <si>
    <t>dodatkowa kontrola wewnętrzna DNA do zestawu Venor®GeM Classic</t>
  </si>
  <si>
    <t>11-1905</t>
  </si>
  <si>
    <t>4 probówki</t>
  </si>
  <si>
    <t>Mynox</t>
  </si>
  <si>
    <t>odczynnik do usuwania mykoplazm bez antybiotyków</t>
  </si>
  <si>
    <t>10-0200</t>
  </si>
  <si>
    <t>2 zastosowania</t>
  </si>
  <si>
    <t>10-0500</t>
  </si>
  <si>
    <t>5 zastosowań</t>
  </si>
  <si>
    <t>Mynox Gold</t>
  </si>
  <si>
    <t>odczynnik o podwójnej sile do usuwania mykoplazm</t>
  </si>
  <si>
    <t>10-0201</t>
  </si>
  <si>
    <t>10-0501</t>
  </si>
  <si>
    <t>ZellShield</t>
  </si>
  <si>
    <t>zapobiega kontaminacji kultur komórkowych, roztwór 100×stężon</t>
  </si>
  <si>
    <t>13-0050</t>
  </si>
  <si>
    <t>50 ml</t>
  </si>
  <si>
    <t>13-0150</t>
  </si>
  <si>
    <t>3× 50 ml</t>
  </si>
  <si>
    <t>Mycoplasma-Off</t>
  </si>
  <si>
    <t>spray do dezynfekcji powierzchni laboratoryjnych, aparatów itp.</t>
  </si>
  <si>
    <t>15-1000</t>
  </si>
  <si>
    <t>butelka 1000 ml z rozpylaczem</t>
  </si>
  <si>
    <t>15-5000</t>
  </si>
  <si>
    <t>5 butelek 1000 ml bez rozpylacza</t>
  </si>
  <si>
    <t>Mycoplasma-Off Wipes</t>
  </si>
  <si>
    <t>ściereczki do dezynfekcji powierzchni laboratoryjnych itp.</t>
  </si>
  <si>
    <t>15-1001</t>
  </si>
  <si>
    <t>120 ściereczek w pudełku</t>
  </si>
  <si>
    <t>15-5001</t>
  </si>
  <si>
    <t>wkłady 5×120 ściereczek</t>
  </si>
  <si>
    <t>PCR Clean</t>
  </si>
  <si>
    <t>spray do usuwania zanieczyszczeń DNA, RNA i nukleazami</t>
  </si>
  <si>
    <t>15-2025</t>
  </si>
  <si>
    <t>butelka 250 ml z rozpylaczem</t>
  </si>
  <si>
    <t>15-2200</t>
  </si>
  <si>
    <t>4× butelka 500 ml bez rozpylacza</t>
  </si>
  <si>
    <t>PCR Clean™ Wipes</t>
  </si>
  <si>
    <t>ściereczki do usuwania zanieczyszczeń DNA, RNA i nukleazami</t>
  </si>
  <si>
    <t>15-2001</t>
  </si>
  <si>
    <t>15-2002</t>
  </si>
  <si>
    <t>WaterShield</t>
  </si>
  <si>
    <t>odczynnik do dezynfekcji wody, roztwór 200×stężony</t>
  </si>
  <si>
    <t>15-3015</t>
  </si>
  <si>
    <t>30× 5 ml</t>
  </si>
  <si>
    <t>15-3500</t>
  </si>
  <si>
    <t>500 ml</t>
  </si>
  <si>
    <t>MB Taq DNA Polymerase</t>
  </si>
  <si>
    <t>53-1050</t>
  </si>
  <si>
    <t>50 U</t>
  </si>
  <si>
    <t>polimeraza DNA typu Hot-Start, dostępna w dwóch stężeniach (1 U/µl i 5 U/µl); zawiera 10x bufor reakcyjny i 100 mM MgCl2; odpowiednia do VenorGeM Classic i VenorGeM Advance</t>
  </si>
  <si>
    <t>53-1100</t>
  </si>
  <si>
    <t>100 U</t>
  </si>
  <si>
    <t>PCR Ultra Pure Water</t>
  </si>
  <si>
    <t>woda do PCR, bez nukleaz</t>
  </si>
  <si>
    <t>55-0075</t>
  </si>
  <si>
    <t>5x 1,5 ml</t>
  </si>
  <si>
    <t>Acholeplasma laidlawii</t>
  </si>
  <si>
    <t>genomowe DNA- ekstrakty</t>
  </si>
  <si>
    <t>51-0116</t>
  </si>
  <si>
    <t>10ng liofilizat</t>
  </si>
  <si>
    <t>Escherichia coli</t>
  </si>
  <si>
    <t>wzorce ilościowe DNA do qPCR</t>
  </si>
  <si>
    <t>52-0083</t>
  </si>
  <si>
    <t>Zestawy do identyfikacji gatunkowej mięsa (pochodzenia) z wykorzystaniem techniki qPCR. (świnia, koza, owca, krowa, koń)</t>
  </si>
  <si>
    <t>FrameStar 96 bez bocznych ramek, standard profil</t>
  </si>
  <si>
    <t>przezroczyste płytki 96- dołkowe</t>
  </si>
  <si>
    <t>4ti-0710/C</t>
  </si>
  <si>
    <t>50 szt.</t>
  </si>
  <si>
    <t>FrameStar® 96 bez bocznych ramek, standard profil</t>
  </si>
  <si>
    <t>kolorowe płytki (P,B,G,R,X) 96- dołkowe</t>
  </si>
  <si>
    <t>4ti-0710/K</t>
  </si>
  <si>
    <t>płytki 96- dołkowe do fluorescencji (białe dołki)</t>
  </si>
  <si>
    <t>4ti-0711</t>
  </si>
  <si>
    <t>FrameStar® 96 z niską boczną ramką i kołnierzem</t>
  </si>
  <si>
    <t>dwukomponentowe płytki tylko do urządzeń ABi (bez konieczności używania adaptora), przezroczyste płytki</t>
  </si>
  <si>
    <t>4ti-0730/C</t>
  </si>
  <si>
    <t>dwukomponentowe płytki tylko do urządzeń ABi (bez konieczności używania adaptora), kolorowe płytki (P,B,G,R,X)</t>
  </si>
  <si>
    <t>4ti-0730/K*</t>
  </si>
  <si>
    <t>ZESTAW 50 płytek + 50 folii
4ti-0565 (Q-Stick), płytki tylko do użądzeń ABI</t>
  </si>
  <si>
    <t>4ti-0730/C
/0565</t>
  </si>
  <si>
    <t>FrameStar® 96 z niską boczną ramką, bez rogu A12</t>
  </si>
  <si>
    <t>dwukomponentowe płytki 96- dołkowe do użądzeń ABI z niską boczną ramką, bez rogu A12, przezroczyste płytki</t>
  </si>
  <si>
    <t>4ti-0770/C</t>
  </si>
  <si>
    <t>dwukomponentowe płytki 96- dołkowe do użądzeń ABI z niską boczną ramką, bez rogu A12, kolorowe płytki (P,B,G,R,X)</t>
  </si>
  <si>
    <t>4ti-0770/K</t>
  </si>
  <si>
    <t>4ti-0772</t>
  </si>
  <si>
    <t>FrameStar® 96 z niską boczną ramką, bez rogu H1</t>
  </si>
  <si>
    <t>pasuje do większości głównych termocyklerów, przezroczyste płytki</t>
  </si>
  <si>
    <t>4ti-0900/C</t>
  </si>
  <si>
    <t>pasuje do większości głównych termocyklerów, do fluorescencji (białe dołki)</t>
  </si>
  <si>
    <t>4ti-0901</t>
  </si>
  <si>
    <t>FrameStar® 96 ABI FastPlate</t>
  </si>
  <si>
    <t>kompatybilna z termocyklerami ABi Fast, niski profil ma wpływ na wzrost wydajności reakcji, do fluorescencji (białe dołki)</t>
  </si>
  <si>
    <t>4ti-0911</t>
  </si>
  <si>
    <t>kompatybilna z termocyklerami ABi Fast, niski profil ma wpływ na wzrost wydajności reakcji, ZESTAW 50 płytek + 50 folii (Q-Stick)</t>
  </si>
  <si>
    <t>4ti-0910/C
/0565</t>
  </si>
  <si>
    <t>4ti-0912</t>
  </si>
  <si>
    <t>FrameStar® 96 Roche LC480</t>
  </si>
  <si>
    <t>dwukomponentowe płytki, kompatybilne z termocyklerem LightCycler® 480 (Roche), niski profil – ma wpływ na wzrost wydajności reakcji, przezroczyste płytki</t>
  </si>
  <si>
    <t>4ti-0950/C</t>
  </si>
  <si>
    <t>dwukomponentowe płytki, kompatybilne z termocyklerem LightCycler® 480 (Roche), niski profil – ma wpływ na wzrost wydajności reakcji, przezroczyste płytki, do fluorescencji (białe dołki)</t>
  </si>
  <si>
    <t>4ti-0951</t>
  </si>
  <si>
    <t>FrameStar® 96 Roche LC480 + folie – ZESTAW</t>
  </si>
  <si>
    <t>komplet dwukomponentowych płytek 96 dołkowych z foliami typu Q-Stick, przezroczyste płytki</t>
  </si>
  <si>
    <t>4ti-0953</t>
  </si>
  <si>
    <t>komplet 50 szt. dwukomponentowych płytek 96 dołkowych z foliami,do fluorescencji (białe dołki)</t>
  </si>
  <si>
    <t>4ti-0952</t>
  </si>
  <si>
    <t>komplet 50 szt. dwukomponentowych płytek 96 dołkowych z foliami typu Q-Stick,do fluorescencji (białe dołki)</t>
  </si>
  <si>
    <t>4ti-0951
/0565</t>
  </si>
  <si>
    <t>FrameStar® 96 z pełną boczną ramką</t>
  </si>
  <si>
    <t>4ti-0960/C</t>
  </si>
  <si>
    <t>4ti-0960/K</t>
  </si>
  <si>
    <t>płytki 96- dołkowe z pełną boczną ramką. Rekomendowana do PCR w małych objętościach (&lt;20ml), do fluorescencji (białe dołki)</t>
  </si>
  <si>
    <t>4ti-0961</t>
  </si>
  <si>
    <t>płytki 96- dołkowe z pełną boczną ramką. Rekomendowana do PCR w małych objętościach (&lt;20ml). Zestaw 50 płytek i 50 folii typu Q-Stick</t>
  </si>
  <si>
    <t>4ti-0960/C
/0565</t>
  </si>
  <si>
    <t>FrameStar® 384</t>
  </si>
  <si>
    <t>dwukomponentowe płytki kompatybilne z większością 384-dołkowych bloków aparatów do PCR, qPCR i sekwencjonowania, przezroczyste dołki</t>
  </si>
  <si>
    <t>4ti-0384/C</t>
  </si>
  <si>
    <t>dwukomponentowe płytki kompatybilne z większością 384-dołkowych bloków aparatów do PCR, qPCR i sekwencjonowania, kolorowe płytki (P,B,G,R,X)</t>
  </si>
  <si>
    <t>4ti-0384/K</t>
  </si>
  <si>
    <t>dwukomponentowe płytki kompatybilne z większością 384-dołkowych bloków aparatów do PCR, qPCR i sekwencjonowania, do fluorescencji (białe dołki)</t>
  </si>
  <si>
    <t>4ti-0385</t>
  </si>
  <si>
    <t>dwukomponentowe płytki kompatybilne z większością 384-dołkowych bloków aparatów do PCR, qPCR i sekwencjonowania, do fluorescencji (oszronione dołki – frosted wells)</t>
  </si>
  <si>
    <t>4ti-0387</t>
  </si>
  <si>
    <t>FrameStar® 384 Roche LC480</t>
  </si>
  <si>
    <t>dwukomponentowe płytki 384 dołkowe, kompatybilne z termocyklerem LightCycler® 480 (Roche), przezroczyste dołki</t>
  </si>
  <si>
    <t>4ti-0380/C</t>
  </si>
  <si>
    <t>dwukomponentowe płytki 384 dołkowe, kompatybilne z termocyklerem LightCycler® 480 (Roche),białe dołki</t>
  </si>
  <si>
    <t>4ti-0381</t>
  </si>
  <si>
    <t>FrameStar® 384 Roche LC480 + folie – ZESTAW</t>
  </si>
  <si>
    <t>50 płytek kompatybilnych z aparatem Roche LC480 w zestawie z 50 szt. folii samoprzylepnych do qPCR oraz innych zastosowań optycznych, przezroczyste płytki + folie w arkuszach 135 x 80 mm</t>
  </si>
  <si>
    <t>4ti-0383</t>
  </si>
  <si>
    <t>50 płytek kompatybilnych z aparatem Roche LC480 w zestawie z 50 szt. folii samoprzylepnych do qPCR oraz innych zastosowań optycznych, białe dołki + folie w arkuszach 135 x 80 mm</t>
  </si>
  <si>
    <t>4ti-0382</t>
  </si>
  <si>
    <t>FrameStar® Break-A-Way</t>
  </si>
  <si>
    <t>sztywna płytka PCR, która może być łatwo podzielona
na mniejsze części; przezroczyste dołki</t>
  </si>
  <si>
    <t>4ti-1000/C</t>
  </si>
  <si>
    <t>sztywna płytka PCR, która może być łatwo podzielona
na mniejsze części; kolorowa ramka (P,B,G,R,X)</t>
  </si>
  <si>
    <t>4ti-1000/K</t>
  </si>
  <si>
    <t>sztywna płytka PCR, która może być łatwo podzielona
na mniejsze części, do fluorescencji (białe dołki)</t>
  </si>
  <si>
    <t>4ti-1001</t>
  </si>
  <si>
    <t>FrameStar® Break-A-Way Low Profile</t>
  </si>
  <si>
    <t>sztywna płytka PCR, która może być łatwo podzielona
na mniejsze części o niskim profilu, przezroczyste dołki</t>
  </si>
  <si>
    <t>4ti-1200/C</t>
  </si>
  <si>
    <t>sztywna płytka PCR, która może być łatwo podzielona
na mniejsze części o niskim profilu, kolorowa ramkai (P,B,G,R,X)</t>
  </si>
  <si>
    <t>4ti-1200/K</t>
  </si>
  <si>
    <t>sztywna płytka PCR, która może być łatwo podzielona
na mniejsze części o niskim profilu, do fluorescencji (białe dołki)</t>
  </si>
  <si>
    <t>4ti-1201</t>
  </si>
  <si>
    <t>FrameStripTM 8 z wypukłymi zamknięciami</t>
  </si>
  <si>
    <t>4ti-0785/K</t>
  </si>
  <si>
    <t>120 szt.</t>
  </si>
  <si>
    <t>FrameStripTM 8 z płaskimi zamknięciami</t>
  </si>
  <si>
    <t>4ti-0786/K</t>
  </si>
  <si>
    <t>FrameStripTM 8 z białymi probówkami</t>
  </si>
  <si>
    <t>4ti-0786/XW</t>
  </si>
  <si>
    <t>Płytki PCR 96 bez bocznej ramki</t>
  </si>
  <si>
    <t>1-komponentowe płytki do PCR z najwyższej jakości polipropylenu,  bez czarnych napisów</t>
  </si>
  <si>
    <t>4ti-0750/C</t>
  </si>
  <si>
    <t>25 szt.</t>
  </si>
  <si>
    <t>1-komponentowe płytki do PCR z najwyższej jakości polipropylenu, przezroczyste płytki z czarnymi oznaczeniami (napisami)</t>
  </si>
  <si>
    <t>4ti-0750/25</t>
  </si>
  <si>
    <t>1-komponentowe płytki do PCR z najwyższej jakości polipropylenu, kolorowe płytki (P,B,G,R,Y)</t>
  </si>
  <si>
    <t>4ti-0750/K</t>
  </si>
  <si>
    <t>Płytki PCR 96 z niską boczną ramką</t>
  </si>
  <si>
    <t>1-komponentowe płytki do PCR z najwyższej jakości polipropylenu z niską boczną ramką, przezroczyste płytki</t>
  </si>
  <si>
    <t>4ti-0760</t>
  </si>
  <si>
    <t>1-komponentowe płytki do PCR z najwyższej jakości polipropylenu z niską boczną ramką, białe płytki (do fluorescencji)</t>
  </si>
  <si>
    <t>4ti-0761</t>
  </si>
  <si>
    <t>1-komponentowe płytki do PCR z najwyższej jakości polipropylenu z niską boczną ramką,do fluorescencji (oszronione dołki)</t>
  </si>
  <si>
    <t>4ti-0762</t>
  </si>
  <si>
    <t>Płytki PCR 96 z pełną boczną ramką</t>
  </si>
  <si>
    <t>1-komponentowe płytki do PCR z najwyższej jakości polipropylenu z pełną boczną ramką, przezroczyste płytki</t>
  </si>
  <si>
    <t>4ti-0740</t>
  </si>
  <si>
    <t>1-komponentowe płytki do PCR z najwyższej jakości polipropylenu z pełną boczną ramką, białe płytki (do fluorescencji)</t>
  </si>
  <si>
    <t>4ti-0741</t>
  </si>
  <si>
    <t>Płytki PCR 96 Roche LC480</t>
  </si>
  <si>
    <t xml:space="preserve">1-komponentowe płytki 96 dołkowe kompatybilne z Roche LC 480, niski profil, przezroczyste dołki. </t>
  </si>
  <si>
    <t>4ti-0750/TA</t>
  </si>
  <si>
    <t>1-komponentowe płytki 96 dołkowe kompatybilne z Roche LC 480, niski profil, białe płytki (do fluorescencji)</t>
  </si>
  <si>
    <t>4ti-0750/WTA</t>
  </si>
  <si>
    <t>1-komponentowe płytki 96 dołkowe kompatybilne z Roche LC 480, niski profil, płytki podzielne poziomo</t>
  </si>
  <si>
    <t>4ti-0750/TA/12</t>
  </si>
  <si>
    <t>Probówki w paskach</t>
  </si>
  <si>
    <t>1- komponentowe, bezbarwne probówki
0,2 ml w paskach</t>
  </si>
  <si>
    <t>4ti-0781</t>
  </si>
  <si>
    <t>125 szt.</t>
  </si>
  <si>
    <t>Probówki w paskach z wypukłymi zamknięciami</t>
  </si>
  <si>
    <t>bezbarwne probówki 0,2 ml
+wypukłe wieczka w paskach</t>
  </si>
  <si>
    <t>4ti-0780</t>
  </si>
  <si>
    <t>Probówki w paskach z płaskimi zamknięciami</t>
  </si>
  <si>
    <t>bezbarwne probówki 0,2 ml
+ płaskie wieczka w paskach</t>
  </si>
  <si>
    <t>4ti-0784</t>
  </si>
  <si>
    <t>Probówki w paskach z dołączonymi płaskimi
zamknięciami</t>
  </si>
  <si>
    <t>bezbarwne probówki 0,1 ml z
płaskimi wieczkami (każde wieczko osobno)</t>
  </si>
  <si>
    <t>4ti-0793</t>
  </si>
  <si>
    <t>bezbarwne probówki 0,2 ml z
płaskimi wieczkami (każde wieczko osobno)</t>
  </si>
  <si>
    <t>4ti-0792</t>
  </si>
  <si>
    <t>bezbarwne probówki 0,2 ml z
wypukłymi wieczkami (każde wieczko osobno)</t>
  </si>
  <si>
    <t>4ti-0794</t>
  </si>
  <si>
    <t>Vari-Strip</t>
  </si>
  <si>
    <t>niskoprofilowe  białe probówki w paskach Vari-Strip , bez zamknięć</t>
  </si>
  <si>
    <t>4ti-0753</t>
  </si>
  <si>
    <t>niskoprofilowe  bezbarwne probówki w paskach Vari-Strip , bez zamknięć</t>
  </si>
  <si>
    <t>4ti-0753/C</t>
  </si>
  <si>
    <t>Vari-StripTM z płaskimi zamknięciami</t>
  </si>
  <si>
    <t xml:space="preserve">niskoprofilowe, białe  probówki w paskach Vari-Strip  z płaskimi zamknięciami. </t>
  </si>
  <si>
    <t>4ti-0754</t>
  </si>
  <si>
    <t xml:space="preserve">niskoprofilowe,bezbawrne  probówki w paskach Vari-Strip  z płaskimi zamknięciami. </t>
  </si>
  <si>
    <t>4ti-0754/C</t>
  </si>
  <si>
    <t>Ramki do Vari-Strip</t>
  </si>
  <si>
    <t>ramka do LightCycler 480</t>
  </si>
  <si>
    <t>4ti-0950-F</t>
  </si>
  <si>
    <t>10 szt.</t>
  </si>
  <si>
    <t xml:space="preserve">Płytki Vari-Strip </t>
  </si>
  <si>
    <t>4ti-
0753/757</t>
  </si>
  <si>
    <t>płytki z pełną boczną ramką
z bezbarwnymi Vari-stripami</t>
  </si>
  <si>
    <t>4ti-
0753/C/757</t>
  </si>
  <si>
    <t>płytki do LightCycler 480
z białymi Vari-stripami</t>
  </si>
  <si>
    <t>4ti-
0753/950</t>
  </si>
  <si>
    <t>płytki do ABI Fast Block
z bezbarwnymi Vari-stripami</t>
  </si>
  <si>
    <t>4ti-
0753/910</t>
  </si>
  <si>
    <t>Zamknięcia wypukłe w paskach po 8 szt.</t>
  </si>
  <si>
    <t>do probówek w paskach</t>
  </si>
  <si>
    <t>4ti-0782</t>
  </si>
  <si>
    <t>do płytek 96-dołkowych</t>
  </si>
  <si>
    <t>4ti-0752</t>
  </si>
  <si>
    <t>300 szt.</t>
  </si>
  <si>
    <t>Zamknięcia płaskie w paskach po 8 szt.</t>
  </si>
  <si>
    <t>4ti-0783</t>
  </si>
  <si>
    <t>4ti-0751</t>
  </si>
  <si>
    <t>Zamknięcia płaskie w paskach po 12 szt.</t>
  </si>
  <si>
    <t>4ti-0788</t>
  </si>
  <si>
    <t>200 szt.</t>
  </si>
  <si>
    <t>CrystalStrip - zamknięcia płaskie po 8 szt.</t>
  </si>
  <si>
    <t>4ti-0755</t>
  </si>
  <si>
    <t>0,2 ml probówki do PCR</t>
  </si>
  <si>
    <t>z wypukłymi wieczkami</t>
  </si>
  <si>
    <t>4ti-0795</t>
  </si>
  <si>
    <t>1000 szt.</t>
  </si>
  <si>
    <t>z płaskimi (opt.) wieczkami</t>
  </si>
  <si>
    <t>4ti-0790</t>
  </si>
  <si>
    <t>Folia samoprzylepna do PCR z perforacjami</t>
  </si>
  <si>
    <t>4ti-0500/8</t>
  </si>
  <si>
    <t>100 szt.</t>
  </si>
  <si>
    <t>4ti-0500/12</t>
  </si>
  <si>
    <t>Folia samoprzylepna do qPCR</t>
  </si>
  <si>
    <t>folia do Real-Time PCR i innych zastosowań optycznych, mocny klej uwalniany pod wpływm nacisku.  arkusze: 135 x 80 mm</t>
  </si>
  <si>
    <t>4ti-0560</t>
  </si>
  <si>
    <t>Folia samoprzylepna do qPCR typu Q-Stick</t>
  </si>
  <si>
    <t>4ti-0565</t>
  </si>
  <si>
    <t>Folia samoprzylepna z nacięciami nad dołkami</t>
  </si>
  <si>
    <t>4ti-0566</t>
  </si>
  <si>
    <t>Folia samoprzylepna do zamykania mikropłytek</t>
  </si>
  <si>
    <t>folia  do krótkoterminowego przechowywania prób (od -20°C), arkusze: 135 x 80 mm</t>
  </si>
  <si>
    <t>4ti-0510</t>
  </si>
  <si>
    <t>Folia samoprzylepna aluminiowa</t>
  </si>
  <si>
    <t>folia do PCR i do przechowywania próbek;  przekłuwalna; zakres temp. od -40°C do 120°C; arkusze: 135 x 80 mm</t>
  </si>
  <si>
    <t>4ti-0550</t>
  </si>
  <si>
    <t>Folia samoprzylepna odporna na DMSO</t>
  </si>
  <si>
    <t>folia do przechowywania próbek zawierających rozpuszczalniki, arkusze: 135 x 80 mm</t>
  </si>
  <si>
    <t>4ti-0512</t>
  </si>
  <si>
    <t>Wałek do folii samoprzylepnych</t>
  </si>
  <si>
    <t>wałek plastikowy zapewnia dokładne uszczelnianie</t>
  </si>
  <si>
    <t>4ti-0502</t>
  </si>
  <si>
    <t>1 szt.</t>
  </si>
  <si>
    <t>Vision Plate 24</t>
  </si>
  <si>
    <t xml:space="preserve"> 24-dołkowe płytki do hodowli komórkowych zaprojektowane do analiz HCS, płytki sterylne, TC + pokrywki</t>
  </si>
  <si>
    <t>4ti-0241</t>
  </si>
  <si>
    <t>24 szt.</t>
  </si>
  <si>
    <t>Vision Plate 96</t>
  </si>
  <si>
    <t>96-dołkowe płytki do hodowli komórkowych zaprojektowane do analiz HCS, płytki sterylne, TC + pokrywki</t>
  </si>
  <si>
    <t>4ti-0221</t>
  </si>
  <si>
    <t>Vision Plate 384</t>
  </si>
  <si>
    <t>384-dołkowe płytki do hodowli komórkowych zaprojektowane do analiz HCS, płytki sterylne, TC + pokrywki</t>
  </si>
  <si>
    <t>4ti-0201</t>
  </si>
  <si>
    <t>Mikropłytki 96-dołkowe (okrągłe dołki, PP)</t>
  </si>
  <si>
    <t>300 μl (dno U-kształtne), przezroczyste</t>
  </si>
  <si>
    <t>4ti-0110</t>
  </si>
  <si>
    <t>96 DeepWell Storage Plates (okrągłe dołki, PP)</t>
  </si>
  <si>
    <t>przezroczyste płytki do przechowywania, 1,2 ml (U-kształtne, niski profil)</t>
  </si>
  <si>
    <t>4ti-0120</t>
  </si>
  <si>
    <t>Zawartość opakowania</t>
  </si>
  <si>
    <t>Nazwa produktu</t>
  </si>
  <si>
    <t>Opis produktu</t>
  </si>
  <si>
    <t>Producent i numer katalogowy oferowanego produktu*</t>
  </si>
  <si>
    <t>folia z 96 nacięciami krzyżowymi nad dołkami ułatwiającymi pobieranie (np. do autosamplerów, HPLC, sekwenatorów DNA), arkusze: 135 x 80 mm</t>
  </si>
  <si>
    <t>folia do Real-Time PCR i innych zastosowań fluorescencyjnych posiada indywidualne "puste okienka" dla każdego dołka; mocny klej tylko miedzy dołkami (nad dołkami folia bez kleju;  z najlepszymi właściwościami optycznymi do qPCR), arkusze: 135 x 80 mm</t>
  </si>
  <si>
    <t>probówki w paskach Vari-Strip nałożone na odpowiednie ramki. Płytki z pełną boczną ramką z białymi Vari-stripami</t>
  </si>
  <si>
    <t xml:space="preserve"> białe probówki 0,2 ml do PCR, w sztywnej ramce, w paskach po 8 szt. z optycznymi płaskimi wieczkami, do zast. fluorescencyjnych</t>
  </si>
  <si>
    <t>bezbarwne probówki 0,2 ml do PCR, w sztywnej ramce, w paskach po 8 szt. z płaskimi (optycznymi) wieczkami w pasku, różne kolory ramek do wyboru (P,B,G,R,X,M)</t>
  </si>
  <si>
    <t>bezbarwne probówki 0,2 ml do PCR, w sztywnej ramce, w paskach po 8 szt. z wypukłymi wieczkami w osobnym pasku, różne kolory ramek do wyboru (P,B,G,R,X,M)</t>
  </si>
  <si>
    <t>kompatybilna z termocyklerami ABi Fast, niski profil ma wpływ na wzrost wydajności reakcji do fluorescencji, oszronione dołki – frosted wells</t>
  </si>
  <si>
    <t>dwukomponentowe płytki 96- dołkowe do użądzeń ABI z niską boczną ramką, bez rogu A12, do fluorescencji (oszronione dołki – frosted wells)</t>
  </si>
  <si>
    <t>folia  z perforacjami umożliwiającymi łatwe oddzielenie stripów – np. do Break-A-Way lub Tear-A-Way, nacięcia pionowe, arkusze</t>
  </si>
  <si>
    <t>folia  z perforacjami umożliwiającymi łatwe oddzielenie stripów – np. do Break-A-Way lub Tear-A-Way nacięcia poziome, arkusze</t>
  </si>
  <si>
    <t>niska objętość elucji; oczyszczanie DNA po reakcjach enzymatycznych oraz izolacja DNA z żeli agarozowych; zatężanie próbki</t>
  </si>
  <si>
    <t xml:space="preserve">ExtractMe Genomic DNA Micro Spin Kit </t>
  </si>
  <si>
    <t>niska objętość elucji; zatężanie próbki; izolacja z małej ilosci materiału wyjściowego; uniwersalny zestaw do izolacji genomowego DNA z tkanek, płynów ustrojowych, krwi, wymazów, nasienia, włosów, bakterii, drożdży oraz linii komórkowych</t>
  </si>
  <si>
    <t>ExtractMe Total RNA Micro Spin Kit</t>
  </si>
  <si>
    <t>niska objętość elucji; zatężanie próbki; izolacja z małej ilosci materiału wyjściowego; izolacja całkowitego RNA z tkanek zwierzęcych i linii komórkowych</t>
  </si>
  <si>
    <r>
      <t>Zestaw przeznaczony jest do szybkiej i wydajnej izolacji miRNA z możliwością jednoczesnej izolacji wilekocząsteczkowego RNA oraz DNA o wysokiej czystości z 1–10 mg tkanki (świeżej lub mrożonej) oraz 10</t>
    </r>
    <r>
      <rPr>
        <vertAlign val="superscript"/>
        <sz val="9"/>
        <color indexed="8"/>
        <rFont val="Arial"/>
        <family val="2"/>
        <charset val="238"/>
      </rPr>
      <t>4</t>
    </r>
    <r>
      <rPr>
        <sz val="9"/>
        <color indexed="8"/>
        <rFont val="Arial"/>
        <family val="2"/>
        <charset val="238"/>
      </rPr>
      <t>– 10</t>
    </r>
    <r>
      <rPr>
        <vertAlign val="superscript"/>
        <sz val="9"/>
        <color indexed="8"/>
        <rFont val="Arial"/>
        <family val="2"/>
        <charset val="238"/>
      </rPr>
      <t>6</t>
    </r>
    <r>
      <rPr>
        <sz val="9"/>
        <color indexed="8"/>
        <rFont val="Arial"/>
        <family val="2"/>
        <charset val="238"/>
      </rPr>
      <t xml:space="preserve"> komórek linii komórkowych.</t>
    </r>
  </si>
  <si>
    <t>3-Colour Prestained Protein Marker 10-245 kDa</t>
  </si>
  <si>
    <t>Wzorzec wielkości białek (10-245 kDa); 3 kolory prążków</t>
  </si>
  <si>
    <t>3-Colour Prestained Protein Marker 10-180 kDa</t>
  </si>
  <si>
    <t>Wzorzec wielkości białek (10-180 kDa); 3 kolory prążków</t>
  </si>
  <si>
    <t>BLUE Prestained Protein Marker 10-180 kDa</t>
  </si>
  <si>
    <t>Wzorzec wielkości białek (10-180 kDa); nebieski</t>
  </si>
  <si>
    <t>6x GREEN</t>
  </si>
  <si>
    <t>roztwór do nanoszenia DNA na żel</t>
  </si>
  <si>
    <r>
      <t xml:space="preserve">1 U / </t>
    </r>
    <r>
      <rPr>
        <sz val="9"/>
        <color indexed="8"/>
        <rFont val="Calibri"/>
        <family val="2"/>
        <charset val="238"/>
      </rPr>
      <t>µ</t>
    </r>
    <r>
      <rPr>
        <sz val="9"/>
        <color indexed="8"/>
        <rFont val="Arial"/>
        <family val="2"/>
        <charset val="238"/>
      </rPr>
      <t>l</t>
    </r>
  </si>
  <si>
    <r>
      <t>płytki 96- dołkowe z pełną boczną ramką. Rekomendowana do PCR w małych objętościach (&lt;20</t>
    </r>
    <r>
      <rPr>
        <sz val="9"/>
        <color indexed="8"/>
        <rFont val="Arial"/>
        <family val="2"/>
        <charset val="238"/>
      </rPr>
      <t>m</t>
    </r>
    <r>
      <rPr>
        <sz val="9"/>
        <color indexed="8"/>
        <rFont val="Arial"/>
        <family val="2"/>
        <charset val="238"/>
      </rPr>
      <t>l), przezroczyste dołki</t>
    </r>
  </si>
  <si>
    <r>
      <t>płytki 96- dołkowe z pełną boczną ramką. Rekomendowana do PCR w małych objętościach (&lt;20</t>
    </r>
    <r>
      <rPr>
        <sz val="9"/>
        <color indexed="8"/>
        <rFont val="Arial"/>
        <family val="2"/>
        <charset val="238"/>
      </rPr>
      <t>m</t>
    </r>
    <r>
      <rPr>
        <sz val="9"/>
        <color indexed="8"/>
        <rFont val="Arial"/>
        <family val="2"/>
        <charset val="238"/>
      </rPr>
      <t>l), kolorowe płytki (P,B,G,R,X,W)</t>
    </r>
  </si>
  <si>
    <t>EM28-050</t>
  </si>
  <si>
    <t>EM28-250</t>
  </si>
  <si>
    <t>EM29-050</t>
  </si>
  <si>
    <t>EM29-250</t>
  </si>
  <si>
    <t>EM31-050</t>
  </si>
  <si>
    <t>EM31-250</t>
  </si>
  <si>
    <t xml:space="preserve">500 μl </t>
  </si>
  <si>
    <t>PM31-500</t>
  </si>
  <si>
    <t>PM32-500</t>
  </si>
  <si>
    <t>AG18</t>
  </si>
  <si>
    <t>1 sztuka</t>
  </si>
  <si>
    <r>
      <t>10</t>
    </r>
    <r>
      <rPr>
        <vertAlign val="superscript"/>
        <sz val="9"/>
        <color indexed="8"/>
        <rFont val="Arial"/>
        <family val="2"/>
        <charset val="238"/>
      </rPr>
      <t xml:space="preserve">8 </t>
    </r>
    <r>
      <rPr>
        <sz val="9"/>
        <color indexed="8"/>
        <rFont val="Arial"/>
        <family val="2"/>
        <charset val="238"/>
      </rPr>
      <t xml:space="preserve">genomów w 100 </t>
    </r>
    <r>
      <rPr>
        <sz val="9"/>
        <color indexed="8"/>
        <rFont val="Arial"/>
        <family val="2"/>
        <charset val="238"/>
      </rPr>
      <t>m</t>
    </r>
    <r>
      <rPr>
        <sz val="9"/>
        <color indexed="8"/>
        <rFont val="Arial"/>
        <family val="2"/>
        <charset val="238"/>
      </rPr>
      <t>l Tris-HCL</t>
    </r>
  </si>
  <si>
    <t>EM01.1-050</t>
  </si>
  <si>
    <t>EM01.1-010</t>
  </si>
  <si>
    <t>EM01.1-250</t>
  </si>
  <si>
    <t>EM07.1-050</t>
  </si>
  <si>
    <t>EM07.1-010</t>
  </si>
  <si>
    <t>EM07.1-250</t>
  </si>
  <si>
    <t>EM08-010</t>
  </si>
  <si>
    <t>EM26-010</t>
  </si>
  <si>
    <t>EM13-010</t>
  </si>
  <si>
    <t>EM02-010</t>
  </si>
  <si>
    <t>EM03-010</t>
  </si>
  <si>
    <t>EM04-010</t>
  </si>
  <si>
    <t>EM05-010</t>
  </si>
  <si>
    <t>EM06-010</t>
  </si>
  <si>
    <t>EM06-050</t>
  </si>
  <si>
    <t>EM25-010</t>
  </si>
  <si>
    <t>EM25-050</t>
  </si>
  <si>
    <t>EM09.1-010</t>
  </si>
  <si>
    <t>EM09.1-050</t>
  </si>
  <si>
    <t>EM09.1-250</t>
  </si>
  <si>
    <t>EM11.1-010</t>
  </si>
  <si>
    <t>EM11.1-050</t>
  </si>
  <si>
    <t>EM11.1-250</t>
  </si>
  <si>
    <t>EM12-010</t>
  </si>
  <si>
    <t>EM12-050</t>
  </si>
  <si>
    <t>RT35-020</t>
  </si>
  <si>
    <t>RT35-100</t>
  </si>
  <si>
    <t>netto</t>
  </si>
  <si>
    <t>znizka</t>
  </si>
  <si>
    <t>brutto</t>
  </si>
  <si>
    <t>RAZEM WARTOŚĆ BRUTTO :</t>
  </si>
  <si>
    <t>BIO-68027</t>
  </si>
  <si>
    <t>96 reakcji</t>
  </si>
  <si>
    <t>Meat ID Screen</t>
  </si>
  <si>
    <t>EM01.1-050, BLIRT S.A.</t>
  </si>
  <si>
    <t>EM01.1-010, BLIRT S.A.</t>
  </si>
  <si>
    <t>EM01.1-250 BLIRT S.A.</t>
  </si>
  <si>
    <t>EM16-010 BLIRT S.A.</t>
  </si>
  <si>
    <t>EM16-025 BLIRT S.A.</t>
  </si>
  <si>
    <t>EM17-010 BLIRT S.A.</t>
  </si>
  <si>
    <t>EM17-025 BLIRT S.A.</t>
  </si>
  <si>
    <t>EM18-010 BLIRT S.A.</t>
  </si>
  <si>
    <t>EM18-025 BLIRT S.A.</t>
  </si>
  <si>
    <t>EM19-010 BLIRT S.A.</t>
  </si>
  <si>
    <t>EM19-025 BLIRT S.A.</t>
  </si>
  <si>
    <t>EM07.1-050 BLIRT S.A.</t>
  </si>
  <si>
    <t>EM07.1-010 BLIRT S.A.</t>
  </si>
  <si>
    <t>EM07.1-250 BLIRT S.A.</t>
  </si>
  <si>
    <t>EM08-050 BLIRT S.A.</t>
  </si>
  <si>
    <t>EM08-010 BLIRT S.A.</t>
  </si>
  <si>
    <t>EM08-250 BLIRT S.A.</t>
  </si>
  <si>
    <t>EM26-050 BLIRT S.A.</t>
  </si>
  <si>
    <t xml:space="preserve"> EM26-010 BLIRT S.A.</t>
  </si>
  <si>
    <t>EM26-250 BLIRT S.A.</t>
  </si>
  <si>
    <t>EM28-050 BLIRT S.A.</t>
  </si>
  <si>
    <t>EM28-250 BLIRT S.A.</t>
  </si>
  <si>
    <t>EM13-050 BLIRT S.A.</t>
  </si>
  <si>
    <t>EM13-010 BLIRT S.A.</t>
  </si>
  <si>
    <t>EM13-250 BLIRT S.A.</t>
  </si>
  <si>
    <t>EM29-050 BLIRT S.A.</t>
  </si>
  <si>
    <t>EM29-250 BLIRT S.A.</t>
  </si>
  <si>
    <t>EM02-050 BLIRT S.A.</t>
  </si>
  <si>
    <t>EM02-010 BLIRT S.A.</t>
  </si>
  <si>
    <t>EM02-250 BLIRT S.A.</t>
  </si>
  <si>
    <t>EM03-050 BLIRT S.A.</t>
  </si>
  <si>
    <t>EM03-010 BLIRT S.A.</t>
  </si>
  <si>
    <t>EM03-250 BLIRT S.A.</t>
  </si>
  <si>
    <t>EM04-050 BLIRT S.A.</t>
  </si>
  <si>
    <t>EM04-010 BLIRT S.A.</t>
  </si>
  <si>
    <t>EM04-250 BLIRT S.A.</t>
  </si>
  <si>
    <t>EM05-050 BLIRT S.A.</t>
  </si>
  <si>
    <t>EM05-010 BLIRT S.A.</t>
  </si>
  <si>
    <t>EM05-250 BLIRT S.A.</t>
  </si>
  <si>
    <t>EM06-010 BLIRT S.A.</t>
  </si>
  <si>
    <t>EM06-050 BLIRT S.A.</t>
  </si>
  <si>
    <t>EM06-250 BLIRT S.A.</t>
  </si>
  <si>
    <t>EM25-010 BLIRT S.A.</t>
  </si>
  <si>
    <t>EM25-050 BLIRT S.A.</t>
  </si>
  <si>
    <t>EM25-250 BLIRT S.A.</t>
  </si>
  <si>
    <t>EM09.1-010 BLIRT S.A.</t>
  </si>
  <si>
    <t>EM09.1-050 BLIRT S.A.</t>
  </si>
  <si>
    <t>EM09.1-250 BLIRT S.A.</t>
  </si>
  <si>
    <t>EM11.1-010 BLIRT S.A.</t>
  </si>
  <si>
    <t>EM11.1-050 BLIRT S.A.</t>
  </si>
  <si>
    <t>EM11.1-250 BLIRT S.A.</t>
  </si>
  <si>
    <t>EM31-050 BLIRT S.A.</t>
  </si>
  <si>
    <t>EM31-250 BLIRT S.A.</t>
  </si>
  <si>
    <t>EM14-192 BLIRT S.A.</t>
  </si>
  <si>
    <t>EM12-010 BLIRT S.A.</t>
  </si>
  <si>
    <t>EM12-050 BLIRT S.A.</t>
  </si>
  <si>
    <t>EM12-250 BLIRT S.A.</t>
  </si>
  <si>
    <t>EM30-100 BLIRT S.A.</t>
  </si>
  <si>
    <t>EM30-200 BLIRT S.A.</t>
  </si>
  <si>
    <t>HPLM100 BLIRT S.A.</t>
  </si>
  <si>
    <t>HPLM500 BLIRT S.A.</t>
  </si>
  <si>
    <t>RP702,RP702A BLIRT S.A.</t>
  </si>
  <si>
    <t>RP705,RP705A BLIRT S.A.</t>
  </si>
  <si>
    <t>RP710,RP710A BLIRT S.A.</t>
  </si>
  <si>
    <t>RP725,RP725A BLIRT S.A.</t>
  </si>
  <si>
    <t>RP20R BLIRT S.A.</t>
  </si>
  <si>
    <t>RP100R BLIRT S.A.</t>
  </si>
  <si>
    <t>RP85T BLIRT S.A.</t>
  </si>
  <si>
    <t>RP85T-10 BLIRT S.A.</t>
  </si>
  <si>
    <t>RP73-020 BLIRT S.A.</t>
  </si>
  <si>
    <t>RP73-100 BLIRT S.A.</t>
  </si>
  <si>
    <t>RP902,RP902A BLIRT S.A.</t>
  </si>
  <si>
    <t>RP905,RP905A BLIRT S.A.</t>
  </si>
  <si>
    <t>RP910,RP910A BLIRT S.A.</t>
  </si>
  <si>
    <t>RP925,RP925A BLIRT S.A.</t>
  </si>
  <si>
    <t>RP90H BLIRT S.A.</t>
  </si>
  <si>
    <t>RP90H-10 BLIRT S.A.</t>
  </si>
  <si>
    <t>RP232 BLIRT S.A.</t>
  </si>
  <si>
    <t>RP235 BLIRT S.A.</t>
  </si>
  <si>
    <t>RP232R BLIRT S.A.</t>
  </si>
  <si>
    <t>RP235R BLIRT S.A.</t>
  </si>
  <si>
    <t>RP85 BLIRT S.A.</t>
  </si>
  <si>
    <t>RP85-10 BLIRT S.A.</t>
  </si>
  <si>
    <t>RP50 BLIRT S.A.</t>
  </si>
  <si>
    <t>RP51 BLIRT S.A.</t>
  </si>
  <si>
    <t>RP516 BLIRT S.A.</t>
  </si>
  <si>
    <t>RP517 BLIRT S.A.</t>
  </si>
  <si>
    <t>RP61 BLIRT S.A.</t>
  </si>
  <si>
    <t>RP63 BLIRT S.A.</t>
  </si>
  <si>
    <t>RP64 BLIRT S.A.</t>
  </si>
  <si>
    <t>RP65 BLIRT S.A.</t>
  </si>
  <si>
    <t>RP665 BLIRT S.A.</t>
  </si>
  <si>
    <t>RP675 BLIRT S.A.</t>
  </si>
  <si>
    <t>RT31-020 BLIRT S.A.</t>
  </si>
  <si>
    <t>RT31-100 BLIRT S.A.</t>
  </si>
  <si>
    <t>RT32-010 BLIRT S.A.</t>
  </si>
  <si>
    <t>RT32-050 BLIRT S.A.</t>
  </si>
  <si>
    <t>RT35-020 BLIRT S.A.</t>
  </si>
  <si>
    <t>RT35-100 BLIRT S.A.</t>
  </si>
  <si>
    <t>RT34-025 BLIRT S.A.</t>
  </si>
  <si>
    <t>RT34-125 BLIRT S.A.</t>
  </si>
  <si>
    <t>EN11-050 BLIRT S.A.</t>
  </si>
  <si>
    <t>EN11-250 BLIRT S.A.</t>
  </si>
  <si>
    <t>EN12-050 BLIRT S.A.</t>
  </si>
  <si>
    <t>EN12-150 BLIRT S.A.</t>
  </si>
  <si>
    <t>EN13-025 BLIRT S.A.</t>
  </si>
  <si>
    <t>EN13-250 BLIRT S.A.</t>
  </si>
  <si>
    <t>RP100B BLIRT S.A.</t>
  </si>
  <si>
    <t>RP101B BLIRT S.A.</t>
  </si>
  <si>
    <t>RP102B BLIRT S.A.</t>
  </si>
  <si>
    <t>EN17-010 BLIRT S.A.</t>
  </si>
  <si>
    <t>EN17-100 BLIRT S.A.</t>
  </si>
  <si>
    <t>DY45 BLIRT S.A.</t>
  </si>
  <si>
    <t>DY455 BLIRT S.A.</t>
  </si>
  <si>
    <t>DY10A BLIRT S.A.</t>
  </si>
  <si>
    <t>DY105A BLIRT S.A.</t>
  </si>
  <si>
    <t>DY10 BLIRT S.A.</t>
  </si>
  <si>
    <t>DY105 BLIRT S.A.</t>
  </si>
  <si>
    <t>DY25A BLIRT S.A.</t>
  </si>
  <si>
    <t>DY255A BLIRT S.A.</t>
  </si>
  <si>
    <t>DY25 BLIRT S.A.</t>
  </si>
  <si>
    <t>DY255 BLIRT S.A.</t>
  </si>
  <si>
    <t>DY87 BLIRT S.A.</t>
  </si>
  <si>
    <t>DY875 BLIRT S.A.</t>
  </si>
  <si>
    <t>DY62 BLIRT S.A.</t>
  </si>
  <si>
    <t>DY625 BLIRT S.A.</t>
  </si>
  <si>
    <t>AG41-010 BLIRT S.A.</t>
  </si>
  <si>
    <t>AG41-050 BLIRT S.A.</t>
  </si>
  <si>
    <t>AG45-005 BLIRT S.A.</t>
  </si>
  <si>
    <t>AG45-020 BLIRT S.A.</t>
  </si>
  <si>
    <t>AG42-005 BLIRT S.A.</t>
  </si>
  <si>
    <t>AG42-010 BLIRT S.A.</t>
  </si>
  <si>
    <t>AG43-005 BLIRT S.A.</t>
  </si>
  <si>
    <t>MR71 BLIRT S.A.</t>
  </si>
  <si>
    <t>MR75 BLIRT S.A.</t>
  </si>
  <si>
    <t>MR61 BLIRT S.A.</t>
  </si>
  <si>
    <t>MR65 BLIRT S.A.</t>
  </si>
  <si>
    <t>MR81 BLIRT S.A.</t>
  </si>
  <si>
    <t>MR85 BLIRT S.A.</t>
  </si>
  <si>
    <t>MR17 BLIRT S.A.</t>
  </si>
  <si>
    <t>MR171 BLIRT S.A.</t>
  </si>
  <si>
    <t>MR18 BLIRT S.A.</t>
  </si>
  <si>
    <t>MR20 BLIRT S.A.</t>
  </si>
  <si>
    <t>MR201 BLIRT S.A.</t>
  </si>
  <si>
    <t>MR22 BLIRT S.A.</t>
  </si>
  <si>
    <t>MR25 BLIRT S.A.</t>
  </si>
  <si>
    <t>PM30-500 BLIRT S.A.</t>
  </si>
  <si>
    <t>PM31-500 BLIRT S.A.</t>
  </si>
  <si>
    <t>PM32-500 BLIRT S.A.</t>
  </si>
  <si>
    <t>AG20 BLIRT S.A.</t>
  </si>
  <si>
    <t>AG19 BLIRT S.A.</t>
  </si>
  <si>
    <t>AG18 BLIRT S.A.</t>
  </si>
  <si>
    <t>B35 BLIRT S.A.</t>
  </si>
  <si>
    <t>B325 BLIRT S.A.</t>
  </si>
  <si>
    <t>B4 BLIRT S.A.</t>
  </si>
  <si>
    <t>B43 BLIRT S.A.</t>
  </si>
  <si>
    <t>B6 BLIRT S.A.</t>
  </si>
  <si>
    <t>B65 BLIRT S.A.</t>
  </si>
  <si>
    <t>genesigEASY-MR PrimerDesign</t>
  </si>
  <si>
    <t>BIO-98005, Bioline Ltd.</t>
  </si>
  <si>
    <t>BIO-98020 Bioline Ltd.</t>
  </si>
  <si>
    <t>BIO-94005 Bioline Ltd.</t>
  </si>
  <si>
    <t>BIO-94020 Bioline Ltd.</t>
  </si>
  <si>
    <t>BIO-92005 Bioline Ltd.</t>
  </si>
  <si>
    <t>BIO-92020 Bioline Ltd.</t>
  </si>
  <si>
    <t>BIO-86005 Bioline Ltd.</t>
  </si>
  <si>
    <t>BIO-86020 Bioline Ltd.</t>
  </si>
  <si>
    <t>BIO-84005 Bioline Ltd.</t>
  </si>
  <si>
    <t>BIO-84020 Bioline Ltd.</t>
  </si>
  <si>
    <t>BIO-82005 Bioline Ltd.</t>
  </si>
  <si>
    <t>BIO-82020 Bioline Ltd.</t>
  </si>
  <si>
    <t>BIO-72001 Bioline Ltd.</t>
  </si>
  <si>
    <t>BIO-72005 Bioline Ltd.</t>
  </si>
  <si>
    <t>BIO-74001 Bioline Ltd.</t>
  </si>
  <si>
    <t>BIO-74005 Bioline Ltd.</t>
  </si>
  <si>
    <t>BIO-73001 Bioline Ltd.</t>
  </si>
  <si>
    <t>BIO-73005 Bioline Ltd.</t>
  </si>
  <si>
    <t>BIO-76001 Bioline Ltd.</t>
  </si>
  <si>
    <t>BIO-76005 Bioline Ltd.</t>
  </si>
  <si>
    <t>BIO-78001 Bioline Ltd.</t>
  </si>
  <si>
    <t>BIO-78005 Bioline Ltd.</t>
  </si>
  <si>
    <t>BIO-77001 Bioline Ltd.</t>
  </si>
  <si>
    <t>BIO-77005 Bioline Ltd.</t>
  </si>
  <si>
    <t>BIO-32005 Bioline Ltd.</t>
  </si>
  <si>
    <t>BIO-32020 Bioline Ltd.</t>
  </si>
  <si>
    <t>BIO-21105 Bioline Ltd.</t>
  </si>
  <si>
    <t>BIO-21106 Bioline Ltd.</t>
  </si>
  <si>
    <t>BIO-25041 Bioline Ltd.</t>
  </si>
  <si>
    <t>BIO-25042 Bioline Ltd.</t>
  </si>
  <si>
    <t>BIO-21040 Bioline Ltd.</t>
  </si>
  <si>
    <t>BIO-21060 Bioline Ltd.</t>
  </si>
  <si>
    <t>BIO-25012 Bioline Ltd.</t>
  </si>
  <si>
    <t>BIO-21111 Bioline Ltd.</t>
  </si>
  <si>
    <t>BIO-21112 Bioline Ltd.</t>
  </si>
  <si>
    <t>BIO-25045 Bioline Ltd.</t>
  </si>
  <si>
    <t>BIO-25046 Bioline Ltd.</t>
  </si>
  <si>
    <t>BIO-21117 Bioline Ltd.</t>
  </si>
  <si>
    <t>BIO-21118 Bioline Ltd.</t>
  </si>
  <si>
    <t>BIO-21121 Bioline Ltd.</t>
  </si>
  <si>
    <t>BIO-21122 Bioline Ltd.</t>
  </si>
  <si>
    <t>BIO-25052 Bioline Ltd.</t>
  </si>
  <si>
    <t>BIO-21098 Bioline Ltd.</t>
  </si>
  <si>
    <t>BIO-21099 Bioline Ltd.</t>
  </si>
  <si>
    <t>BIO-21052 Bioline Ltd.</t>
  </si>
  <si>
    <t>BIO-25028 Bioline Ltd.</t>
  </si>
  <si>
    <t>BIO-25054 Bioline Ltd.</t>
  </si>
  <si>
    <t>BIO-21126 Bioline Ltd.</t>
  </si>
  <si>
    <t>BIO-21127 Bioline Ltd.</t>
  </si>
  <si>
    <t>BIO-65042 Bioline Ltd.</t>
  </si>
  <si>
    <t>BIO-65043 Bioline Ltd.</t>
  </si>
  <si>
    <t>BIO-65050 Bioline Ltd.</t>
  </si>
  <si>
    <t>BIO-65027 Bioline Ltd.</t>
  </si>
  <si>
    <t>BIO-38029 Bioline Ltd.</t>
  </si>
  <si>
    <t>BIO-52069 Bioline Ltd.</t>
  </si>
  <si>
    <t>BIO-52077 Bioline Ltd.</t>
  </si>
  <si>
    <t>BIO-38028 Bioline Ltd.</t>
  </si>
  <si>
    <t>BIO-38028</t>
  </si>
  <si>
    <t>BIO-27044 Bioline Ltd.</t>
  </si>
  <si>
    <t>11-1025, Minerva Biolabs GmbH</t>
  </si>
  <si>
    <t>11-1050  Minerva Biolabs GmbH</t>
  </si>
  <si>
    <t>11-8025 Minerva Biolabs GmbH</t>
  </si>
  <si>
    <t>11-8050 Minerva Biolabs GmbH</t>
  </si>
  <si>
    <t>11-9025 Minerva Biolabs GmbH</t>
  </si>
  <si>
    <t>11-9100 Minerva Biolabs GmbH</t>
  </si>
  <si>
    <t>11-1905 Minerva Biolabs GmbH</t>
  </si>
  <si>
    <t>10-0200 Minerva Biolabs GmbH</t>
  </si>
  <si>
    <t>10-0500 Minerva Biolabs GmbH</t>
  </si>
  <si>
    <t>10-0201 Minerva Biolabs GmbH</t>
  </si>
  <si>
    <t>10-0501 Minerva Biolabs GmbH</t>
  </si>
  <si>
    <t>13-0050 Minerva Biolabs GmbH</t>
  </si>
  <si>
    <t>13-0150 Minerva Biolabs GmbH</t>
  </si>
  <si>
    <t>15-1000 Minerva Biolabs GmbH</t>
  </si>
  <si>
    <t>15-5000 Minerva Biolabs GmbH</t>
  </si>
  <si>
    <t>15-1001 Minerva Biolabs GmbH</t>
  </si>
  <si>
    <t>15-5001 Minerva Biolabs GmbH</t>
  </si>
  <si>
    <t>15-2025 Minerva Biolabs GmbH</t>
  </si>
  <si>
    <t>15-2200 Minerva Biolabs GmbH</t>
  </si>
  <si>
    <t>15-2001 Minerva Biolabs GmbH</t>
  </si>
  <si>
    <t>15-2002 Minerva Biolabs GmbH</t>
  </si>
  <si>
    <t>15-3015 Minerva Biolabs GmbH</t>
  </si>
  <si>
    <t>15-3500 Minerva Biolabs GmbH</t>
  </si>
  <si>
    <t>53-1050 Minerva Biolabs GmbH</t>
  </si>
  <si>
    <t>53-1100 Minerva Biolabs GmbH</t>
  </si>
  <si>
    <t>55-0075 Minerva Biolabs GmbH</t>
  </si>
  <si>
    <t>51-0116 Minerva Biolabs GmbH</t>
  </si>
  <si>
    <t>52-0083 Minerva Biolabs GmbH</t>
  </si>
  <si>
    <t>12-01-020 Minerva Biolabs GmbH</t>
  </si>
  <si>
    <t>4ti-0710/C 4titude Ltd.</t>
  </si>
  <si>
    <t>4ti-0710/K 4titude Ltd.</t>
  </si>
  <si>
    <t>4ti-0711 4titude Ltd.</t>
  </si>
  <si>
    <t>4ti-0730/C 4titude Ltd.</t>
  </si>
  <si>
    <t>4ti-0730/K* 4titude Ltd.</t>
  </si>
  <si>
    <t>4ti-0730/C
/0565 4titude Ltd.</t>
  </si>
  <si>
    <t>4ti-0770/C 4titude Ltd.</t>
  </si>
  <si>
    <t>4ti-0770/K 4titude Ltd.</t>
  </si>
  <si>
    <t>4ti-0772 4titude Ltd.</t>
  </si>
  <si>
    <t>4ti-0900/C 4titude Ltd.</t>
  </si>
  <si>
    <t>4ti-0901 4titude Ltd.</t>
  </si>
  <si>
    <t>4ti-0911 4titude Ltd.</t>
  </si>
  <si>
    <t>4ti-0910/C
/0565 4titude Ltd.</t>
  </si>
  <si>
    <t>4ti-0912 4titude Ltd.</t>
  </si>
  <si>
    <t>4ti-0950/C 4titude Ltd.</t>
  </si>
  <si>
    <t>4ti-0951 4titude Ltd.</t>
  </si>
  <si>
    <t>4ti-0953 4titude Ltd.</t>
  </si>
  <si>
    <t>4ti-0952 4titude Ltd.</t>
  </si>
  <si>
    <t>4ti-0951
/0565 4titude Ltd.</t>
  </si>
  <si>
    <t>4ti-0960/C 4titude Ltd.</t>
  </si>
  <si>
    <t>4ti-0960/K 4titude Ltd.</t>
  </si>
  <si>
    <t>4ti-0961 4titude Ltd.</t>
  </si>
  <si>
    <t>4ti-0960/C
/0565 4titude Ltd.</t>
  </si>
  <si>
    <t>4ti-0384/C 4titude Ltd.</t>
  </si>
  <si>
    <t>4ti-0384/K 4titude Ltd.</t>
  </si>
  <si>
    <t>4ti-0385 4titude Ltd.</t>
  </si>
  <si>
    <t>4ti-0387 4titude Ltd.</t>
  </si>
  <si>
    <t>4ti-0380/C 4titude Ltd.</t>
  </si>
  <si>
    <t>4ti-0381 4titude Ltd.</t>
  </si>
  <si>
    <t>4ti-0383 4titude Ltd.</t>
  </si>
  <si>
    <t>4ti-0382 4titude Ltd.</t>
  </si>
  <si>
    <t>4ti-1000/C 4titude Ltd.</t>
  </si>
  <si>
    <t>4ti-1000/K 4titude Ltd.</t>
  </si>
  <si>
    <t>4ti-1001 4titude Ltd.</t>
  </si>
  <si>
    <t>4ti-1200/C 4titude Ltd.</t>
  </si>
  <si>
    <t>4ti-1200/K 4titude Ltd.</t>
  </si>
  <si>
    <t>4ti-1201 4titude Ltd.</t>
  </si>
  <si>
    <t>4ti-0785/K 4titude Ltd.</t>
  </si>
  <si>
    <t>4ti-0786/K 4titude Ltd.</t>
  </si>
  <si>
    <t>4ti-0786/XW 4titude Ltd.</t>
  </si>
  <si>
    <t>4ti-0750/C 4titude Ltd.</t>
  </si>
  <si>
    <t>4ti-0750/25 4titude Ltd.</t>
  </si>
  <si>
    <t>4ti-0750/K 4titude Ltd.</t>
  </si>
  <si>
    <t>4ti-0760 4titude Ltd.</t>
  </si>
  <si>
    <t>4ti-0761 4titude Ltd.</t>
  </si>
  <si>
    <t>4ti-0762 4titude Ltd.</t>
  </si>
  <si>
    <t>4ti-0740 4titude Ltd.</t>
  </si>
  <si>
    <t>4ti-0741 4titude Ltd.</t>
  </si>
  <si>
    <t>4ti-0750/TA 4titude Ltd.</t>
  </si>
  <si>
    <t>4ti-0750/WTA 4titude Ltd.</t>
  </si>
  <si>
    <t>4ti-0750/TA/12 4titude Ltd.</t>
  </si>
  <si>
    <t>4ti-0781 4titude Ltd.</t>
  </si>
  <si>
    <t>4ti-0780 4titude Ltd.</t>
  </si>
  <si>
    <t>4ti-0784 4titude Ltd.</t>
  </si>
  <si>
    <t>4ti-0793 4titude Ltd.</t>
  </si>
  <si>
    <t>4ti-0792 4titude Ltd.</t>
  </si>
  <si>
    <t>4ti-0794 4titude Ltd.</t>
  </si>
  <si>
    <t>4ti-0753 4titude Ltd.</t>
  </si>
  <si>
    <t>4ti-0753/C 4titude Ltd.</t>
  </si>
  <si>
    <t>4ti-0754 4titude Ltd.</t>
  </si>
  <si>
    <t>4ti-0754/C 4titude Ltd.</t>
  </si>
  <si>
    <t>4ti-0950-F 4titude Ltd.</t>
  </si>
  <si>
    <t>4ti-
0753/757 4titude Ltd.</t>
  </si>
  <si>
    <t>4ti-
0753/C/757 4titude Ltd.</t>
  </si>
  <si>
    <t>4ti-
0753/950 4titude Ltd.</t>
  </si>
  <si>
    <t>4ti-
0753/910 4titude Ltd.</t>
  </si>
  <si>
    <t>4ti-0782 4titude Ltd.</t>
  </si>
  <si>
    <t>4ti-0752 4titude Ltd.</t>
  </si>
  <si>
    <t>4ti-0783 4titude Ltd.</t>
  </si>
  <si>
    <t>4ti-0751 4titude Ltd.</t>
  </si>
  <si>
    <t>4ti-0788 4titude Ltd.</t>
  </si>
  <si>
    <t>BIO-68027 Bioline Ltd.</t>
  </si>
  <si>
    <t>4ti-0755 4titude Ltd.</t>
  </si>
  <si>
    <t>4ti-0795 4titude Ltd.</t>
  </si>
  <si>
    <t>4ti-0790 4titude Ltd.</t>
  </si>
  <si>
    <t>4ti-0500/8 4titude Ltd.</t>
  </si>
  <si>
    <t>4ti-0500/12 4titude Ltd.</t>
  </si>
  <si>
    <t>4ti-0560 4titude Ltd.</t>
  </si>
  <si>
    <t>4ti-0565 4titude Ltd.</t>
  </si>
  <si>
    <t>4ti-0566 4titude Ltd.</t>
  </si>
  <si>
    <t>4ti-0510 4titude Ltd.</t>
  </si>
  <si>
    <t>4ti-0550 4titude Ltd.</t>
  </si>
  <si>
    <t>4ti-0512 4titude Ltd.</t>
  </si>
  <si>
    <t>4ti-0502 4titude Ltd.</t>
  </si>
  <si>
    <t>4ti-0241 4titude Ltd.</t>
  </si>
  <si>
    <t>4ti-0221 4titude Ltd.</t>
  </si>
  <si>
    <t>4ti-0201 4titude Ltd.</t>
  </si>
  <si>
    <t>4ti-0110 4titude Ltd.</t>
  </si>
  <si>
    <t>4ti-0120 4titude Ltd.</t>
  </si>
  <si>
    <t xml:space="preserve">                                 Załącznik nr 1 - formularz opis przedmiotu zamówienia/formularz cenowy                                                                                                         </t>
  </si>
  <si>
    <t>Cena jednostkowa brutto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</si>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</sst>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8"/>
      <name val="Century Gothic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Century Gothic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indexed="8"/>
      <name val="Arial"/>
      <family val="2"/>
      <charset val="238"/>
    </font>
    <font>
      <b/>
      <strike/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0" borderId="7" applyNumberFormat="0" applyFill="0" applyAlignment="0" applyProtection="0"/>
    <xf numFmtId="0" fontId="15" fillId="10" borderId="8" applyNumberFormat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19" fillId="9" borderId="5" applyNumberFormat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1" borderId="13" applyNumberFormat="0" applyFont="0" applyAlignment="0" applyProtection="0"/>
    <xf numFmtId="43" fontId="27" fillId="0" borderId="0" applyFont="0" applyFill="0" applyBorder="0" applyAlignment="0" applyProtection="0"/>
  </cellStyleXfs>
  <cellXfs count="39">
    <xf numFmtId="0" fontId="0" fillId="0" borderId="0" xfId="0"/>
    <xf numFmtId="0" fontId="24" fillId="0" borderId="1" xfId="0" applyFont="1" applyBorder="1" applyAlignment="1">
      <alignment horizontal="center" vertical="center" wrapText="1"/>
    </xf>
    <xf numFmtId="0" fontId="2" fillId="0" borderId="1" xfId="15" applyFont="1" applyBorder="1" applyAlignment="1">
      <alignment horizontal="center" vertical="center" wrapText="1"/>
    </xf>
    <xf numFmtId="164" fontId="2" fillId="12" borderId="1" xfId="15" applyNumberFormat="1" applyFont="1" applyFill="1" applyBorder="1" applyAlignment="1">
      <alignment horizontal="center" vertical="center" wrapText="1"/>
    </xf>
    <xf numFmtId="0" fontId="2" fillId="12" borderId="1" xfId="15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13" borderId="0" xfId="0" applyFont="1" applyFill="1" applyAlignment="1">
      <alignment wrapText="1"/>
    </xf>
    <xf numFmtId="0" fontId="3" fillId="13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44" fontId="28" fillId="0" borderId="1" xfId="22" applyNumberFormat="1" applyFont="1" applyBorder="1" applyAlignment="1">
      <alignment horizontal="center" vertical="center"/>
    </xf>
    <xf numFmtId="0" fontId="3" fillId="14" borderId="1" xfId="0" applyFont="1" applyFill="1" applyBorder="1" applyAlignment="1">
      <alignment wrapText="1"/>
    </xf>
    <xf numFmtId="2" fontId="29" fillId="14" borderId="1" xfId="0" applyNumberFormat="1" applyFont="1" applyFill="1" applyBorder="1" applyAlignment="1">
      <alignment horizontal="center" vertical="center" wrapText="1"/>
    </xf>
    <xf numFmtId="49" fontId="7" fillId="14" borderId="1" xfId="0" applyNumberFormat="1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4" fillId="13" borderId="0" xfId="0" applyFont="1" applyFill="1" applyBorder="1" applyAlignment="1">
      <alignment vertical="center" wrapText="1"/>
    </xf>
    <xf numFmtId="0" fontId="5" fillId="13" borderId="0" xfId="0" applyFont="1" applyFill="1" applyBorder="1" applyAlignment="1">
      <alignment vertical="center" wrapText="1"/>
    </xf>
    <xf numFmtId="0" fontId="26" fillId="0" borderId="2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right" vertical="center" wrapText="1"/>
    </xf>
    <xf numFmtId="0" fontId="26" fillId="0" borderId="4" xfId="0" applyFont="1" applyBorder="1" applyAlignment="1">
      <alignment horizontal="right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22" builtinId="3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topLeftCell="A329" zoomScaleNormal="100" workbookViewId="0">
      <selection activeCell="T82" sqref="T82"/>
    </sheetView>
  </sheetViews>
  <sheetFormatPr defaultColWidth="9.140625" defaultRowHeight="12" x14ac:dyDescent="0.2"/>
  <cols>
    <col min="1" max="1" width="6.140625" style="7" customWidth="1"/>
    <col min="2" max="2" width="24.28515625" style="7" customWidth="1"/>
    <col min="3" max="3" width="28.140625" style="7" customWidth="1"/>
    <col min="4" max="4" width="14" style="7" customWidth="1"/>
    <col min="5" max="5" width="13.28515625" style="7" customWidth="1"/>
    <col min="6" max="6" width="12.140625" style="7" customWidth="1"/>
    <col min="7" max="7" width="7.140625" style="7" customWidth="1"/>
    <col min="8" max="8" width="9.140625" style="6"/>
    <col min="9" max="9" width="16.5703125" style="6" hidden="1" customWidth="1"/>
    <col min="10" max="10" width="14.28515625" style="6" hidden="1" customWidth="1"/>
    <col min="11" max="12" width="0" style="6" hidden="1" customWidth="1"/>
    <col min="13" max="16384" width="9.140625" style="6"/>
  </cols>
  <sheetData>
    <row r="1" spans="1:13" ht="27.75" customHeight="1" x14ac:dyDescent="0.2">
      <c r="A1" s="30" t="s">
        <v>1157</v>
      </c>
      <c r="B1" s="31"/>
      <c r="C1" s="31"/>
      <c r="D1" s="31"/>
      <c r="E1" s="31"/>
      <c r="F1" s="31"/>
      <c r="G1" s="31"/>
      <c r="H1" s="18"/>
      <c r="I1" s="17"/>
      <c r="J1" s="17"/>
      <c r="K1" s="17"/>
      <c r="L1" s="17"/>
      <c r="M1" s="17"/>
    </row>
    <row r="2" spans="1:13" ht="54.75" customHeight="1" x14ac:dyDescent="0.2">
      <c r="A2" s="24" t="s">
        <v>0</v>
      </c>
      <c r="B2" s="25" t="s">
        <v>745</v>
      </c>
      <c r="C2" s="25" t="s">
        <v>746</v>
      </c>
      <c r="D2" s="25" t="s">
        <v>1</v>
      </c>
      <c r="E2" s="25" t="s">
        <v>744</v>
      </c>
      <c r="F2" s="25" t="s">
        <v>747</v>
      </c>
      <c r="G2" s="25" t="s">
        <v>2</v>
      </c>
      <c r="H2" s="23" t="s">
        <v>1158</v>
      </c>
      <c r="I2" s="22" t="s">
        <v>814</v>
      </c>
      <c r="J2" s="22" t="s">
        <v>815</v>
      </c>
      <c r="K2" s="22" t="s">
        <v>816</v>
      </c>
      <c r="L2" s="22"/>
      <c r="M2" s="23" t="s">
        <v>1159</v>
      </c>
    </row>
    <row r="3" spans="1:13" ht="48" x14ac:dyDescent="0.2">
      <c r="A3" s="8">
        <v>1</v>
      </c>
      <c r="B3" s="1" t="s">
        <v>3</v>
      </c>
      <c r="C3" s="1" t="s">
        <v>4</v>
      </c>
      <c r="D3" s="1" t="s">
        <v>787</v>
      </c>
      <c r="E3" s="1" t="s">
        <v>5</v>
      </c>
      <c r="F3" s="13" t="s">
        <v>821</v>
      </c>
      <c r="G3" s="1">
        <v>1</v>
      </c>
      <c r="H3" s="19"/>
      <c r="I3" s="19">
        <v>165</v>
      </c>
      <c r="J3" s="19">
        <f>I3*0.9</f>
        <v>148.5</v>
      </c>
      <c r="K3" s="19">
        <f>J3*1.23</f>
        <v>182.655</v>
      </c>
      <c r="L3" s="19"/>
      <c r="M3" s="19"/>
    </row>
    <row r="4" spans="1:13" ht="48" x14ac:dyDescent="0.2">
      <c r="A4" s="8">
        <v>2</v>
      </c>
      <c r="B4" s="1" t="s">
        <v>3</v>
      </c>
      <c r="C4" s="1" t="s">
        <v>4</v>
      </c>
      <c r="D4" s="1" t="s">
        <v>788</v>
      </c>
      <c r="E4" s="1" t="s">
        <v>11</v>
      </c>
      <c r="F4" s="13" t="s">
        <v>822</v>
      </c>
      <c r="G4" s="1">
        <v>1</v>
      </c>
      <c r="H4" s="19"/>
      <c r="I4" s="19">
        <v>35</v>
      </c>
      <c r="J4" s="19">
        <f t="shared" ref="J4:J59" si="0">I4*0.9</f>
        <v>31.5</v>
      </c>
      <c r="K4" s="19">
        <f t="shared" ref="K4:K59" si="1">J4*1.23</f>
        <v>38.744999999999997</v>
      </c>
      <c r="L4" s="19"/>
      <c r="M4" s="19"/>
    </row>
    <row r="5" spans="1:13" ht="48" x14ac:dyDescent="0.2">
      <c r="A5" s="8">
        <v>3</v>
      </c>
      <c r="B5" s="1" t="s">
        <v>3</v>
      </c>
      <c r="C5" s="1" t="s">
        <v>4</v>
      </c>
      <c r="D5" s="1" t="s">
        <v>789</v>
      </c>
      <c r="E5" s="1" t="s">
        <v>6</v>
      </c>
      <c r="F5" s="13" t="s">
        <v>823</v>
      </c>
      <c r="G5" s="1">
        <v>1</v>
      </c>
      <c r="H5" s="19"/>
      <c r="I5" s="19">
        <v>660</v>
      </c>
      <c r="J5" s="19">
        <f t="shared" si="0"/>
        <v>594</v>
      </c>
      <c r="K5" s="19">
        <f t="shared" si="1"/>
        <v>730.62</v>
      </c>
      <c r="L5" s="19"/>
      <c r="M5" s="19"/>
    </row>
    <row r="6" spans="1:13" ht="60" x14ac:dyDescent="0.2">
      <c r="A6" s="8">
        <v>6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824</v>
      </c>
      <c r="G6" s="1">
        <v>1</v>
      </c>
      <c r="H6" s="19"/>
      <c r="I6" s="19">
        <v>294</v>
      </c>
      <c r="J6" s="19">
        <f t="shared" si="0"/>
        <v>264.60000000000002</v>
      </c>
      <c r="K6" s="19">
        <f t="shared" si="1"/>
        <v>325.45800000000003</v>
      </c>
      <c r="L6" s="19"/>
      <c r="M6" s="19"/>
    </row>
    <row r="7" spans="1:13" ht="60" x14ac:dyDescent="0.2">
      <c r="A7" s="8">
        <v>7</v>
      </c>
      <c r="B7" s="1" t="s">
        <v>8</v>
      </c>
      <c r="C7" s="1" t="s">
        <v>9</v>
      </c>
      <c r="D7" s="1" t="s">
        <v>12</v>
      </c>
      <c r="E7" s="1" t="s">
        <v>13</v>
      </c>
      <c r="F7" s="1" t="s">
        <v>825</v>
      </c>
      <c r="G7" s="1">
        <v>1</v>
      </c>
      <c r="H7" s="19"/>
      <c r="I7" s="19">
        <v>667</v>
      </c>
      <c r="J7" s="19">
        <f t="shared" si="0"/>
        <v>600.30000000000007</v>
      </c>
      <c r="K7" s="19">
        <f t="shared" si="1"/>
        <v>738.36900000000003</v>
      </c>
      <c r="L7" s="19"/>
      <c r="M7" s="19"/>
    </row>
    <row r="8" spans="1:13" ht="42.75" customHeight="1" x14ac:dyDescent="0.2">
      <c r="A8" s="8">
        <v>8</v>
      </c>
      <c r="B8" s="1" t="s">
        <v>14</v>
      </c>
      <c r="C8" s="1" t="s">
        <v>15</v>
      </c>
      <c r="D8" s="1" t="s">
        <v>16</v>
      </c>
      <c r="E8" s="1" t="s">
        <v>11</v>
      </c>
      <c r="F8" s="1" t="s">
        <v>826</v>
      </c>
      <c r="G8" s="1">
        <v>1</v>
      </c>
      <c r="H8" s="19"/>
      <c r="I8" s="19">
        <v>325</v>
      </c>
      <c r="J8" s="19">
        <f t="shared" si="0"/>
        <v>292.5</v>
      </c>
      <c r="K8" s="19">
        <f t="shared" si="1"/>
        <v>359.77499999999998</v>
      </c>
      <c r="L8" s="19"/>
      <c r="M8" s="19"/>
    </row>
    <row r="9" spans="1:13" ht="60" x14ac:dyDescent="0.2">
      <c r="A9" s="8">
        <v>9</v>
      </c>
      <c r="B9" s="1" t="s">
        <v>14</v>
      </c>
      <c r="C9" s="1" t="s">
        <v>15</v>
      </c>
      <c r="D9" s="1" t="s">
        <v>17</v>
      </c>
      <c r="E9" s="1" t="s">
        <v>13</v>
      </c>
      <c r="F9" s="1" t="s">
        <v>827</v>
      </c>
      <c r="G9" s="1">
        <v>1</v>
      </c>
      <c r="H9" s="19"/>
      <c r="I9" s="19">
        <v>757</v>
      </c>
      <c r="J9" s="19">
        <f t="shared" si="0"/>
        <v>681.30000000000007</v>
      </c>
      <c r="K9" s="19">
        <f t="shared" si="1"/>
        <v>837.99900000000002</v>
      </c>
      <c r="L9" s="19"/>
      <c r="M9" s="19"/>
    </row>
    <row r="10" spans="1:13" ht="60" x14ac:dyDescent="0.2">
      <c r="A10" s="8">
        <v>10</v>
      </c>
      <c r="B10" s="1" t="s">
        <v>18</v>
      </c>
      <c r="C10" s="1" t="s">
        <v>19</v>
      </c>
      <c r="D10" s="1" t="s">
        <v>20</v>
      </c>
      <c r="E10" s="1" t="s">
        <v>11</v>
      </c>
      <c r="F10" s="1" t="s">
        <v>828</v>
      </c>
      <c r="G10" s="1">
        <v>1</v>
      </c>
      <c r="H10" s="19"/>
      <c r="I10" s="19">
        <v>647</v>
      </c>
      <c r="J10" s="19">
        <f t="shared" si="0"/>
        <v>582.30000000000007</v>
      </c>
      <c r="K10" s="19">
        <f t="shared" si="1"/>
        <v>716.22900000000004</v>
      </c>
      <c r="L10" s="19"/>
      <c r="M10" s="19"/>
    </row>
    <row r="11" spans="1:13" ht="60" x14ac:dyDescent="0.2">
      <c r="A11" s="8">
        <v>11</v>
      </c>
      <c r="B11" s="1" t="s">
        <v>18</v>
      </c>
      <c r="C11" s="1" t="s">
        <v>19</v>
      </c>
      <c r="D11" s="1" t="s">
        <v>21</v>
      </c>
      <c r="E11" s="1" t="s">
        <v>13</v>
      </c>
      <c r="F11" s="1" t="s">
        <v>829</v>
      </c>
      <c r="G11" s="1">
        <v>1</v>
      </c>
      <c r="H11" s="19"/>
      <c r="I11" s="19">
        <v>1490</v>
      </c>
      <c r="J11" s="19">
        <f t="shared" si="0"/>
        <v>1341</v>
      </c>
      <c r="K11" s="19">
        <f t="shared" si="1"/>
        <v>1649.43</v>
      </c>
      <c r="L11" s="19"/>
      <c r="M11" s="19"/>
    </row>
    <row r="12" spans="1:13" ht="60" x14ac:dyDescent="0.2">
      <c r="A12" s="8">
        <v>12</v>
      </c>
      <c r="B12" s="1" t="s">
        <v>22</v>
      </c>
      <c r="C12" s="1" t="s">
        <v>23</v>
      </c>
      <c r="D12" s="1" t="s">
        <v>24</v>
      </c>
      <c r="E12" s="1" t="s">
        <v>11</v>
      </c>
      <c r="F12" s="1" t="s">
        <v>830</v>
      </c>
      <c r="G12" s="1">
        <v>1</v>
      </c>
      <c r="H12" s="19"/>
      <c r="I12" s="19">
        <v>778</v>
      </c>
      <c r="J12" s="19">
        <f t="shared" si="0"/>
        <v>700.2</v>
      </c>
      <c r="K12" s="19">
        <f t="shared" si="1"/>
        <v>861.24600000000009</v>
      </c>
      <c r="L12" s="19"/>
      <c r="M12" s="19"/>
    </row>
    <row r="13" spans="1:13" ht="60" x14ac:dyDescent="0.2">
      <c r="A13" s="8">
        <v>13</v>
      </c>
      <c r="B13" s="1" t="s">
        <v>22</v>
      </c>
      <c r="C13" s="1" t="s">
        <v>23</v>
      </c>
      <c r="D13" s="1" t="s">
        <v>25</v>
      </c>
      <c r="E13" s="1" t="s">
        <v>13</v>
      </c>
      <c r="F13" s="1" t="s">
        <v>831</v>
      </c>
      <c r="G13" s="1">
        <v>1</v>
      </c>
      <c r="H13" s="19"/>
      <c r="I13" s="19">
        <v>1842</v>
      </c>
      <c r="J13" s="19">
        <f t="shared" si="0"/>
        <v>1657.8</v>
      </c>
      <c r="K13" s="19">
        <f t="shared" si="1"/>
        <v>2039.0939999999998</v>
      </c>
      <c r="L13" s="19"/>
      <c r="M13" s="19"/>
    </row>
    <row r="14" spans="1:13" ht="24" x14ac:dyDescent="0.25">
      <c r="A14" s="8">
        <v>14</v>
      </c>
      <c r="B14" s="1" t="s">
        <v>26</v>
      </c>
      <c r="C14" s="1" t="s">
        <v>27</v>
      </c>
      <c r="D14" s="1" t="s">
        <v>790</v>
      </c>
      <c r="E14" s="1" t="s">
        <v>5</v>
      </c>
      <c r="F14" s="1" t="s">
        <v>832</v>
      </c>
      <c r="G14" s="1">
        <v>1</v>
      </c>
      <c r="H14" s="19"/>
      <c r="I14" s="20">
        <v>133</v>
      </c>
      <c r="J14" s="19">
        <f t="shared" si="0"/>
        <v>119.7</v>
      </c>
      <c r="K14" s="19">
        <f t="shared" si="1"/>
        <v>147.23099999999999</v>
      </c>
      <c r="L14" s="19"/>
      <c r="M14" s="19"/>
    </row>
    <row r="15" spans="1:13" ht="24" x14ac:dyDescent="0.25">
      <c r="A15" s="8">
        <v>15</v>
      </c>
      <c r="B15" s="1" t="s">
        <v>26</v>
      </c>
      <c r="C15" s="1" t="s">
        <v>27</v>
      </c>
      <c r="D15" s="1" t="s">
        <v>791</v>
      </c>
      <c r="E15" s="1" t="s">
        <v>11</v>
      </c>
      <c r="F15" s="1" t="s">
        <v>833</v>
      </c>
      <c r="G15" s="1">
        <v>1</v>
      </c>
      <c r="H15" s="19"/>
      <c r="I15" s="20">
        <v>30</v>
      </c>
      <c r="J15" s="19">
        <f t="shared" si="0"/>
        <v>27</v>
      </c>
      <c r="K15" s="19">
        <f t="shared" si="1"/>
        <v>33.21</v>
      </c>
      <c r="L15" s="19"/>
      <c r="M15" s="19"/>
    </row>
    <row r="16" spans="1:13" ht="24" x14ac:dyDescent="0.25">
      <c r="A16" s="8">
        <v>16</v>
      </c>
      <c r="B16" s="1" t="s">
        <v>26</v>
      </c>
      <c r="C16" s="1" t="s">
        <v>27</v>
      </c>
      <c r="D16" s="1" t="s">
        <v>792</v>
      </c>
      <c r="E16" s="1" t="s">
        <v>6</v>
      </c>
      <c r="F16" s="1" t="s">
        <v>834</v>
      </c>
      <c r="G16" s="1">
        <v>1</v>
      </c>
      <c r="H16" s="19"/>
      <c r="I16" s="20">
        <v>560</v>
      </c>
      <c r="J16" s="19">
        <f t="shared" si="0"/>
        <v>504</v>
      </c>
      <c r="K16" s="19">
        <f t="shared" si="1"/>
        <v>619.91999999999996</v>
      </c>
      <c r="L16" s="19"/>
      <c r="M16" s="19"/>
    </row>
    <row r="17" spans="1:13" ht="24" x14ac:dyDescent="0.2">
      <c r="A17" s="8">
        <v>19</v>
      </c>
      <c r="B17" s="1" t="s">
        <v>28</v>
      </c>
      <c r="C17" s="1" t="s">
        <v>29</v>
      </c>
      <c r="D17" s="1" t="s">
        <v>30</v>
      </c>
      <c r="E17" s="1" t="s">
        <v>5</v>
      </c>
      <c r="F17" s="13" t="s">
        <v>835</v>
      </c>
      <c r="G17" s="1">
        <v>1</v>
      </c>
      <c r="H17" s="19"/>
      <c r="I17" s="19">
        <v>151</v>
      </c>
      <c r="J17" s="19">
        <f t="shared" si="0"/>
        <v>135.9</v>
      </c>
      <c r="K17" s="19">
        <f t="shared" si="1"/>
        <v>167.15700000000001</v>
      </c>
      <c r="L17" s="19"/>
      <c r="M17" s="19"/>
    </row>
    <row r="18" spans="1:13" ht="24" x14ac:dyDescent="0.2">
      <c r="A18" s="8">
        <v>20</v>
      </c>
      <c r="B18" s="1" t="s">
        <v>28</v>
      </c>
      <c r="C18" s="1" t="s">
        <v>29</v>
      </c>
      <c r="D18" s="1" t="s">
        <v>793</v>
      </c>
      <c r="E18" s="1" t="s">
        <v>11</v>
      </c>
      <c r="F18" s="13" t="s">
        <v>836</v>
      </c>
      <c r="G18" s="1">
        <v>1</v>
      </c>
      <c r="H18" s="19"/>
      <c r="I18" s="19">
        <v>33</v>
      </c>
      <c r="J18" s="19">
        <f t="shared" si="0"/>
        <v>29.7</v>
      </c>
      <c r="K18" s="19">
        <f t="shared" si="1"/>
        <v>36.530999999999999</v>
      </c>
      <c r="L18" s="19"/>
      <c r="M18" s="19"/>
    </row>
    <row r="19" spans="1:13" ht="24" x14ac:dyDescent="0.2">
      <c r="A19" s="8">
        <v>21</v>
      </c>
      <c r="B19" s="1" t="s">
        <v>28</v>
      </c>
      <c r="C19" s="1" t="s">
        <v>29</v>
      </c>
      <c r="D19" s="1" t="s">
        <v>31</v>
      </c>
      <c r="E19" s="1" t="s">
        <v>6</v>
      </c>
      <c r="F19" s="13" t="s">
        <v>837</v>
      </c>
      <c r="G19" s="1">
        <v>1</v>
      </c>
      <c r="H19" s="19"/>
      <c r="I19" s="19">
        <v>639</v>
      </c>
      <c r="J19" s="19">
        <f t="shared" si="0"/>
        <v>575.1</v>
      </c>
      <c r="K19" s="19">
        <f t="shared" si="1"/>
        <v>707.37300000000005</v>
      </c>
      <c r="L19" s="19"/>
      <c r="M19" s="19"/>
    </row>
    <row r="20" spans="1:13" ht="36" x14ac:dyDescent="0.2">
      <c r="A20" s="8">
        <v>22</v>
      </c>
      <c r="B20" s="1" t="s">
        <v>32</v>
      </c>
      <c r="C20" s="1" t="s">
        <v>33</v>
      </c>
      <c r="D20" s="1" t="s">
        <v>34</v>
      </c>
      <c r="E20" s="1" t="s">
        <v>5</v>
      </c>
      <c r="F20" s="13" t="s">
        <v>838</v>
      </c>
      <c r="G20" s="1">
        <v>1</v>
      </c>
      <c r="H20" s="19"/>
      <c r="I20" s="19">
        <v>164</v>
      </c>
      <c r="J20" s="19">
        <f t="shared" si="0"/>
        <v>147.6</v>
      </c>
      <c r="K20" s="19">
        <f t="shared" si="1"/>
        <v>181.548</v>
      </c>
      <c r="L20" s="19"/>
      <c r="M20" s="19"/>
    </row>
    <row r="21" spans="1:13" ht="36" x14ac:dyDescent="0.2">
      <c r="A21" s="8">
        <v>23</v>
      </c>
      <c r="B21" s="1" t="s">
        <v>32</v>
      </c>
      <c r="C21" s="1" t="s">
        <v>33</v>
      </c>
      <c r="D21" s="1" t="s">
        <v>794</v>
      </c>
      <c r="E21" s="1" t="s">
        <v>11</v>
      </c>
      <c r="F21" s="13" t="s">
        <v>839</v>
      </c>
      <c r="G21" s="1">
        <v>1</v>
      </c>
      <c r="H21" s="19"/>
      <c r="I21" s="19">
        <v>34</v>
      </c>
      <c r="J21" s="19">
        <f t="shared" si="0"/>
        <v>30.6</v>
      </c>
      <c r="K21" s="19">
        <f t="shared" si="1"/>
        <v>37.637999999999998</v>
      </c>
      <c r="L21" s="19"/>
      <c r="M21" s="19"/>
    </row>
    <row r="22" spans="1:13" ht="36" x14ac:dyDescent="0.2">
      <c r="A22" s="8">
        <v>24</v>
      </c>
      <c r="B22" s="1" t="s">
        <v>32</v>
      </c>
      <c r="C22" s="1" t="s">
        <v>33</v>
      </c>
      <c r="D22" s="1" t="s">
        <v>35</v>
      </c>
      <c r="E22" s="1" t="s">
        <v>6</v>
      </c>
      <c r="F22" s="1" t="s">
        <v>840</v>
      </c>
      <c r="G22" s="1">
        <v>1</v>
      </c>
      <c r="H22" s="19"/>
      <c r="I22" s="19">
        <v>164</v>
      </c>
      <c r="J22" s="19">
        <f t="shared" si="0"/>
        <v>147.6</v>
      </c>
      <c r="K22" s="19">
        <f t="shared" si="1"/>
        <v>181.548</v>
      </c>
      <c r="L22" s="19"/>
      <c r="M22" s="19"/>
    </row>
    <row r="23" spans="1:13" ht="60" x14ac:dyDescent="0.2">
      <c r="A23" s="8">
        <v>25</v>
      </c>
      <c r="B23" s="1" t="s">
        <v>36</v>
      </c>
      <c r="C23" s="1" t="s">
        <v>758</v>
      </c>
      <c r="D23" s="1" t="s">
        <v>775</v>
      </c>
      <c r="E23" s="1" t="s">
        <v>5</v>
      </c>
      <c r="F23" s="1" t="s">
        <v>841</v>
      </c>
      <c r="G23" s="1">
        <v>1</v>
      </c>
      <c r="H23" s="19"/>
      <c r="I23" s="19">
        <v>217</v>
      </c>
      <c r="J23" s="19">
        <f t="shared" si="0"/>
        <v>195.3</v>
      </c>
      <c r="K23" s="19">
        <f t="shared" si="1"/>
        <v>240.21900000000002</v>
      </c>
      <c r="L23" s="19"/>
      <c r="M23" s="19"/>
    </row>
    <row r="24" spans="1:13" ht="60" x14ac:dyDescent="0.2">
      <c r="A24" s="8">
        <v>26</v>
      </c>
      <c r="B24" s="1" t="s">
        <v>36</v>
      </c>
      <c r="C24" s="1" t="s">
        <v>758</v>
      </c>
      <c r="D24" s="1" t="s">
        <v>776</v>
      </c>
      <c r="E24" s="1" t="s">
        <v>6</v>
      </c>
      <c r="F24" s="1" t="s">
        <v>842</v>
      </c>
      <c r="G24" s="1">
        <v>1</v>
      </c>
      <c r="H24" s="19"/>
      <c r="I24" s="19">
        <v>868</v>
      </c>
      <c r="J24" s="19">
        <f t="shared" si="0"/>
        <v>781.2</v>
      </c>
      <c r="K24" s="19">
        <f t="shared" si="1"/>
        <v>960.87600000000009</v>
      </c>
      <c r="L24" s="19"/>
      <c r="M24" s="19"/>
    </row>
    <row r="25" spans="1:13" ht="84" x14ac:dyDescent="0.2">
      <c r="A25" s="8">
        <v>27</v>
      </c>
      <c r="B25" s="1" t="s">
        <v>37</v>
      </c>
      <c r="C25" s="1" t="s">
        <v>38</v>
      </c>
      <c r="D25" s="1" t="s">
        <v>39</v>
      </c>
      <c r="E25" s="1" t="s">
        <v>5</v>
      </c>
      <c r="F25" s="13" t="s">
        <v>843</v>
      </c>
      <c r="G25" s="1">
        <v>1</v>
      </c>
      <c r="H25" s="19"/>
      <c r="I25" s="19">
        <v>265</v>
      </c>
      <c r="J25" s="19">
        <f t="shared" si="0"/>
        <v>238.5</v>
      </c>
      <c r="K25" s="19">
        <f t="shared" si="1"/>
        <v>293.35500000000002</v>
      </c>
      <c r="L25" s="19"/>
      <c r="M25" s="19"/>
    </row>
    <row r="26" spans="1:13" ht="84" x14ac:dyDescent="0.2">
      <c r="A26" s="8">
        <v>28</v>
      </c>
      <c r="B26" s="1" t="s">
        <v>37</v>
      </c>
      <c r="C26" s="1" t="s">
        <v>38</v>
      </c>
      <c r="D26" s="1" t="s">
        <v>795</v>
      </c>
      <c r="E26" s="1" t="s">
        <v>11</v>
      </c>
      <c r="F26" s="13" t="s">
        <v>844</v>
      </c>
      <c r="G26" s="1">
        <v>1</v>
      </c>
      <c r="H26" s="19"/>
      <c r="I26" s="19">
        <v>52</v>
      </c>
      <c r="J26" s="19">
        <f t="shared" si="0"/>
        <v>46.800000000000004</v>
      </c>
      <c r="K26" s="19">
        <f t="shared" si="1"/>
        <v>57.564000000000007</v>
      </c>
      <c r="L26" s="19"/>
      <c r="M26" s="19"/>
    </row>
    <row r="27" spans="1:13" ht="84" x14ac:dyDescent="0.2">
      <c r="A27" s="8">
        <v>29</v>
      </c>
      <c r="B27" s="1" t="s">
        <v>37</v>
      </c>
      <c r="C27" s="1" t="s">
        <v>38</v>
      </c>
      <c r="D27" s="1" t="s">
        <v>40</v>
      </c>
      <c r="E27" s="1" t="s">
        <v>6</v>
      </c>
      <c r="F27" s="13" t="s">
        <v>845</v>
      </c>
      <c r="G27" s="1">
        <v>1</v>
      </c>
      <c r="H27" s="19"/>
      <c r="I27" s="19">
        <v>1100</v>
      </c>
      <c r="J27" s="19">
        <f t="shared" si="0"/>
        <v>990</v>
      </c>
      <c r="K27" s="19">
        <f t="shared" si="1"/>
        <v>1217.7</v>
      </c>
      <c r="L27" s="19"/>
      <c r="M27" s="19"/>
    </row>
    <row r="28" spans="1:13" ht="108" x14ac:dyDescent="0.2">
      <c r="A28" s="8">
        <v>30</v>
      </c>
      <c r="B28" s="1" t="s">
        <v>759</v>
      </c>
      <c r="C28" s="1" t="s">
        <v>760</v>
      </c>
      <c r="D28" s="10" t="s">
        <v>777</v>
      </c>
      <c r="E28" s="1" t="s">
        <v>5</v>
      </c>
      <c r="F28" s="11" t="s">
        <v>846</v>
      </c>
      <c r="G28" s="1">
        <v>1</v>
      </c>
      <c r="H28" s="19"/>
      <c r="I28" s="19">
        <v>322</v>
      </c>
      <c r="J28" s="19">
        <f t="shared" si="0"/>
        <v>289.8</v>
      </c>
      <c r="K28" s="19">
        <f t="shared" si="1"/>
        <v>356.45400000000001</v>
      </c>
      <c r="L28" s="19"/>
      <c r="M28" s="19"/>
    </row>
    <row r="29" spans="1:13" ht="108" x14ac:dyDescent="0.2">
      <c r="A29" s="8">
        <v>31</v>
      </c>
      <c r="B29" s="1" t="s">
        <v>759</v>
      </c>
      <c r="C29" s="1" t="s">
        <v>760</v>
      </c>
      <c r="D29" s="10" t="s">
        <v>778</v>
      </c>
      <c r="E29" s="1" t="s">
        <v>6</v>
      </c>
      <c r="F29" s="11" t="s">
        <v>847</v>
      </c>
      <c r="G29" s="1">
        <v>1</v>
      </c>
      <c r="H29" s="19"/>
      <c r="I29" s="19">
        <v>1339</v>
      </c>
      <c r="J29" s="19">
        <f t="shared" si="0"/>
        <v>1205.1000000000001</v>
      </c>
      <c r="K29" s="19">
        <f t="shared" si="1"/>
        <v>1482.2730000000001</v>
      </c>
      <c r="L29" s="19"/>
      <c r="M29" s="19"/>
    </row>
    <row r="30" spans="1:13" ht="24" x14ac:dyDescent="0.2">
      <c r="A30" s="8">
        <v>32</v>
      </c>
      <c r="B30" s="1" t="s">
        <v>41</v>
      </c>
      <c r="C30" s="1" t="s">
        <v>42</v>
      </c>
      <c r="D30" s="1" t="s">
        <v>43</v>
      </c>
      <c r="E30" s="1" t="s">
        <v>5</v>
      </c>
      <c r="F30" s="1" t="s">
        <v>848</v>
      </c>
      <c r="G30" s="1">
        <v>1</v>
      </c>
      <c r="H30" s="19"/>
      <c r="I30" s="19">
        <v>248</v>
      </c>
      <c r="J30" s="19">
        <f t="shared" si="0"/>
        <v>223.20000000000002</v>
      </c>
      <c r="K30" s="19">
        <f t="shared" si="1"/>
        <v>274.536</v>
      </c>
      <c r="L30" s="19"/>
      <c r="M30" s="19"/>
    </row>
    <row r="31" spans="1:13" ht="24" x14ac:dyDescent="0.2">
      <c r="A31" s="8">
        <v>33</v>
      </c>
      <c r="B31" s="1" t="s">
        <v>41</v>
      </c>
      <c r="C31" s="1" t="s">
        <v>42</v>
      </c>
      <c r="D31" s="1" t="s">
        <v>796</v>
      </c>
      <c r="E31" s="1" t="s">
        <v>11</v>
      </c>
      <c r="F31" s="1" t="s">
        <v>849</v>
      </c>
      <c r="G31" s="1">
        <v>1</v>
      </c>
      <c r="H31" s="19"/>
      <c r="I31" s="19">
        <v>48</v>
      </c>
      <c r="J31" s="19">
        <f t="shared" si="0"/>
        <v>43.2</v>
      </c>
      <c r="K31" s="19">
        <f t="shared" si="1"/>
        <v>53.136000000000003</v>
      </c>
      <c r="L31" s="19"/>
      <c r="M31" s="19"/>
    </row>
    <row r="32" spans="1:13" ht="24" x14ac:dyDescent="0.2">
      <c r="A32" s="8">
        <v>34</v>
      </c>
      <c r="B32" s="1" t="s">
        <v>41</v>
      </c>
      <c r="C32" s="1" t="s">
        <v>42</v>
      </c>
      <c r="D32" s="1" t="s">
        <v>44</v>
      </c>
      <c r="E32" s="1" t="s">
        <v>6</v>
      </c>
      <c r="F32" s="1" t="s">
        <v>850</v>
      </c>
      <c r="G32" s="1">
        <v>1</v>
      </c>
      <c r="H32" s="19"/>
      <c r="I32" s="19">
        <v>1025</v>
      </c>
      <c r="J32" s="19">
        <f t="shared" si="0"/>
        <v>922.5</v>
      </c>
      <c r="K32" s="19">
        <f t="shared" si="1"/>
        <v>1134.675</v>
      </c>
      <c r="L32" s="19"/>
      <c r="M32" s="19"/>
    </row>
    <row r="33" spans="1:13" ht="48" x14ac:dyDescent="0.2">
      <c r="A33" s="8">
        <v>38</v>
      </c>
      <c r="B33" s="1" t="s">
        <v>45</v>
      </c>
      <c r="C33" s="1" t="s">
        <v>46</v>
      </c>
      <c r="D33" s="1" t="s">
        <v>47</v>
      </c>
      <c r="E33" s="1" t="s">
        <v>5</v>
      </c>
      <c r="F33" s="1" t="s">
        <v>851</v>
      </c>
      <c r="G33" s="1">
        <v>1</v>
      </c>
      <c r="H33" s="19"/>
      <c r="I33" s="19">
        <v>252</v>
      </c>
      <c r="J33" s="19">
        <f t="shared" si="0"/>
        <v>226.8</v>
      </c>
      <c r="K33" s="19">
        <f t="shared" si="1"/>
        <v>278.964</v>
      </c>
      <c r="L33" s="19"/>
      <c r="M33" s="19"/>
    </row>
    <row r="34" spans="1:13" ht="48" x14ac:dyDescent="0.2">
      <c r="A34" s="8">
        <v>39</v>
      </c>
      <c r="B34" s="1" t="s">
        <v>45</v>
      </c>
      <c r="C34" s="1" t="s">
        <v>46</v>
      </c>
      <c r="D34" s="1" t="s">
        <v>797</v>
      </c>
      <c r="E34" s="1" t="s">
        <v>11</v>
      </c>
      <c r="F34" s="1" t="s">
        <v>852</v>
      </c>
      <c r="G34" s="1">
        <v>1</v>
      </c>
      <c r="H34" s="19"/>
      <c r="I34" s="19">
        <v>49</v>
      </c>
      <c r="J34" s="19">
        <f t="shared" si="0"/>
        <v>44.1</v>
      </c>
      <c r="K34" s="19">
        <f t="shared" si="1"/>
        <v>54.243000000000002</v>
      </c>
      <c r="L34" s="19"/>
      <c r="M34" s="19"/>
    </row>
    <row r="35" spans="1:13" ht="48" x14ac:dyDescent="0.2">
      <c r="A35" s="8">
        <v>40</v>
      </c>
      <c r="B35" s="1" t="s">
        <v>45</v>
      </c>
      <c r="C35" s="1" t="s">
        <v>46</v>
      </c>
      <c r="D35" s="1" t="s">
        <v>48</v>
      </c>
      <c r="E35" s="1" t="s">
        <v>6</v>
      </c>
      <c r="F35" s="1" t="s">
        <v>853</v>
      </c>
      <c r="G35" s="1">
        <v>1</v>
      </c>
      <c r="H35" s="19"/>
      <c r="I35" s="19">
        <v>1071</v>
      </c>
      <c r="J35" s="19">
        <f t="shared" si="0"/>
        <v>963.9</v>
      </c>
      <c r="K35" s="19">
        <f t="shared" si="1"/>
        <v>1185.597</v>
      </c>
      <c r="L35" s="19"/>
      <c r="M35" s="19"/>
    </row>
    <row r="36" spans="1:13" ht="48" x14ac:dyDescent="0.2">
      <c r="A36" s="8">
        <v>41</v>
      </c>
      <c r="B36" s="1" t="s">
        <v>49</v>
      </c>
      <c r="C36" s="1" t="s">
        <v>50</v>
      </c>
      <c r="D36" s="1" t="s">
        <v>51</v>
      </c>
      <c r="E36" s="1" t="s">
        <v>5</v>
      </c>
      <c r="F36" s="1" t="s">
        <v>854</v>
      </c>
      <c r="G36" s="1">
        <v>1</v>
      </c>
      <c r="H36" s="19"/>
      <c r="I36" s="19">
        <v>395</v>
      </c>
      <c r="J36" s="19">
        <f t="shared" si="0"/>
        <v>355.5</v>
      </c>
      <c r="K36" s="19">
        <f t="shared" si="1"/>
        <v>437.26499999999999</v>
      </c>
      <c r="L36" s="19"/>
      <c r="M36" s="19"/>
    </row>
    <row r="37" spans="1:13" ht="48" x14ac:dyDescent="0.2">
      <c r="A37" s="8">
        <v>42</v>
      </c>
      <c r="B37" s="1" t="s">
        <v>49</v>
      </c>
      <c r="C37" s="1" t="s">
        <v>50</v>
      </c>
      <c r="D37" s="1" t="s">
        <v>798</v>
      </c>
      <c r="E37" s="1" t="s">
        <v>11</v>
      </c>
      <c r="F37" s="1" t="s">
        <v>855</v>
      </c>
      <c r="G37" s="1">
        <v>1</v>
      </c>
      <c r="H37" s="19"/>
      <c r="I37" s="19">
        <v>79</v>
      </c>
      <c r="J37" s="19">
        <f t="shared" si="0"/>
        <v>71.100000000000009</v>
      </c>
      <c r="K37" s="19">
        <f t="shared" si="1"/>
        <v>87.453000000000003</v>
      </c>
      <c r="L37" s="19"/>
      <c r="M37" s="19"/>
    </row>
    <row r="38" spans="1:13" ht="48" x14ac:dyDescent="0.2">
      <c r="A38" s="8">
        <v>43</v>
      </c>
      <c r="B38" s="1" t="s">
        <v>49</v>
      </c>
      <c r="C38" s="1" t="s">
        <v>50</v>
      </c>
      <c r="D38" s="1" t="s">
        <v>52</v>
      </c>
      <c r="E38" s="1" t="s">
        <v>6</v>
      </c>
      <c r="F38" s="1" t="s">
        <v>856</v>
      </c>
      <c r="G38" s="1">
        <v>1</v>
      </c>
      <c r="H38" s="19"/>
      <c r="I38" s="19">
        <v>1768</v>
      </c>
      <c r="J38" s="19">
        <f t="shared" si="0"/>
        <v>1591.2</v>
      </c>
      <c r="K38" s="19">
        <f t="shared" si="1"/>
        <v>1957.1759999999999</v>
      </c>
      <c r="L38" s="19"/>
      <c r="M38" s="19"/>
    </row>
    <row r="39" spans="1:13" ht="48" x14ac:dyDescent="0.2">
      <c r="A39" s="8">
        <v>44</v>
      </c>
      <c r="B39" s="1" t="s">
        <v>53</v>
      </c>
      <c r="C39" s="1" t="s">
        <v>54</v>
      </c>
      <c r="D39" s="1" t="s">
        <v>55</v>
      </c>
      <c r="E39" s="1" t="s">
        <v>5</v>
      </c>
      <c r="F39" s="1" t="s">
        <v>857</v>
      </c>
      <c r="G39" s="1">
        <v>1</v>
      </c>
      <c r="H39" s="19"/>
      <c r="I39" s="19">
        <v>252</v>
      </c>
      <c r="J39" s="19">
        <f t="shared" si="0"/>
        <v>226.8</v>
      </c>
      <c r="K39" s="19">
        <f t="shared" si="1"/>
        <v>278.964</v>
      </c>
      <c r="L39" s="19"/>
      <c r="M39" s="19"/>
    </row>
    <row r="40" spans="1:13" ht="48" x14ac:dyDescent="0.2">
      <c r="A40" s="8">
        <v>45</v>
      </c>
      <c r="B40" s="1" t="s">
        <v>53</v>
      </c>
      <c r="C40" s="1" t="s">
        <v>54</v>
      </c>
      <c r="D40" s="1" t="s">
        <v>799</v>
      </c>
      <c r="E40" s="1" t="s">
        <v>11</v>
      </c>
      <c r="F40" s="13" t="s">
        <v>858</v>
      </c>
      <c r="G40" s="1">
        <v>1</v>
      </c>
      <c r="H40" s="19"/>
      <c r="I40" s="19">
        <v>49</v>
      </c>
      <c r="J40" s="19">
        <f t="shared" si="0"/>
        <v>44.1</v>
      </c>
      <c r="K40" s="19">
        <f t="shared" si="1"/>
        <v>54.243000000000002</v>
      </c>
      <c r="L40" s="19"/>
      <c r="M40" s="19"/>
    </row>
    <row r="41" spans="1:13" ht="48" x14ac:dyDescent="0.2">
      <c r="A41" s="8">
        <v>46</v>
      </c>
      <c r="B41" s="1" t="s">
        <v>53</v>
      </c>
      <c r="C41" s="1" t="s">
        <v>54</v>
      </c>
      <c r="D41" s="1" t="s">
        <v>56</v>
      </c>
      <c r="E41" s="1" t="s">
        <v>6</v>
      </c>
      <c r="F41" s="13" t="s">
        <v>859</v>
      </c>
      <c r="G41" s="1">
        <v>1</v>
      </c>
      <c r="H41" s="19"/>
      <c r="I41" s="19">
        <v>1071</v>
      </c>
      <c r="J41" s="19">
        <f t="shared" si="0"/>
        <v>963.9</v>
      </c>
      <c r="K41" s="19">
        <f t="shared" si="1"/>
        <v>1185.597</v>
      </c>
      <c r="L41" s="19"/>
      <c r="M41" s="19"/>
    </row>
    <row r="42" spans="1:13" ht="24" x14ac:dyDescent="0.2">
      <c r="A42" s="8">
        <v>47</v>
      </c>
      <c r="B42" s="1" t="s">
        <v>57</v>
      </c>
      <c r="C42" s="1" t="s">
        <v>58</v>
      </c>
      <c r="D42" s="1" t="s">
        <v>800</v>
      </c>
      <c r="E42" s="1" t="s">
        <v>11</v>
      </c>
      <c r="F42" s="13" t="s">
        <v>860</v>
      </c>
      <c r="G42" s="1">
        <v>1</v>
      </c>
      <c r="H42" s="19"/>
      <c r="I42" s="19">
        <v>49</v>
      </c>
      <c r="J42" s="19">
        <f t="shared" si="0"/>
        <v>44.1</v>
      </c>
      <c r="K42" s="19">
        <f t="shared" si="1"/>
        <v>54.243000000000002</v>
      </c>
      <c r="L42" s="19"/>
      <c r="M42" s="19"/>
    </row>
    <row r="43" spans="1:13" ht="24" x14ac:dyDescent="0.2">
      <c r="A43" s="8">
        <v>48</v>
      </c>
      <c r="B43" s="1" t="s">
        <v>57</v>
      </c>
      <c r="C43" s="1" t="s">
        <v>58</v>
      </c>
      <c r="D43" s="1" t="s">
        <v>801</v>
      </c>
      <c r="E43" s="1" t="s">
        <v>5</v>
      </c>
      <c r="F43" s="13" t="s">
        <v>861</v>
      </c>
      <c r="G43" s="1">
        <v>1</v>
      </c>
      <c r="H43" s="19"/>
      <c r="I43" s="19">
        <v>252</v>
      </c>
      <c r="J43" s="19">
        <f t="shared" si="0"/>
        <v>226.8</v>
      </c>
      <c r="K43" s="19">
        <f t="shared" si="1"/>
        <v>278.964</v>
      </c>
      <c r="L43" s="19"/>
      <c r="M43" s="19"/>
    </row>
    <row r="44" spans="1:13" ht="24" x14ac:dyDescent="0.2">
      <c r="A44" s="8">
        <v>49</v>
      </c>
      <c r="B44" s="1" t="s">
        <v>57</v>
      </c>
      <c r="C44" s="1" t="s">
        <v>58</v>
      </c>
      <c r="D44" s="1" t="s">
        <v>60</v>
      </c>
      <c r="E44" s="1" t="s">
        <v>6</v>
      </c>
      <c r="F44" s="13" t="s">
        <v>862</v>
      </c>
      <c r="G44" s="1">
        <v>1</v>
      </c>
      <c r="H44" s="19"/>
      <c r="I44" s="19">
        <v>1012</v>
      </c>
      <c r="J44" s="19">
        <f t="shared" si="0"/>
        <v>910.80000000000007</v>
      </c>
      <c r="K44" s="19">
        <f t="shared" si="1"/>
        <v>1120.2840000000001</v>
      </c>
      <c r="L44" s="19"/>
      <c r="M44" s="19"/>
    </row>
    <row r="45" spans="1:13" ht="60" x14ac:dyDescent="0.2">
      <c r="A45" s="8">
        <v>50</v>
      </c>
      <c r="B45" s="1" t="s">
        <v>61</v>
      </c>
      <c r="C45" s="1" t="s">
        <v>62</v>
      </c>
      <c r="D45" s="1" t="s">
        <v>802</v>
      </c>
      <c r="E45" s="1" t="s">
        <v>11</v>
      </c>
      <c r="F45" s="13" t="s">
        <v>863</v>
      </c>
      <c r="G45" s="1">
        <v>1</v>
      </c>
      <c r="H45" s="19"/>
      <c r="I45" s="19">
        <v>75</v>
      </c>
      <c r="J45" s="19">
        <f t="shared" si="0"/>
        <v>67.5</v>
      </c>
      <c r="K45" s="19">
        <f t="shared" si="1"/>
        <v>83.025000000000006</v>
      </c>
      <c r="L45" s="19"/>
      <c r="M45" s="19"/>
    </row>
    <row r="46" spans="1:13" ht="60" x14ac:dyDescent="0.2">
      <c r="A46" s="8">
        <v>51</v>
      </c>
      <c r="B46" s="1" t="s">
        <v>61</v>
      </c>
      <c r="C46" s="1" t="s">
        <v>62</v>
      </c>
      <c r="D46" s="1" t="s">
        <v>803</v>
      </c>
      <c r="E46" s="1" t="s">
        <v>59</v>
      </c>
      <c r="F46" s="13" t="s">
        <v>864</v>
      </c>
      <c r="G46" s="1">
        <v>1</v>
      </c>
      <c r="H46" s="19"/>
      <c r="I46" s="19">
        <v>400</v>
      </c>
      <c r="J46" s="19">
        <f t="shared" si="0"/>
        <v>360</v>
      </c>
      <c r="K46" s="19">
        <f t="shared" si="1"/>
        <v>442.8</v>
      </c>
      <c r="L46" s="19"/>
      <c r="M46" s="19"/>
    </row>
    <row r="47" spans="1:13" ht="60" x14ac:dyDescent="0.2">
      <c r="A47" s="8">
        <v>52</v>
      </c>
      <c r="B47" s="1" t="s">
        <v>61</v>
      </c>
      <c r="C47" s="1" t="s">
        <v>62</v>
      </c>
      <c r="D47" s="1" t="s">
        <v>63</v>
      </c>
      <c r="E47" s="1" t="s">
        <v>6</v>
      </c>
      <c r="F47" s="13" t="s">
        <v>865</v>
      </c>
      <c r="G47" s="1">
        <v>1</v>
      </c>
      <c r="H47" s="19"/>
      <c r="I47" s="19">
        <v>1512</v>
      </c>
      <c r="J47" s="19">
        <f t="shared" si="0"/>
        <v>1360.8</v>
      </c>
      <c r="K47" s="19">
        <f t="shared" si="1"/>
        <v>1673.7839999999999</v>
      </c>
      <c r="L47" s="19"/>
      <c r="M47" s="19"/>
    </row>
    <row r="48" spans="1:13" ht="36" x14ac:dyDescent="0.2">
      <c r="A48" s="8">
        <v>53</v>
      </c>
      <c r="B48" s="1" t="s">
        <v>64</v>
      </c>
      <c r="C48" s="1" t="s">
        <v>65</v>
      </c>
      <c r="D48" s="1" t="s">
        <v>804</v>
      </c>
      <c r="E48" s="1" t="s">
        <v>11</v>
      </c>
      <c r="F48" s="13" t="s">
        <v>866</v>
      </c>
      <c r="G48" s="1">
        <v>1</v>
      </c>
      <c r="H48" s="19"/>
      <c r="I48" s="19">
        <v>66</v>
      </c>
      <c r="J48" s="19">
        <f t="shared" si="0"/>
        <v>59.4</v>
      </c>
      <c r="K48" s="19">
        <f t="shared" si="1"/>
        <v>73.061999999999998</v>
      </c>
      <c r="L48" s="19"/>
      <c r="M48" s="19"/>
    </row>
    <row r="49" spans="1:13" ht="36" x14ac:dyDescent="0.2">
      <c r="A49" s="8">
        <v>54</v>
      </c>
      <c r="B49" s="1" t="s">
        <v>64</v>
      </c>
      <c r="C49" s="1" t="s">
        <v>65</v>
      </c>
      <c r="D49" s="1" t="s">
        <v>805</v>
      </c>
      <c r="E49" s="1" t="s">
        <v>5</v>
      </c>
      <c r="F49" s="13" t="s">
        <v>867</v>
      </c>
      <c r="G49" s="1">
        <v>1</v>
      </c>
      <c r="H49" s="19"/>
      <c r="I49" s="19">
        <v>336</v>
      </c>
      <c r="J49" s="19">
        <f t="shared" si="0"/>
        <v>302.40000000000003</v>
      </c>
      <c r="K49" s="19">
        <f t="shared" si="1"/>
        <v>371.95200000000006</v>
      </c>
      <c r="L49" s="19"/>
      <c r="M49" s="19"/>
    </row>
    <row r="50" spans="1:13" ht="36" x14ac:dyDescent="0.2">
      <c r="A50" s="8">
        <v>55</v>
      </c>
      <c r="B50" s="1" t="s">
        <v>64</v>
      </c>
      <c r="C50" s="1" t="s">
        <v>65</v>
      </c>
      <c r="D50" s="1" t="s">
        <v>806</v>
      </c>
      <c r="E50" s="1" t="s">
        <v>6</v>
      </c>
      <c r="F50" s="13" t="s">
        <v>868</v>
      </c>
      <c r="G50" s="1">
        <v>1</v>
      </c>
      <c r="H50" s="19"/>
      <c r="I50" s="19">
        <v>1319</v>
      </c>
      <c r="J50" s="19">
        <f t="shared" si="0"/>
        <v>1187.1000000000001</v>
      </c>
      <c r="K50" s="19">
        <f t="shared" si="1"/>
        <v>1460.133</v>
      </c>
      <c r="L50" s="19"/>
      <c r="M50" s="19"/>
    </row>
    <row r="51" spans="1:13" ht="60" x14ac:dyDescent="0.2">
      <c r="A51" s="8">
        <v>56</v>
      </c>
      <c r="B51" s="1" t="s">
        <v>66</v>
      </c>
      <c r="C51" s="1" t="s">
        <v>67</v>
      </c>
      <c r="D51" s="1" t="s">
        <v>807</v>
      </c>
      <c r="E51" s="1" t="s">
        <v>11</v>
      </c>
      <c r="F51" s="13" t="s">
        <v>869</v>
      </c>
      <c r="G51" s="1">
        <v>1</v>
      </c>
      <c r="H51" s="19"/>
      <c r="I51" s="19">
        <v>84</v>
      </c>
      <c r="J51" s="19">
        <f t="shared" si="0"/>
        <v>75.600000000000009</v>
      </c>
      <c r="K51" s="19">
        <f t="shared" si="1"/>
        <v>92.988000000000014</v>
      </c>
      <c r="L51" s="19"/>
      <c r="M51" s="19"/>
    </row>
    <row r="52" spans="1:13" ht="60" x14ac:dyDescent="0.2">
      <c r="A52" s="8">
        <v>57</v>
      </c>
      <c r="B52" s="1" t="s">
        <v>66</v>
      </c>
      <c r="C52" s="1" t="s">
        <v>67</v>
      </c>
      <c r="D52" s="1" t="s">
        <v>808</v>
      </c>
      <c r="E52" s="1" t="s">
        <v>5</v>
      </c>
      <c r="F52" s="13" t="s">
        <v>870</v>
      </c>
      <c r="G52" s="1">
        <v>1</v>
      </c>
      <c r="H52" s="19"/>
      <c r="I52" s="19">
        <v>539</v>
      </c>
      <c r="J52" s="19">
        <f t="shared" si="0"/>
        <v>485.1</v>
      </c>
      <c r="K52" s="19">
        <f t="shared" si="1"/>
        <v>596.673</v>
      </c>
      <c r="L52" s="19"/>
      <c r="M52" s="19"/>
    </row>
    <row r="53" spans="1:13" ht="60" x14ac:dyDescent="0.2">
      <c r="A53" s="8">
        <v>58</v>
      </c>
      <c r="B53" s="1" t="s">
        <v>66</v>
      </c>
      <c r="C53" s="1" t="s">
        <v>67</v>
      </c>
      <c r="D53" s="1" t="s">
        <v>809</v>
      </c>
      <c r="E53" s="1" t="s">
        <v>6</v>
      </c>
      <c r="F53" s="13" t="s">
        <v>871</v>
      </c>
      <c r="G53" s="1">
        <v>1</v>
      </c>
      <c r="H53" s="19"/>
      <c r="I53" s="19">
        <v>2179</v>
      </c>
      <c r="J53" s="19">
        <f t="shared" si="0"/>
        <v>1961.1000000000001</v>
      </c>
      <c r="K53" s="19">
        <f t="shared" si="1"/>
        <v>2412.1530000000002</v>
      </c>
      <c r="L53" s="19"/>
      <c r="M53" s="19"/>
    </row>
    <row r="54" spans="1:13" ht="60" x14ac:dyDescent="0.2">
      <c r="A54" s="8">
        <v>59</v>
      </c>
      <c r="B54" s="1" t="s">
        <v>761</v>
      </c>
      <c r="C54" s="1" t="s">
        <v>762</v>
      </c>
      <c r="D54" s="15" t="s">
        <v>779</v>
      </c>
      <c r="E54" s="1" t="s">
        <v>5</v>
      </c>
      <c r="F54" s="14" t="s">
        <v>872</v>
      </c>
      <c r="G54" s="1">
        <v>1</v>
      </c>
      <c r="H54" s="19"/>
      <c r="I54" s="19">
        <v>387</v>
      </c>
      <c r="J54" s="19">
        <f t="shared" si="0"/>
        <v>348.3</v>
      </c>
      <c r="K54" s="19">
        <f t="shared" si="1"/>
        <v>428.40899999999999</v>
      </c>
      <c r="L54" s="19"/>
      <c r="M54" s="19"/>
    </row>
    <row r="55" spans="1:13" ht="93" customHeight="1" x14ac:dyDescent="0.2">
      <c r="A55" s="8">
        <v>60</v>
      </c>
      <c r="B55" s="1" t="s">
        <v>761</v>
      </c>
      <c r="C55" s="1" t="s">
        <v>762</v>
      </c>
      <c r="D55" s="15" t="s">
        <v>780</v>
      </c>
      <c r="E55" s="1" t="s">
        <v>6</v>
      </c>
      <c r="F55" s="14" t="s">
        <v>873</v>
      </c>
      <c r="G55" s="1">
        <v>1</v>
      </c>
      <c r="H55" s="19"/>
      <c r="I55" s="19">
        <v>1566</v>
      </c>
      <c r="J55" s="19">
        <f t="shared" si="0"/>
        <v>1409.4</v>
      </c>
      <c r="K55" s="19">
        <f t="shared" si="1"/>
        <v>1733.5620000000001</v>
      </c>
      <c r="L55" s="19"/>
      <c r="M55" s="19"/>
    </row>
    <row r="56" spans="1:13" ht="72" x14ac:dyDescent="0.2">
      <c r="A56" s="35">
        <v>61</v>
      </c>
      <c r="B56" s="36" t="s">
        <v>68</v>
      </c>
      <c r="C56" s="36" t="s">
        <v>69</v>
      </c>
      <c r="D56" s="36" t="s">
        <v>70</v>
      </c>
      <c r="E56" s="36" t="s">
        <v>7</v>
      </c>
      <c r="F56" s="36" t="s">
        <v>874</v>
      </c>
      <c r="G56" s="36">
        <v>1</v>
      </c>
      <c r="H56" s="29"/>
      <c r="I56" s="29">
        <v>857</v>
      </c>
      <c r="J56" s="29">
        <f t="shared" si="0"/>
        <v>771.30000000000007</v>
      </c>
      <c r="K56" s="29">
        <f t="shared" si="1"/>
        <v>948.69900000000007</v>
      </c>
      <c r="L56" s="29"/>
      <c r="M56" s="29"/>
    </row>
    <row r="57" spans="1:13" ht="96" x14ac:dyDescent="0.2">
      <c r="A57" s="8">
        <v>63</v>
      </c>
      <c r="B57" s="1" t="s">
        <v>71</v>
      </c>
      <c r="C57" s="1" t="s">
        <v>72</v>
      </c>
      <c r="D57" s="1" t="s">
        <v>810</v>
      </c>
      <c r="E57" s="1" t="s">
        <v>11</v>
      </c>
      <c r="F57" s="13" t="s">
        <v>875</v>
      </c>
      <c r="G57" s="1">
        <v>1</v>
      </c>
      <c r="H57" s="19"/>
      <c r="I57" s="19">
        <v>79</v>
      </c>
      <c r="J57" s="19">
        <f t="shared" si="0"/>
        <v>71.100000000000009</v>
      </c>
      <c r="K57" s="19">
        <f t="shared" si="1"/>
        <v>87.453000000000003</v>
      </c>
      <c r="L57" s="19"/>
      <c r="M57" s="19"/>
    </row>
    <row r="58" spans="1:13" ht="96" x14ac:dyDescent="0.2">
      <c r="A58" s="8">
        <v>64</v>
      </c>
      <c r="B58" s="1" t="s">
        <v>71</v>
      </c>
      <c r="C58" s="1" t="s">
        <v>72</v>
      </c>
      <c r="D58" s="1" t="s">
        <v>811</v>
      </c>
      <c r="E58" s="11" t="s">
        <v>5</v>
      </c>
      <c r="F58" s="13" t="s">
        <v>876</v>
      </c>
      <c r="G58" s="1">
        <v>1</v>
      </c>
      <c r="H58" s="19"/>
      <c r="I58" s="19">
        <v>422</v>
      </c>
      <c r="J58" s="19">
        <f t="shared" si="0"/>
        <v>379.8</v>
      </c>
      <c r="K58" s="19">
        <f t="shared" si="1"/>
        <v>467.154</v>
      </c>
      <c r="L58" s="19"/>
      <c r="M58" s="19"/>
    </row>
    <row r="59" spans="1:13" ht="99" x14ac:dyDescent="0.2">
      <c r="A59" s="8">
        <v>65</v>
      </c>
      <c r="B59" s="1" t="s">
        <v>71</v>
      </c>
      <c r="C59" s="1" t="s">
        <v>763</v>
      </c>
      <c r="D59" s="1" t="s">
        <v>73</v>
      </c>
      <c r="E59" s="1" t="s">
        <v>6</v>
      </c>
      <c r="F59" s="13" t="s">
        <v>877</v>
      </c>
      <c r="G59" s="1">
        <v>1</v>
      </c>
      <c r="H59" s="19"/>
      <c r="I59" s="19">
        <v>1689</v>
      </c>
      <c r="J59" s="19">
        <f t="shared" si="0"/>
        <v>1520.1000000000001</v>
      </c>
      <c r="K59" s="19">
        <f t="shared" si="1"/>
        <v>1869.7230000000002</v>
      </c>
      <c r="L59" s="19"/>
      <c r="M59" s="19"/>
    </row>
    <row r="60" spans="1:13" ht="48" x14ac:dyDescent="0.2">
      <c r="A60" s="8">
        <v>66</v>
      </c>
      <c r="B60" s="1" t="s">
        <v>74</v>
      </c>
      <c r="C60" s="1" t="s">
        <v>75</v>
      </c>
      <c r="D60" s="1" t="s">
        <v>76</v>
      </c>
      <c r="E60" s="1" t="s">
        <v>77</v>
      </c>
      <c r="F60" s="13" t="s">
        <v>878</v>
      </c>
      <c r="G60" s="1">
        <v>1</v>
      </c>
      <c r="H60" s="19"/>
      <c r="I60" s="19">
        <v>180</v>
      </c>
      <c r="J60" s="19">
        <f t="shared" ref="J60:J121" si="2">I60*0.9</f>
        <v>162</v>
      </c>
      <c r="K60" s="19">
        <f t="shared" ref="K60:K121" si="3">J60*1.23</f>
        <v>199.26</v>
      </c>
      <c r="L60" s="19"/>
      <c r="M60" s="19"/>
    </row>
    <row r="61" spans="1:13" ht="48" x14ac:dyDescent="0.2">
      <c r="A61" s="8">
        <v>67</v>
      </c>
      <c r="B61" s="1" t="s">
        <v>74</v>
      </c>
      <c r="C61" s="1" t="s">
        <v>75</v>
      </c>
      <c r="D61" s="1" t="s">
        <v>78</v>
      </c>
      <c r="E61" s="1" t="s">
        <v>79</v>
      </c>
      <c r="F61" s="13" t="s">
        <v>879</v>
      </c>
      <c r="G61" s="1">
        <v>1</v>
      </c>
      <c r="H61" s="19"/>
      <c r="I61" s="19">
        <v>340</v>
      </c>
      <c r="J61" s="19">
        <f t="shared" si="2"/>
        <v>306</v>
      </c>
      <c r="K61" s="19">
        <f t="shared" si="3"/>
        <v>376.38</v>
      </c>
      <c r="L61" s="19"/>
      <c r="M61" s="19"/>
    </row>
    <row r="62" spans="1:13" ht="36" x14ac:dyDescent="0.2">
      <c r="A62" s="8">
        <v>68</v>
      </c>
      <c r="B62" s="1" t="s">
        <v>80</v>
      </c>
      <c r="C62" s="1" t="s">
        <v>81</v>
      </c>
      <c r="D62" s="1" t="s">
        <v>82</v>
      </c>
      <c r="E62" s="1">
        <v>100</v>
      </c>
      <c r="F62" s="1" t="s">
        <v>880</v>
      </c>
      <c r="G62" s="1">
        <v>1</v>
      </c>
      <c r="H62" s="19"/>
      <c r="I62" s="19">
        <v>401</v>
      </c>
      <c r="J62" s="19">
        <f t="shared" si="2"/>
        <v>360.90000000000003</v>
      </c>
      <c r="K62" s="19">
        <f t="shared" si="3"/>
        <v>443.90700000000004</v>
      </c>
      <c r="L62" s="19"/>
      <c r="M62" s="19"/>
    </row>
    <row r="63" spans="1:13" ht="36" x14ac:dyDescent="0.2">
      <c r="A63" s="8">
        <v>69</v>
      </c>
      <c r="B63" s="1" t="s">
        <v>80</v>
      </c>
      <c r="C63" s="1" t="s">
        <v>81</v>
      </c>
      <c r="D63" s="1" t="s">
        <v>83</v>
      </c>
      <c r="E63" s="1">
        <v>500</v>
      </c>
      <c r="F63" s="1" t="s">
        <v>881</v>
      </c>
      <c r="G63" s="1">
        <v>1</v>
      </c>
      <c r="H63" s="19"/>
      <c r="I63" s="19">
        <v>1830</v>
      </c>
      <c r="J63" s="19">
        <f t="shared" si="2"/>
        <v>1647</v>
      </c>
      <c r="K63" s="19">
        <f t="shared" si="3"/>
        <v>2025.81</v>
      </c>
      <c r="L63" s="19"/>
      <c r="M63" s="19"/>
    </row>
    <row r="64" spans="1:13" ht="24" x14ac:dyDescent="0.2">
      <c r="A64" s="35">
        <v>70</v>
      </c>
      <c r="B64" s="36" t="s">
        <v>84</v>
      </c>
      <c r="C64" s="36" t="s">
        <v>85</v>
      </c>
      <c r="D64" s="36" t="s">
        <v>86</v>
      </c>
      <c r="E64" s="36" t="s">
        <v>87</v>
      </c>
      <c r="F64" s="36" t="s">
        <v>882</v>
      </c>
      <c r="G64" s="36">
        <v>1</v>
      </c>
      <c r="H64" s="19"/>
      <c r="I64" s="19">
        <v>100</v>
      </c>
      <c r="J64" s="19">
        <f t="shared" si="2"/>
        <v>90</v>
      </c>
      <c r="K64" s="19">
        <f t="shared" si="3"/>
        <v>110.7</v>
      </c>
      <c r="L64" s="19"/>
      <c r="M64" s="19"/>
    </row>
    <row r="65" spans="1:13" ht="24" x14ac:dyDescent="0.2">
      <c r="A65" s="35">
        <v>71</v>
      </c>
      <c r="B65" s="36" t="s">
        <v>84</v>
      </c>
      <c r="C65" s="36" t="s">
        <v>85</v>
      </c>
      <c r="D65" s="36" t="s">
        <v>88</v>
      </c>
      <c r="E65" s="36" t="s">
        <v>89</v>
      </c>
      <c r="F65" s="36" t="s">
        <v>883</v>
      </c>
      <c r="G65" s="36">
        <v>1</v>
      </c>
      <c r="H65" s="19"/>
      <c r="I65" s="19">
        <v>240</v>
      </c>
      <c r="J65" s="19">
        <f t="shared" si="2"/>
        <v>216</v>
      </c>
      <c r="K65" s="19">
        <f t="shared" si="3"/>
        <v>265.68</v>
      </c>
      <c r="L65" s="19"/>
      <c r="M65" s="19"/>
    </row>
    <row r="66" spans="1:13" ht="24" x14ac:dyDescent="0.2">
      <c r="A66" s="35">
        <v>72</v>
      </c>
      <c r="B66" s="36" t="s">
        <v>84</v>
      </c>
      <c r="C66" s="36" t="s">
        <v>85</v>
      </c>
      <c r="D66" s="36" t="s">
        <v>90</v>
      </c>
      <c r="E66" s="36" t="s">
        <v>91</v>
      </c>
      <c r="F66" s="36" t="s">
        <v>884</v>
      </c>
      <c r="G66" s="36">
        <v>1</v>
      </c>
      <c r="H66" s="19"/>
      <c r="I66" s="19">
        <v>400</v>
      </c>
      <c r="J66" s="19">
        <f t="shared" si="2"/>
        <v>360</v>
      </c>
      <c r="K66" s="19">
        <f t="shared" si="3"/>
        <v>442.8</v>
      </c>
      <c r="L66" s="19"/>
      <c r="M66" s="19"/>
    </row>
    <row r="67" spans="1:13" ht="24" x14ac:dyDescent="0.2">
      <c r="A67" s="35">
        <v>73</v>
      </c>
      <c r="B67" s="36" t="s">
        <v>84</v>
      </c>
      <c r="C67" s="36" t="s">
        <v>85</v>
      </c>
      <c r="D67" s="36" t="s">
        <v>92</v>
      </c>
      <c r="E67" s="36" t="s">
        <v>93</v>
      </c>
      <c r="F67" s="36" t="s">
        <v>885</v>
      </c>
      <c r="G67" s="36">
        <v>1</v>
      </c>
      <c r="H67" s="19"/>
      <c r="I67" s="19">
        <v>800</v>
      </c>
      <c r="J67" s="19">
        <f t="shared" si="2"/>
        <v>720</v>
      </c>
      <c r="K67" s="19">
        <f t="shared" si="3"/>
        <v>885.6</v>
      </c>
      <c r="L67" s="19"/>
      <c r="M67" s="19"/>
    </row>
    <row r="68" spans="1:13" ht="24" x14ac:dyDescent="0.2">
      <c r="A68" s="8">
        <v>74</v>
      </c>
      <c r="B68" s="1" t="s">
        <v>94</v>
      </c>
      <c r="C68" s="1" t="s">
        <v>95</v>
      </c>
      <c r="D68" s="1" t="s">
        <v>96</v>
      </c>
      <c r="E68" s="1" t="s">
        <v>87</v>
      </c>
      <c r="F68" s="1" t="s">
        <v>886</v>
      </c>
      <c r="G68" s="1">
        <v>1</v>
      </c>
      <c r="H68" s="19"/>
      <c r="I68" s="19">
        <v>120</v>
      </c>
      <c r="J68" s="19">
        <f t="shared" si="2"/>
        <v>108</v>
      </c>
      <c r="K68" s="19">
        <f t="shared" si="3"/>
        <v>132.84</v>
      </c>
      <c r="L68" s="19"/>
      <c r="M68" s="19"/>
    </row>
    <row r="69" spans="1:13" ht="24" x14ac:dyDescent="0.2">
      <c r="A69" s="8">
        <v>75</v>
      </c>
      <c r="B69" s="1" t="s">
        <v>94</v>
      </c>
      <c r="C69" s="1" t="s">
        <v>95</v>
      </c>
      <c r="D69" s="1" t="s">
        <v>97</v>
      </c>
      <c r="E69" s="1" t="s">
        <v>91</v>
      </c>
      <c r="F69" s="1" t="s">
        <v>887</v>
      </c>
      <c r="G69" s="1">
        <v>1</v>
      </c>
      <c r="H69" s="19"/>
      <c r="I69" s="19">
        <v>480</v>
      </c>
      <c r="J69" s="19">
        <f t="shared" si="2"/>
        <v>432</v>
      </c>
      <c r="K69" s="19">
        <f t="shared" si="3"/>
        <v>531.36</v>
      </c>
      <c r="L69" s="19"/>
      <c r="M69" s="19"/>
    </row>
    <row r="70" spans="1:13" ht="24" x14ac:dyDescent="0.2">
      <c r="A70" s="8">
        <v>76</v>
      </c>
      <c r="B70" s="1" t="s">
        <v>98</v>
      </c>
      <c r="C70" s="1" t="s">
        <v>99</v>
      </c>
      <c r="D70" s="1" t="s">
        <v>100</v>
      </c>
      <c r="E70" s="1" t="s">
        <v>101</v>
      </c>
      <c r="F70" s="1" t="s">
        <v>888</v>
      </c>
      <c r="G70" s="1">
        <v>1</v>
      </c>
      <c r="H70" s="19"/>
      <c r="I70" s="19">
        <v>120</v>
      </c>
      <c r="J70" s="19">
        <f t="shared" si="2"/>
        <v>108</v>
      </c>
      <c r="K70" s="19">
        <f t="shared" si="3"/>
        <v>132.84</v>
      </c>
      <c r="L70" s="19"/>
      <c r="M70" s="19"/>
    </row>
    <row r="71" spans="1:13" ht="24" x14ac:dyDescent="0.2">
      <c r="A71" s="8">
        <v>77</v>
      </c>
      <c r="B71" s="1" t="s">
        <v>98</v>
      </c>
      <c r="C71" s="1" t="s">
        <v>99</v>
      </c>
      <c r="D71" s="1" t="s">
        <v>102</v>
      </c>
      <c r="E71" s="1" t="s">
        <v>103</v>
      </c>
      <c r="F71" s="1" t="s">
        <v>889</v>
      </c>
      <c r="G71" s="1">
        <v>1</v>
      </c>
      <c r="H71" s="19"/>
      <c r="I71" s="19">
        <v>950</v>
      </c>
      <c r="J71" s="19">
        <f t="shared" si="2"/>
        <v>855</v>
      </c>
      <c r="K71" s="19">
        <f t="shared" si="3"/>
        <v>1051.6500000000001</v>
      </c>
      <c r="L71" s="19"/>
      <c r="M71" s="19"/>
    </row>
    <row r="72" spans="1:13" ht="24" x14ac:dyDescent="0.2">
      <c r="A72" s="35">
        <v>78</v>
      </c>
      <c r="B72" s="36" t="s">
        <v>104</v>
      </c>
      <c r="C72" s="36" t="s">
        <v>105</v>
      </c>
      <c r="D72" s="36" t="s">
        <v>106</v>
      </c>
      <c r="E72" s="36" t="s">
        <v>87</v>
      </c>
      <c r="F72" s="36" t="s">
        <v>890</v>
      </c>
      <c r="G72" s="36">
        <v>1</v>
      </c>
      <c r="H72" s="29"/>
      <c r="I72" s="29">
        <v>168</v>
      </c>
      <c r="J72" s="29">
        <f t="shared" si="2"/>
        <v>151.20000000000002</v>
      </c>
      <c r="K72" s="29">
        <f t="shared" si="3"/>
        <v>185.97600000000003</v>
      </c>
      <c r="L72" s="29"/>
      <c r="M72" s="29"/>
    </row>
    <row r="73" spans="1:13" ht="24" x14ac:dyDescent="0.2">
      <c r="A73" s="35">
        <v>79</v>
      </c>
      <c r="B73" s="36" t="s">
        <v>104</v>
      </c>
      <c r="C73" s="36" t="s">
        <v>105</v>
      </c>
      <c r="D73" s="36" t="s">
        <v>107</v>
      </c>
      <c r="E73" s="36" t="s">
        <v>91</v>
      </c>
      <c r="F73" s="36" t="s">
        <v>891</v>
      </c>
      <c r="G73" s="36">
        <v>1</v>
      </c>
      <c r="H73" s="19"/>
      <c r="I73" s="19">
        <v>672</v>
      </c>
      <c r="J73" s="19">
        <f t="shared" si="2"/>
        <v>604.80000000000007</v>
      </c>
      <c r="K73" s="19">
        <f t="shared" si="3"/>
        <v>743.90400000000011</v>
      </c>
      <c r="L73" s="19"/>
      <c r="M73" s="19"/>
    </row>
    <row r="74" spans="1:13" ht="24" x14ac:dyDescent="0.2">
      <c r="A74" s="35">
        <v>80</v>
      </c>
      <c r="B74" s="36" t="s">
        <v>108</v>
      </c>
      <c r="C74" s="36" t="s">
        <v>109</v>
      </c>
      <c r="D74" s="36" t="s">
        <v>110</v>
      </c>
      <c r="E74" s="36" t="s">
        <v>87</v>
      </c>
      <c r="F74" s="36" t="s">
        <v>892</v>
      </c>
      <c r="G74" s="36">
        <v>1</v>
      </c>
      <c r="H74" s="19"/>
      <c r="I74" s="19">
        <v>225</v>
      </c>
      <c r="J74" s="19">
        <f t="shared" si="2"/>
        <v>202.5</v>
      </c>
      <c r="K74" s="19">
        <f t="shared" si="3"/>
        <v>249.07499999999999</v>
      </c>
      <c r="L74" s="19"/>
      <c r="M74" s="19"/>
    </row>
    <row r="75" spans="1:13" ht="24" x14ac:dyDescent="0.2">
      <c r="A75" s="35">
        <v>81</v>
      </c>
      <c r="B75" s="36" t="s">
        <v>108</v>
      </c>
      <c r="C75" s="36" t="s">
        <v>109</v>
      </c>
      <c r="D75" s="36" t="s">
        <v>111</v>
      </c>
      <c r="E75" s="36" t="s">
        <v>89</v>
      </c>
      <c r="F75" s="36" t="s">
        <v>893</v>
      </c>
      <c r="G75" s="36">
        <v>1</v>
      </c>
      <c r="H75" s="19"/>
      <c r="I75" s="19">
        <v>540</v>
      </c>
      <c r="J75" s="19">
        <f t="shared" si="2"/>
        <v>486</v>
      </c>
      <c r="K75" s="19">
        <f t="shared" si="3"/>
        <v>597.78</v>
      </c>
      <c r="L75" s="19"/>
      <c r="M75" s="19"/>
    </row>
    <row r="76" spans="1:13" ht="24" x14ac:dyDescent="0.2">
      <c r="A76" s="35">
        <v>82</v>
      </c>
      <c r="B76" s="36" t="s">
        <v>108</v>
      </c>
      <c r="C76" s="36" t="s">
        <v>109</v>
      </c>
      <c r="D76" s="36" t="s">
        <v>112</v>
      </c>
      <c r="E76" s="36" t="s">
        <v>91</v>
      </c>
      <c r="F76" s="36" t="s">
        <v>894</v>
      </c>
      <c r="G76" s="36">
        <v>1</v>
      </c>
      <c r="H76" s="19"/>
      <c r="I76" s="19">
        <v>900</v>
      </c>
      <c r="J76" s="19">
        <f t="shared" si="2"/>
        <v>810</v>
      </c>
      <c r="K76" s="19">
        <f t="shared" si="3"/>
        <v>996.3</v>
      </c>
      <c r="L76" s="19"/>
      <c r="M76" s="19"/>
    </row>
    <row r="77" spans="1:13" ht="24" x14ac:dyDescent="0.2">
      <c r="A77" s="35">
        <v>83</v>
      </c>
      <c r="B77" s="36" t="s">
        <v>108</v>
      </c>
      <c r="C77" s="36" t="s">
        <v>109</v>
      </c>
      <c r="D77" s="36" t="s">
        <v>113</v>
      </c>
      <c r="E77" s="36" t="s">
        <v>93</v>
      </c>
      <c r="F77" s="36" t="s">
        <v>895</v>
      </c>
      <c r="G77" s="36">
        <v>1</v>
      </c>
      <c r="H77" s="19"/>
      <c r="I77" s="19">
        <v>1800</v>
      </c>
      <c r="J77" s="19">
        <f t="shared" si="2"/>
        <v>1620</v>
      </c>
      <c r="K77" s="19">
        <f t="shared" si="3"/>
        <v>1992.6</v>
      </c>
      <c r="L77" s="19"/>
      <c r="M77" s="19"/>
    </row>
    <row r="78" spans="1:13" ht="24" x14ac:dyDescent="0.2">
      <c r="A78" s="35">
        <v>84</v>
      </c>
      <c r="B78" s="36" t="s">
        <v>114</v>
      </c>
      <c r="C78" s="36" t="s">
        <v>115</v>
      </c>
      <c r="D78" s="36" t="s">
        <v>116</v>
      </c>
      <c r="E78" s="36" t="s">
        <v>101</v>
      </c>
      <c r="F78" s="36" t="s">
        <v>896</v>
      </c>
      <c r="G78" s="36">
        <v>1</v>
      </c>
      <c r="H78" s="19"/>
      <c r="I78" s="19">
        <v>279</v>
      </c>
      <c r="J78" s="19">
        <f t="shared" si="2"/>
        <v>251.1</v>
      </c>
      <c r="K78" s="19">
        <f t="shared" si="3"/>
        <v>308.85300000000001</v>
      </c>
      <c r="L78" s="19"/>
      <c r="M78" s="19"/>
    </row>
    <row r="79" spans="1:13" ht="24" x14ac:dyDescent="0.2">
      <c r="A79" s="35">
        <v>85</v>
      </c>
      <c r="B79" s="36" t="s">
        <v>114</v>
      </c>
      <c r="C79" s="36" t="s">
        <v>115</v>
      </c>
      <c r="D79" s="36" t="s">
        <v>117</v>
      </c>
      <c r="E79" s="36" t="s">
        <v>103</v>
      </c>
      <c r="F79" s="36" t="s">
        <v>897</v>
      </c>
      <c r="G79" s="36">
        <v>1</v>
      </c>
      <c r="H79" s="19"/>
      <c r="I79" s="19">
        <v>2190</v>
      </c>
      <c r="J79" s="19">
        <f t="shared" si="2"/>
        <v>1971</v>
      </c>
      <c r="K79" s="19">
        <f t="shared" si="3"/>
        <v>2424.33</v>
      </c>
      <c r="L79" s="19"/>
      <c r="M79" s="19"/>
    </row>
    <row r="80" spans="1:13" ht="36" x14ac:dyDescent="0.2">
      <c r="A80" s="8">
        <v>86</v>
      </c>
      <c r="B80" s="1" t="s">
        <v>118</v>
      </c>
      <c r="C80" s="1" t="s">
        <v>119</v>
      </c>
      <c r="D80" s="1" t="s">
        <v>120</v>
      </c>
      <c r="E80" s="1" t="s">
        <v>87</v>
      </c>
      <c r="F80" s="1" t="s">
        <v>898</v>
      </c>
      <c r="G80" s="1">
        <v>1</v>
      </c>
      <c r="H80" s="19"/>
      <c r="I80" s="21">
        <v>100</v>
      </c>
      <c r="J80" s="19">
        <f t="shared" si="2"/>
        <v>90</v>
      </c>
      <c r="K80" s="19">
        <f t="shared" si="3"/>
        <v>110.7</v>
      </c>
      <c r="L80" s="19"/>
      <c r="M80" s="19"/>
    </row>
    <row r="81" spans="1:13" ht="36" x14ac:dyDescent="0.2">
      <c r="A81" s="8">
        <v>87</v>
      </c>
      <c r="B81" s="1" t="s">
        <v>118</v>
      </c>
      <c r="C81" s="1" t="s">
        <v>119</v>
      </c>
      <c r="D81" s="1" t="s">
        <v>121</v>
      </c>
      <c r="E81" s="1" t="s">
        <v>91</v>
      </c>
      <c r="F81" s="1" t="s">
        <v>899</v>
      </c>
      <c r="G81" s="1">
        <v>1</v>
      </c>
      <c r="H81" s="19"/>
      <c r="I81" s="21">
        <v>400</v>
      </c>
      <c r="J81" s="19">
        <f t="shared" si="2"/>
        <v>360</v>
      </c>
      <c r="K81" s="19">
        <f t="shared" si="3"/>
        <v>442.8</v>
      </c>
      <c r="L81" s="19"/>
      <c r="M81" s="19"/>
    </row>
    <row r="82" spans="1:13" ht="24" x14ac:dyDescent="0.2">
      <c r="A82" s="35">
        <v>88</v>
      </c>
      <c r="B82" s="36" t="s">
        <v>122</v>
      </c>
      <c r="C82" s="36" t="s">
        <v>123</v>
      </c>
      <c r="D82" s="36" t="s">
        <v>124</v>
      </c>
      <c r="E82" s="36" t="s">
        <v>87</v>
      </c>
      <c r="F82" s="36" t="s">
        <v>900</v>
      </c>
      <c r="G82" s="36">
        <v>1</v>
      </c>
      <c r="H82" s="19"/>
      <c r="I82" s="21">
        <v>120</v>
      </c>
      <c r="J82" s="19">
        <f t="shared" si="2"/>
        <v>108</v>
      </c>
      <c r="K82" s="19">
        <f t="shared" si="3"/>
        <v>132.84</v>
      </c>
      <c r="L82" s="19"/>
      <c r="M82" s="19"/>
    </row>
    <row r="83" spans="1:13" ht="24" x14ac:dyDescent="0.2">
      <c r="A83" s="35">
        <v>89</v>
      </c>
      <c r="B83" s="36" t="s">
        <v>122</v>
      </c>
      <c r="C83" s="36" t="s">
        <v>123</v>
      </c>
      <c r="D83" s="36" t="s">
        <v>125</v>
      </c>
      <c r="E83" s="36" t="s">
        <v>91</v>
      </c>
      <c r="F83" s="36" t="s">
        <v>901</v>
      </c>
      <c r="G83" s="36">
        <v>1</v>
      </c>
      <c r="H83" s="19"/>
      <c r="I83" s="21">
        <v>480</v>
      </c>
      <c r="J83" s="19">
        <f t="shared" si="2"/>
        <v>432</v>
      </c>
      <c r="K83" s="19">
        <f t="shared" si="3"/>
        <v>531.36</v>
      </c>
      <c r="L83" s="19"/>
      <c r="M83" s="19"/>
    </row>
    <row r="84" spans="1:13" ht="24" x14ac:dyDescent="0.2">
      <c r="A84" s="8">
        <v>90</v>
      </c>
      <c r="B84" s="1" t="s">
        <v>126</v>
      </c>
      <c r="C84" s="1" t="s">
        <v>127</v>
      </c>
      <c r="D84" s="1" t="s">
        <v>128</v>
      </c>
      <c r="E84" s="1" t="s">
        <v>101</v>
      </c>
      <c r="F84" s="1" t="s">
        <v>902</v>
      </c>
      <c r="G84" s="1">
        <v>1</v>
      </c>
      <c r="H84" s="19"/>
      <c r="I84" s="21">
        <v>120</v>
      </c>
      <c r="J84" s="19">
        <f t="shared" si="2"/>
        <v>108</v>
      </c>
      <c r="K84" s="19">
        <f t="shared" si="3"/>
        <v>132.84</v>
      </c>
      <c r="L84" s="19"/>
      <c r="M84" s="19"/>
    </row>
    <row r="85" spans="1:13" ht="24" x14ac:dyDescent="0.2">
      <c r="A85" s="8">
        <v>91</v>
      </c>
      <c r="B85" s="1" t="s">
        <v>126</v>
      </c>
      <c r="C85" s="1" t="s">
        <v>127</v>
      </c>
      <c r="D85" s="1" t="s">
        <v>129</v>
      </c>
      <c r="E85" s="1" t="s">
        <v>103</v>
      </c>
      <c r="F85" s="1" t="s">
        <v>903</v>
      </c>
      <c r="G85" s="1">
        <v>1</v>
      </c>
      <c r="H85" s="19"/>
      <c r="I85" s="21">
        <v>950</v>
      </c>
      <c r="J85" s="19">
        <f t="shared" si="2"/>
        <v>855</v>
      </c>
      <c r="K85" s="19">
        <f t="shared" si="3"/>
        <v>1051.6500000000001</v>
      </c>
      <c r="L85" s="19"/>
      <c r="M85" s="19"/>
    </row>
    <row r="86" spans="1:13" ht="24" x14ac:dyDescent="0.2">
      <c r="A86" s="8">
        <v>92</v>
      </c>
      <c r="B86" s="1" t="s">
        <v>130</v>
      </c>
      <c r="C86" s="1" t="s">
        <v>131</v>
      </c>
      <c r="D86" s="1" t="s">
        <v>132</v>
      </c>
      <c r="E86" s="1" t="s">
        <v>101</v>
      </c>
      <c r="F86" s="1" t="s">
        <v>904</v>
      </c>
      <c r="G86" s="1">
        <v>1</v>
      </c>
      <c r="H86" s="19"/>
      <c r="I86" s="19">
        <v>140</v>
      </c>
      <c r="J86" s="19">
        <f t="shared" si="2"/>
        <v>126</v>
      </c>
      <c r="K86" s="19">
        <f t="shared" si="3"/>
        <v>154.97999999999999</v>
      </c>
      <c r="L86" s="19"/>
      <c r="M86" s="19"/>
    </row>
    <row r="87" spans="1:13" ht="24" x14ac:dyDescent="0.2">
      <c r="A87" s="8">
        <v>93</v>
      </c>
      <c r="B87" s="1" t="s">
        <v>130</v>
      </c>
      <c r="C87" s="1" t="s">
        <v>131</v>
      </c>
      <c r="D87" s="1" t="s">
        <v>133</v>
      </c>
      <c r="E87" s="1" t="s">
        <v>134</v>
      </c>
      <c r="F87" s="1" t="s">
        <v>905</v>
      </c>
      <c r="G87" s="1">
        <v>1</v>
      </c>
      <c r="H87" s="19"/>
      <c r="I87" s="19">
        <v>600</v>
      </c>
      <c r="J87" s="19">
        <f t="shared" si="2"/>
        <v>540</v>
      </c>
      <c r="K87" s="19">
        <f t="shared" si="3"/>
        <v>664.2</v>
      </c>
      <c r="L87" s="19"/>
      <c r="M87" s="19"/>
    </row>
    <row r="88" spans="1:13" ht="24" x14ac:dyDescent="0.2">
      <c r="A88" s="35">
        <v>94</v>
      </c>
      <c r="B88" s="36" t="s">
        <v>135</v>
      </c>
      <c r="C88" s="36" t="s">
        <v>136</v>
      </c>
      <c r="D88" s="36" t="s">
        <v>137</v>
      </c>
      <c r="E88" s="36" t="s">
        <v>138</v>
      </c>
      <c r="F88" s="36" t="s">
        <v>906</v>
      </c>
      <c r="G88" s="36">
        <v>1</v>
      </c>
      <c r="H88" s="19"/>
      <c r="I88" s="19">
        <v>90</v>
      </c>
      <c r="J88" s="19">
        <f t="shared" si="2"/>
        <v>81</v>
      </c>
      <c r="K88" s="19">
        <f t="shared" si="3"/>
        <v>99.63</v>
      </c>
      <c r="L88" s="19"/>
      <c r="M88" s="19"/>
    </row>
    <row r="89" spans="1:13" ht="24" x14ac:dyDescent="0.2">
      <c r="A89" s="35">
        <v>95</v>
      </c>
      <c r="B89" s="36" t="s">
        <v>135</v>
      </c>
      <c r="C89" s="36" t="s">
        <v>136</v>
      </c>
      <c r="D89" s="36" t="s">
        <v>139</v>
      </c>
      <c r="E89" s="36" t="s">
        <v>140</v>
      </c>
      <c r="F89" s="36" t="s">
        <v>907</v>
      </c>
      <c r="G89" s="36">
        <v>1</v>
      </c>
      <c r="H89" s="19"/>
      <c r="I89" s="19">
        <v>370</v>
      </c>
      <c r="J89" s="19">
        <f t="shared" si="2"/>
        <v>333</v>
      </c>
      <c r="K89" s="19">
        <f t="shared" si="3"/>
        <v>409.59</v>
      </c>
      <c r="L89" s="19"/>
      <c r="M89" s="19"/>
    </row>
    <row r="90" spans="1:13" ht="24" x14ac:dyDescent="0.2">
      <c r="A90" s="35">
        <v>96</v>
      </c>
      <c r="B90" s="36" t="s">
        <v>141</v>
      </c>
      <c r="C90" s="36" t="s">
        <v>142</v>
      </c>
      <c r="D90" s="36" t="s">
        <v>143</v>
      </c>
      <c r="E90" s="36" t="s">
        <v>138</v>
      </c>
      <c r="F90" s="36" t="s">
        <v>908</v>
      </c>
      <c r="G90" s="36">
        <v>1</v>
      </c>
      <c r="H90" s="19"/>
      <c r="I90" s="19">
        <v>57</v>
      </c>
      <c r="J90" s="19">
        <f t="shared" si="2"/>
        <v>51.300000000000004</v>
      </c>
      <c r="K90" s="19">
        <f t="shared" si="3"/>
        <v>63.099000000000004</v>
      </c>
      <c r="L90" s="19"/>
      <c r="M90" s="19"/>
    </row>
    <row r="91" spans="1:13" ht="24" x14ac:dyDescent="0.2">
      <c r="A91" s="8">
        <v>97</v>
      </c>
      <c r="B91" s="1" t="s">
        <v>144</v>
      </c>
      <c r="C91" s="1" t="s">
        <v>145</v>
      </c>
      <c r="D91" s="1" t="s">
        <v>146</v>
      </c>
      <c r="E91" s="1" t="s">
        <v>138</v>
      </c>
      <c r="F91" s="1" t="s">
        <v>909</v>
      </c>
      <c r="G91" s="1">
        <v>1</v>
      </c>
      <c r="H91" s="19"/>
      <c r="I91" s="19">
        <v>66</v>
      </c>
      <c r="J91" s="19">
        <f t="shared" si="2"/>
        <v>59.4</v>
      </c>
      <c r="K91" s="19">
        <f t="shared" si="3"/>
        <v>73.061999999999998</v>
      </c>
      <c r="L91" s="19"/>
      <c r="M91" s="19"/>
    </row>
    <row r="92" spans="1:13" ht="24" x14ac:dyDescent="0.2">
      <c r="A92" s="8">
        <v>98</v>
      </c>
      <c r="B92" s="1" t="s">
        <v>147</v>
      </c>
      <c r="C92" s="1" t="s">
        <v>148</v>
      </c>
      <c r="D92" s="1" t="s">
        <v>149</v>
      </c>
      <c r="E92" s="1" t="s">
        <v>138</v>
      </c>
      <c r="F92" s="1" t="s">
        <v>910</v>
      </c>
      <c r="G92" s="1">
        <v>1</v>
      </c>
      <c r="H92" s="19"/>
      <c r="I92" s="19">
        <v>200</v>
      </c>
      <c r="J92" s="19">
        <f t="shared" si="2"/>
        <v>180</v>
      </c>
      <c r="K92" s="19">
        <f t="shared" si="3"/>
        <v>221.4</v>
      </c>
      <c r="L92" s="19"/>
      <c r="M92" s="19"/>
    </row>
    <row r="93" spans="1:13" ht="24" x14ac:dyDescent="0.2">
      <c r="A93" s="8">
        <v>99</v>
      </c>
      <c r="B93" s="1" t="s">
        <v>150</v>
      </c>
      <c r="C93" s="1" t="s">
        <v>151</v>
      </c>
      <c r="D93" s="1" t="s">
        <v>152</v>
      </c>
      <c r="E93" s="1" t="s">
        <v>138</v>
      </c>
      <c r="F93" s="1" t="s">
        <v>911</v>
      </c>
      <c r="G93" s="1">
        <v>1</v>
      </c>
      <c r="H93" s="19"/>
      <c r="I93" s="19">
        <v>420</v>
      </c>
      <c r="J93" s="19">
        <f t="shared" si="2"/>
        <v>378</v>
      </c>
      <c r="K93" s="19">
        <f t="shared" si="3"/>
        <v>464.94</v>
      </c>
      <c r="L93" s="19"/>
      <c r="M93" s="19"/>
    </row>
    <row r="94" spans="1:13" ht="48" x14ac:dyDescent="0.2">
      <c r="A94" s="8">
        <v>100</v>
      </c>
      <c r="B94" s="1" t="s">
        <v>153</v>
      </c>
      <c r="C94" s="1" t="s">
        <v>154</v>
      </c>
      <c r="D94" s="1" t="s">
        <v>155</v>
      </c>
      <c r="E94" s="1" t="s">
        <v>156</v>
      </c>
      <c r="F94" s="1" t="s">
        <v>912</v>
      </c>
      <c r="G94" s="1">
        <v>1</v>
      </c>
      <c r="H94" s="19"/>
      <c r="I94" s="19">
        <v>168</v>
      </c>
      <c r="J94" s="19">
        <f t="shared" si="2"/>
        <v>151.20000000000002</v>
      </c>
      <c r="K94" s="19">
        <f t="shared" si="3"/>
        <v>185.97600000000003</v>
      </c>
      <c r="L94" s="19"/>
      <c r="M94" s="19"/>
    </row>
    <row r="95" spans="1:13" ht="48" x14ac:dyDescent="0.2">
      <c r="A95" s="8">
        <v>101</v>
      </c>
      <c r="B95" s="1" t="s">
        <v>157</v>
      </c>
      <c r="C95" s="1" t="s">
        <v>154</v>
      </c>
      <c r="D95" s="1" t="s">
        <v>158</v>
      </c>
      <c r="E95" s="1" t="s">
        <v>156</v>
      </c>
      <c r="F95" s="1" t="s">
        <v>913</v>
      </c>
      <c r="G95" s="1">
        <v>1</v>
      </c>
      <c r="H95" s="19"/>
      <c r="I95" s="19">
        <v>1324</v>
      </c>
      <c r="J95" s="19">
        <f t="shared" si="2"/>
        <v>1191.6000000000001</v>
      </c>
      <c r="K95" s="19">
        <f t="shared" si="3"/>
        <v>1465.6680000000001</v>
      </c>
      <c r="L95" s="19"/>
      <c r="M95" s="19"/>
    </row>
    <row r="96" spans="1:13" ht="48" x14ac:dyDescent="0.2">
      <c r="A96" s="8">
        <v>102</v>
      </c>
      <c r="B96" s="1" t="s">
        <v>159</v>
      </c>
      <c r="C96" s="1" t="s">
        <v>160</v>
      </c>
      <c r="D96" s="1" t="s">
        <v>161</v>
      </c>
      <c r="E96" s="1" t="s">
        <v>162</v>
      </c>
      <c r="F96" s="1" t="s">
        <v>914</v>
      </c>
      <c r="G96" s="1">
        <v>1</v>
      </c>
      <c r="H96" s="19"/>
      <c r="I96" s="19">
        <v>290</v>
      </c>
      <c r="J96" s="19">
        <f t="shared" si="2"/>
        <v>261</v>
      </c>
      <c r="K96" s="19">
        <f t="shared" si="3"/>
        <v>321.02999999999997</v>
      </c>
      <c r="L96" s="19"/>
      <c r="M96" s="19"/>
    </row>
    <row r="97" spans="1:13" ht="48" x14ac:dyDescent="0.2">
      <c r="A97" s="8">
        <v>103</v>
      </c>
      <c r="B97" s="1" t="s">
        <v>159</v>
      </c>
      <c r="C97" s="1" t="s">
        <v>160</v>
      </c>
      <c r="D97" s="1" t="s">
        <v>163</v>
      </c>
      <c r="E97" s="1" t="s">
        <v>101</v>
      </c>
      <c r="F97" s="1" t="s">
        <v>915</v>
      </c>
      <c r="G97" s="1">
        <v>1</v>
      </c>
      <c r="H97" s="19"/>
      <c r="I97" s="19">
        <v>1210</v>
      </c>
      <c r="J97" s="19">
        <f t="shared" si="2"/>
        <v>1089</v>
      </c>
      <c r="K97" s="19">
        <f t="shared" si="3"/>
        <v>1339.47</v>
      </c>
      <c r="L97" s="19"/>
      <c r="M97" s="19"/>
    </row>
    <row r="98" spans="1:13" ht="36" x14ac:dyDescent="0.2">
      <c r="A98" s="8">
        <v>104</v>
      </c>
      <c r="B98" s="1" t="s">
        <v>164</v>
      </c>
      <c r="C98" s="1" t="s">
        <v>165</v>
      </c>
      <c r="D98" s="1" t="s">
        <v>166</v>
      </c>
      <c r="E98" s="1" t="s">
        <v>167</v>
      </c>
      <c r="F98" s="1" t="s">
        <v>916</v>
      </c>
      <c r="G98" s="1">
        <v>1</v>
      </c>
      <c r="H98" s="19"/>
      <c r="I98" s="19">
        <v>325</v>
      </c>
      <c r="J98" s="19">
        <f t="shared" si="2"/>
        <v>292.5</v>
      </c>
      <c r="K98" s="19">
        <f t="shared" si="3"/>
        <v>359.77499999999998</v>
      </c>
      <c r="L98" s="19"/>
      <c r="M98" s="19"/>
    </row>
    <row r="99" spans="1:13" ht="36" x14ac:dyDescent="0.2">
      <c r="A99" s="8">
        <v>105</v>
      </c>
      <c r="B99" s="1" t="s">
        <v>164</v>
      </c>
      <c r="C99" s="1" t="s">
        <v>165</v>
      </c>
      <c r="D99" s="1" t="s">
        <v>168</v>
      </c>
      <c r="E99" s="1" t="s">
        <v>169</v>
      </c>
      <c r="F99" s="1" t="s">
        <v>917</v>
      </c>
      <c r="G99" s="1">
        <v>1</v>
      </c>
      <c r="H99" s="19"/>
      <c r="I99" s="19">
        <v>1380</v>
      </c>
      <c r="J99" s="19">
        <f t="shared" si="2"/>
        <v>1242</v>
      </c>
      <c r="K99" s="19">
        <f t="shared" si="3"/>
        <v>1527.66</v>
      </c>
      <c r="L99" s="19"/>
      <c r="M99" s="19"/>
    </row>
    <row r="100" spans="1:13" ht="24" x14ac:dyDescent="0.2">
      <c r="A100" s="8">
        <v>106</v>
      </c>
      <c r="B100" s="1" t="s">
        <v>170</v>
      </c>
      <c r="C100" s="1" t="s">
        <v>171</v>
      </c>
      <c r="D100" s="1" t="s">
        <v>812</v>
      </c>
      <c r="E100" s="1" t="s">
        <v>172</v>
      </c>
      <c r="F100" s="13" t="s">
        <v>918</v>
      </c>
      <c r="G100" s="1">
        <v>1</v>
      </c>
      <c r="H100" s="19"/>
      <c r="I100" s="19">
        <v>130</v>
      </c>
      <c r="J100" s="19">
        <f t="shared" si="2"/>
        <v>117</v>
      </c>
      <c r="K100" s="19">
        <f t="shared" si="3"/>
        <v>143.91</v>
      </c>
      <c r="L100" s="19"/>
      <c r="M100" s="19"/>
    </row>
    <row r="101" spans="1:13" ht="24" x14ac:dyDescent="0.2">
      <c r="A101" s="8">
        <v>107</v>
      </c>
      <c r="B101" s="1" t="s">
        <v>170</v>
      </c>
      <c r="C101" s="1" t="s">
        <v>171</v>
      </c>
      <c r="D101" s="1" t="s">
        <v>813</v>
      </c>
      <c r="E101" s="1" t="s">
        <v>167</v>
      </c>
      <c r="F101" s="13" t="s">
        <v>919</v>
      </c>
      <c r="G101" s="1">
        <v>1</v>
      </c>
      <c r="H101" s="19"/>
      <c r="I101" s="19">
        <v>580</v>
      </c>
      <c r="J101" s="19">
        <f t="shared" si="2"/>
        <v>522</v>
      </c>
      <c r="K101" s="19">
        <f t="shared" si="3"/>
        <v>642.05999999999995</v>
      </c>
      <c r="L101" s="19"/>
      <c r="M101" s="19"/>
    </row>
    <row r="102" spans="1:13" ht="24" x14ac:dyDescent="0.2">
      <c r="A102" s="8">
        <v>108</v>
      </c>
      <c r="B102" s="1" t="s">
        <v>173</v>
      </c>
      <c r="C102" s="1" t="s">
        <v>174</v>
      </c>
      <c r="D102" s="1" t="s">
        <v>175</v>
      </c>
      <c r="E102" s="1" t="s">
        <v>176</v>
      </c>
      <c r="F102" s="1" t="s">
        <v>920</v>
      </c>
      <c r="G102" s="1">
        <v>1</v>
      </c>
      <c r="H102" s="19"/>
      <c r="I102" s="19">
        <v>215</v>
      </c>
      <c r="J102" s="19">
        <f t="shared" si="2"/>
        <v>193.5</v>
      </c>
      <c r="K102" s="19">
        <f t="shared" si="3"/>
        <v>238.005</v>
      </c>
      <c r="L102" s="19"/>
      <c r="M102" s="19"/>
    </row>
    <row r="103" spans="1:13" ht="24" x14ac:dyDescent="0.2">
      <c r="A103" s="8">
        <v>109</v>
      </c>
      <c r="B103" s="1" t="s">
        <v>173</v>
      </c>
      <c r="C103" s="1" t="s">
        <v>174</v>
      </c>
      <c r="D103" s="1" t="s">
        <v>177</v>
      </c>
      <c r="E103" s="1" t="s">
        <v>178</v>
      </c>
      <c r="F103" s="1" t="s">
        <v>921</v>
      </c>
      <c r="G103" s="1">
        <v>1</v>
      </c>
      <c r="H103" s="19"/>
      <c r="I103" s="19">
        <v>950</v>
      </c>
      <c r="J103" s="19">
        <f t="shared" si="2"/>
        <v>855</v>
      </c>
      <c r="K103" s="19">
        <f t="shared" si="3"/>
        <v>1051.6500000000001</v>
      </c>
      <c r="L103" s="19"/>
      <c r="M103" s="19"/>
    </row>
    <row r="104" spans="1:13" ht="36" x14ac:dyDescent="0.2">
      <c r="A104" s="8">
        <v>110</v>
      </c>
      <c r="B104" s="1" t="s">
        <v>179</v>
      </c>
      <c r="C104" s="1" t="s">
        <v>180</v>
      </c>
      <c r="D104" s="1" t="s">
        <v>181</v>
      </c>
      <c r="E104" s="1" t="s">
        <v>89</v>
      </c>
      <c r="F104" s="1" t="s">
        <v>922</v>
      </c>
      <c r="G104" s="1">
        <v>1</v>
      </c>
      <c r="H104" s="19"/>
      <c r="I104" s="19">
        <v>150</v>
      </c>
      <c r="J104" s="19">
        <f t="shared" si="2"/>
        <v>135</v>
      </c>
      <c r="K104" s="19">
        <f t="shared" si="3"/>
        <v>166.05</v>
      </c>
      <c r="L104" s="19"/>
      <c r="M104" s="19"/>
    </row>
    <row r="105" spans="1:13" ht="36" x14ac:dyDescent="0.2">
      <c r="A105" s="8">
        <v>111</v>
      </c>
      <c r="B105" s="1" t="s">
        <v>179</v>
      </c>
      <c r="C105" s="1" t="s">
        <v>180</v>
      </c>
      <c r="D105" s="1" t="s">
        <v>182</v>
      </c>
      <c r="E105" s="1" t="s">
        <v>93</v>
      </c>
      <c r="F105" s="1" t="s">
        <v>923</v>
      </c>
      <c r="G105" s="1">
        <v>1</v>
      </c>
      <c r="H105" s="19"/>
      <c r="I105" s="19">
        <v>560</v>
      </c>
      <c r="J105" s="19">
        <f t="shared" si="2"/>
        <v>504</v>
      </c>
      <c r="K105" s="19">
        <f t="shared" si="3"/>
        <v>619.91999999999996</v>
      </c>
      <c r="L105" s="19"/>
      <c r="M105" s="19"/>
    </row>
    <row r="106" spans="1:13" ht="24" x14ac:dyDescent="0.2">
      <c r="A106" s="8">
        <v>112</v>
      </c>
      <c r="B106" s="1" t="s">
        <v>183</v>
      </c>
      <c r="C106" s="1" t="s">
        <v>184</v>
      </c>
      <c r="D106" s="1" t="s">
        <v>185</v>
      </c>
      <c r="E106" s="1" t="s">
        <v>186</v>
      </c>
      <c r="F106" s="1" t="s">
        <v>924</v>
      </c>
      <c r="G106" s="1">
        <v>1</v>
      </c>
      <c r="H106" s="19"/>
      <c r="I106" s="19">
        <v>350</v>
      </c>
      <c r="J106" s="19">
        <f t="shared" si="2"/>
        <v>315</v>
      </c>
      <c r="K106" s="19">
        <f t="shared" si="3"/>
        <v>387.45</v>
      </c>
      <c r="L106" s="19"/>
      <c r="M106" s="19"/>
    </row>
    <row r="107" spans="1:13" ht="24" x14ac:dyDescent="0.2">
      <c r="A107" s="8">
        <v>113</v>
      </c>
      <c r="B107" s="1" t="s">
        <v>183</v>
      </c>
      <c r="C107" s="1" t="s">
        <v>184</v>
      </c>
      <c r="D107" s="1" t="s">
        <v>187</v>
      </c>
      <c r="E107" s="1" t="s">
        <v>188</v>
      </c>
      <c r="F107" s="1" t="s">
        <v>925</v>
      </c>
      <c r="G107" s="1">
        <v>1</v>
      </c>
      <c r="H107" s="19"/>
      <c r="I107" s="19">
        <v>970</v>
      </c>
      <c r="J107" s="19">
        <f t="shared" si="2"/>
        <v>873</v>
      </c>
      <c r="K107" s="19">
        <f t="shared" si="3"/>
        <v>1073.79</v>
      </c>
      <c r="L107" s="19"/>
      <c r="M107" s="19"/>
    </row>
    <row r="108" spans="1:13" ht="24" x14ac:dyDescent="0.2">
      <c r="A108" s="8">
        <v>114</v>
      </c>
      <c r="B108" s="1" t="s">
        <v>189</v>
      </c>
      <c r="C108" s="1" t="s">
        <v>190</v>
      </c>
      <c r="D108" s="1" t="s">
        <v>191</v>
      </c>
      <c r="E108" s="1" t="s">
        <v>176</v>
      </c>
      <c r="F108" s="1" t="s">
        <v>926</v>
      </c>
      <c r="G108" s="1">
        <v>1</v>
      </c>
      <c r="H108" s="19"/>
      <c r="I108" s="19">
        <v>280</v>
      </c>
      <c r="J108" s="19">
        <f t="shared" si="2"/>
        <v>252</v>
      </c>
      <c r="K108" s="19">
        <f t="shared" si="3"/>
        <v>309.95999999999998</v>
      </c>
      <c r="L108" s="19"/>
      <c r="M108" s="19"/>
    </row>
    <row r="109" spans="1:13" ht="24" x14ac:dyDescent="0.2">
      <c r="A109" s="8">
        <v>115</v>
      </c>
      <c r="B109" s="1" t="s">
        <v>189</v>
      </c>
      <c r="C109" s="1" t="s">
        <v>190</v>
      </c>
      <c r="D109" s="1" t="s">
        <v>192</v>
      </c>
      <c r="E109" s="1" t="s">
        <v>93</v>
      </c>
      <c r="F109" s="1" t="s">
        <v>927</v>
      </c>
      <c r="G109" s="1">
        <v>1</v>
      </c>
      <c r="H109" s="19"/>
      <c r="I109" s="19">
        <v>1860</v>
      </c>
      <c r="J109" s="19">
        <f t="shared" si="2"/>
        <v>1674</v>
      </c>
      <c r="K109" s="19">
        <f t="shared" si="3"/>
        <v>2059.02</v>
      </c>
      <c r="L109" s="19"/>
      <c r="M109" s="19"/>
    </row>
    <row r="110" spans="1:13" ht="24" x14ac:dyDescent="0.2">
      <c r="A110" s="8">
        <v>116</v>
      </c>
      <c r="B110" s="1" t="s">
        <v>193</v>
      </c>
      <c r="C110" s="1" t="s">
        <v>194</v>
      </c>
      <c r="D110" s="1" t="s">
        <v>195</v>
      </c>
      <c r="E110" s="1" t="s">
        <v>196</v>
      </c>
      <c r="F110" s="1" t="s">
        <v>928</v>
      </c>
      <c r="G110" s="1">
        <v>1</v>
      </c>
      <c r="H110" s="19"/>
      <c r="I110" s="19">
        <v>150</v>
      </c>
      <c r="J110" s="19">
        <f t="shared" si="2"/>
        <v>135</v>
      </c>
      <c r="K110" s="19">
        <f t="shared" si="3"/>
        <v>166.05</v>
      </c>
      <c r="L110" s="19"/>
      <c r="M110" s="19"/>
    </row>
    <row r="111" spans="1:13" ht="24" x14ac:dyDescent="0.2">
      <c r="A111" s="8">
        <v>117</v>
      </c>
      <c r="B111" s="1" t="s">
        <v>193</v>
      </c>
      <c r="C111" s="1" t="s">
        <v>194</v>
      </c>
      <c r="D111" s="1" t="s">
        <v>197</v>
      </c>
      <c r="E111" s="1" t="s">
        <v>198</v>
      </c>
      <c r="F111" s="1" t="s">
        <v>929</v>
      </c>
      <c r="G111" s="1">
        <v>1</v>
      </c>
      <c r="H111" s="19"/>
      <c r="I111" s="19">
        <v>250</v>
      </c>
      <c r="J111" s="19">
        <f t="shared" si="2"/>
        <v>225</v>
      </c>
      <c r="K111" s="19">
        <f t="shared" si="3"/>
        <v>276.75</v>
      </c>
      <c r="L111" s="19"/>
      <c r="M111" s="19"/>
    </row>
    <row r="112" spans="1:13" ht="24" x14ac:dyDescent="0.2">
      <c r="A112" s="8">
        <v>118</v>
      </c>
      <c r="B112" s="1" t="s">
        <v>193</v>
      </c>
      <c r="C112" s="1" t="s">
        <v>194</v>
      </c>
      <c r="D112" s="1" t="s">
        <v>199</v>
      </c>
      <c r="E112" s="1" t="s">
        <v>200</v>
      </c>
      <c r="F112" s="1" t="s">
        <v>930</v>
      </c>
      <c r="G112" s="1">
        <v>1</v>
      </c>
      <c r="H112" s="19"/>
      <c r="I112" s="19">
        <v>790</v>
      </c>
      <c r="J112" s="19">
        <f t="shared" si="2"/>
        <v>711</v>
      </c>
      <c r="K112" s="19">
        <f t="shared" si="3"/>
        <v>874.53</v>
      </c>
      <c r="L112" s="19"/>
      <c r="M112" s="19"/>
    </row>
    <row r="113" spans="1:13" ht="24" x14ac:dyDescent="0.2">
      <c r="A113" s="8">
        <v>121</v>
      </c>
      <c r="B113" s="1" t="s">
        <v>201</v>
      </c>
      <c r="C113" s="1" t="s">
        <v>202</v>
      </c>
      <c r="D113" s="1" t="s">
        <v>203</v>
      </c>
      <c r="E113" s="1" t="s">
        <v>204</v>
      </c>
      <c r="F113" s="1" t="s">
        <v>931</v>
      </c>
      <c r="G113" s="1">
        <v>1</v>
      </c>
      <c r="H113" s="19"/>
      <c r="I113" s="19">
        <v>110</v>
      </c>
      <c r="J113" s="19">
        <f t="shared" si="2"/>
        <v>99</v>
      </c>
      <c r="K113" s="19">
        <f t="shared" si="3"/>
        <v>121.77</v>
      </c>
      <c r="L113" s="19"/>
      <c r="M113" s="19"/>
    </row>
    <row r="114" spans="1:13" ht="24" x14ac:dyDescent="0.2">
      <c r="A114" s="8">
        <v>122</v>
      </c>
      <c r="B114" s="1" t="s">
        <v>201</v>
      </c>
      <c r="C114" s="1" t="s">
        <v>202</v>
      </c>
      <c r="D114" s="1" t="s">
        <v>205</v>
      </c>
      <c r="E114" s="1" t="s">
        <v>206</v>
      </c>
      <c r="F114" s="1" t="s">
        <v>932</v>
      </c>
      <c r="G114" s="1">
        <v>1</v>
      </c>
      <c r="H114" s="19"/>
      <c r="I114" s="19">
        <v>850</v>
      </c>
      <c r="J114" s="19">
        <f t="shared" si="2"/>
        <v>765</v>
      </c>
      <c r="K114" s="19">
        <f t="shared" si="3"/>
        <v>940.94999999999993</v>
      </c>
      <c r="L114" s="19"/>
      <c r="M114" s="19"/>
    </row>
    <row r="115" spans="1:13" ht="24" x14ac:dyDescent="0.2">
      <c r="A115" s="35">
        <v>123</v>
      </c>
      <c r="B115" s="36" t="s">
        <v>207</v>
      </c>
      <c r="C115" s="36" t="s">
        <v>208</v>
      </c>
      <c r="D115" s="36" t="s">
        <v>209</v>
      </c>
      <c r="E115" s="36" t="s">
        <v>210</v>
      </c>
      <c r="F115" s="36" t="s">
        <v>933</v>
      </c>
      <c r="G115" s="36">
        <v>1</v>
      </c>
      <c r="H115" s="19"/>
      <c r="I115" s="19">
        <v>588</v>
      </c>
      <c r="J115" s="19">
        <f t="shared" si="2"/>
        <v>529.20000000000005</v>
      </c>
      <c r="K115" s="19">
        <f t="shared" si="3"/>
        <v>650.91600000000005</v>
      </c>
      <c r="L115" s="19"/>
      <c r="M115" s="19"/>
    </row>
    <row r="116" spans="1:13" ht="24" x14ac:dyDescent="0.2">
      <c r="A116" s="35">
        <v>124</v>
      </c>
      <c r="B116" s="36" t="s">
        <v>207</v>
      </c>
      <c r="C116" s="36" t="s">
        <v>208</v>
      </c>
      <c r="D116" s="36" t="s">
        <v>211</v>
      </c>
      <c r="E116" s="36" t="s">
        <v>212</v>
      </c>
      <c r="F116" s="36" t="s">
        <v>934</v>
      </c>
      <c r="G116" s="36">
        <v>1</v>
      </c>
      <c r="H116" s="19"/>
      <c r="I116" s="19">
        <v>1344</v>
      </c>
      <c r="J116" s="19">
        <f t="shared" si="2"/>
        <v>1209.6000000000001</v>
      </c>
      <c r="K116" s="19">
        <f t="shared" si="3"/>
        <v>1487.8080000000002</v>
      </c>
      <c r="L116" s="19"/>
      <c r="M116" s="19"/>
    </row>
    <row r="117" spans="1:13" ht="24" x14ac:dyDescent="0.2">
      <c r="A117" s="8">
        <v>125</v>
      </c>
      <c r="B117" s="1" t="s">
        <v>213</v>
      </c>
      <c r="C117" s="1" t="s">
        <v>214</v>
      </c>
      <c r="D117" s="1" t="s">
        <v>215</v>
      </c>
      <c r="E117" s="1" t="s">
        <v>210</v>
      </c>
      <c r="F117" s="1" t="s">
        <v>935</v>
      </c>
      <c r="G117" s="1">
        <v>1</v>
      </c>
      <c r="H117" s="19"/>
      <c r="I117" s="19">
        <v>616</v>
      </c>
      <c r="J117" s="19">
        <f t="shared" si="2"/>
        <v>554.4</v>
      </c>
      <c r="K117" s="19">
        <f t="shared" si="3"/>
        <v>681.91199999999992</v>
      </c>
      <c r="L117" s="19"/>
      <c r="M117" s="19"/>
    </row>
    <row r="118" spans="1:13" ht="24" x14ac:dyDescent="0.2">
      <c r="A118" s="8">
        <v>126</v>
      </c>
      <c r="B118" s="1" t="s">
        <v>213</v>
      </c>
      <c r="C118" s="1" t="s">
        <v>214</v>
      </c>
      <c r="D118" s="1" t="s">
        <v>216</v>
      </c>
      <c r="E118" s="1" t="s">
        <v>212</v>
      </c>
      <c r="F118" s="1" t="s">
        <v>936</v>
      </c>
      <c r="G118" s="1">
        <v>1</v>
      </c>
      <c r="H118" s="19"/>
      <c r="I118" s="19">
        <v>1568</v>
      </c>
      <c r="J118" s="19">
        <f t="shared" si="2"/>
        <v>1411.2</v>
      </c>
      <c r="K118" s="19">
        <f t="shared" si="3"/>
        <v>1735.7760000000001</v>
      </c>
      <c r="L118" s="19"/>
      <c r="M118" s="19"/>
    </row>
    <row r="119" spans="1:13" ht="24" x14ac:dyDescent="0.2">
      <c r="A119" s="8">
        <v>127</v>
      </c>
      <c r="B119" s="1" t="s">
        <v>213</v>
      </c>
      <c r="C119" s="1" t="s">
        <v>217</v>
      </c>
      <c r="D119" s="1" t="s">
        <v>218</v>
      </c>
      <c r="E119" s="1" t="s">
        <v>210</v>
      </c>
      <c r="F119" s="1" t="s">
        <v>937</v>
      </c>
      <c r="G119" s="1">
        <v>1</v>
      </c>
      <c r="H119" s="19"/>
      <c r="I119" s="19">
        <v>815</v>
      </c>
      <c r="J119" s="19">
        <f t="shared" si="2"/>
        <v>733.5</v>
      </c>
      <c r="K119" s="19">
        <f t="shared" si="3"/>
        <v>902.20500000000004</v>
      </c>
      <c r="L119" s="19"/>
      <c r="M119" s="19"/>
    </row>
    <row r="120" spans="1:13" ht="24" x14ac:dyDescent="0.2">
      <c r="A120" s="8">
        <v>128</v>
      </c>
      <c r="B120" s="1" t="s">
        <v>213</v>
      </c>
      <c r="C120" s="1" t="s">
        <v>217</v>
      </c>
      <c r="D120" s="1" t="s">
        <v>219</v>
      </c>
      <c r="E120" s="1" t="s">
        <v>212</v>
      </c>
      <c r="F120" s="1" t="s">
        <v>938</v>
      </c>
      <c r="G120" s="1">
        <v>1</v>
      </c>
      <c r="H120" s="19"/>
      <c r="I120" s="19">
        <v>2086</v>
      </c>
      <c r="J120" s="19">
        <f t="shared" si="2"/>
        <v>1877.4</v>
      </c>
      <c r="K120" s="19">
        <f t="shared" si="3"/>
        <v>2309.2020000000002</v>
      </c>
      <c r="L120" s="19"/>
      <c r="M120" s="19"/>
    </row>
    <row r="121" spans="1:13" ht="24" x14ac:dyDescent="0.2">
      <c r="A121" s="8">
        <v>129</v>
      </c>
      <c r="B121" s="1" t="s">
        <v>220</v>
      </c>
      <c r="C121" s="1" t="s">
        <v>221</v>
      </c>
      <c r="D121" s="1" t="s">
        <v>222</v>
      </c>
      <c r="E121" s="1" t="s">
        <v>210</v>
      </c>
      <c r="F121" s="1" t="s">
        <v>939</v>
      </c>
      <c r="G121" s="1">
        <v>1</v>
      </c>
      <c r="H121" s="19"/>
      <c r="I121" s="19">
        <v>616</v>
      </c>
      <c r="J121" s="19">
        <f t="shared" si="2"/>
        <v>554.4</v>
      </c>
      <c r="K121" s="19">
        <f t="shared" si="3"/>
        <v>681.91199999999992</v>
      </c>
      <c r="L121" s="19"/>
      <c r="M121" s="19"/>
    </row>
    <row r="122" spans="1:13" ht="24" x14ac:dyDescent="0.2">
      <c r="A122" s="8">
        <v>130</v>
      </c>
      <c r="B122" s="1" t="s">
        <v>220</v>
      </c>
      <c r="C122" s="1" t="s">
        <v>221</v>
      </c>
      <c r="D122" s="1" t="s">
        <v>223</v>
      </c>
      <c r="E122" s="1" t="s">
        <v>212</v>
      </c>
      <c r="F122" s="1" t="s">
        <v>940</v>
      </c>
      <c r="G122" s="1">
        <v>1</v>
      </c>
      <c r="H122" s="19"/>
      <c r="I122" s="19">
        <v>1568</v>
      </c>
      <c r="J122" s="19">
        <f t="shared" ref="J122:J161" si="4">I122*0.9</f>
        <v>1411.2</v>
      </c>
      <c r="K122" s="19">
        <f t="shared" ref="K122:K161" si="5">J122*1.23</f>
        <v>1735.7760000000001</v>
      </c>
      <c r="L122" s="19"/>
      <c r="M122" s="19"/>
    </row>
    <row r="123" spans="1:13" ht="24" x14ac:dyDescent="0.2">
      <c r="A123" s="8">
        <v>131</v>
      </c>
      <c r="B123" s="1" t="s">
        <v>224</v>
      </c>
      <c r="C123" s="1" t="s">
        <v>225</v>
      </c>
      <c r="D123" s="1" t="s">
        <v>226</v>
      </c>
      <c r="E123" s="1" t="s">
        <v>210</v>
      </c>
      <c r="F123" s="1" t="s">
        <v>941</v>
      </c>
      <c r="G123" s="1">
        <v>1</v>
      </c>
      <c r="H123" s="19"/>
      <c r="I123" s="19">
        <v>812</v>
      </c>
      <c r="J123" s="19">
        <f t="shared" si="4"/>
        <v>730.80000000000007</v>
      </c>
      <c r="K123" s="19">
        <f t="shared" si="5"/>
        <v>898.88400000000001</v>
      </c>
      <c r="L123" s="19"/>
      <c r="M123" s="19"/>
    </row>
    <row r="124" spans="1:13" ht="24" x14ac:dyDescent="0.2">
      <c r="A124" s="8">
        <v>132</v>
      </c>
      <c r="B124" s="1" t="s">
        <v>224</v>
      </c>
      <c r="C124" s="1" t="s">
        <v>225</v>
      </c>
      <c r="D124" s="1" t="s">
        <v>227</v>
      </c>
      <c r="E124" s="1" t="s">
        <v>212</v>
      </c>
      <c r="F124" s="1" t="s">
        <v>942</v>
      </c>
      <c r="G124" s="1">
        <v>1</v>
      </c>
      <c r="H124" s="19"/>
      <c r="I124" s="19">
        <v>2086</v>
      </c>
      <c r="J124" s="19">
        <f t="shared" si="4"/>
        <v>1877.4</v>
      </c>
      <c r="K124" s="19">
        <f t="shared" si="5"/>
        <v>2309.2020000000002</v>
      </c>
      <c r="L124" s="19"/>
      <c r="M124" s="19"/>
    </row>
    <row r="125" spans="1:13" ht="36" x14ac:dyDescent="0.2">
      <c r="A125" s="8">
        <v>133</v>
      </c>
      <c r="B125" s="1" t="s">
        <v>229</v>
      </c>
      <c r="C125" s="1" t="s">
        <v>228</v>
      </c>
      <c r="D125" s="1" t="s">
        <v>230</v>
      </c>
      <c r="E125" s="1" t="s">
        <v>210</v>
      </c>
      <c r="F125" s="1" t="s">
        <v>943</v>
      </c>
      <c r="G125" s="1">
        <v>1</v>
      </c>
      <c r="H125" s="19"/>
      <c r="I125" s="19">
        <v>812</v>
      </c>
      <c r="J125" s="19">
        <f t="shared" si="4"/>
        <v>730.80000000000007</v>
      </c>
      <c r="K125" s="19">
        <f t="shared" si="5"/>
        <v>898.88400000000001</v>
      </c>
      <c r="L125" s="19"/>
      <c r="M125" s="19"/>
    </row>
    <row r="126" spans="1:13" ht="36" x14ac:dyDescent="0.2">
      <c r="A126" s="8">
        <v>134</v>
      </c>
      <c r="B126" s="1" t="s">
        <v>229</v>
      </c>
      <c r="C126" s="1" t="s">
        <v>228</v>
      </c>
      <c r="D126" s="1" t="s">
        <v>231</v>
      </c>
      <c r="E126" s="1" t="s">
        <v>212</v>
      </c>
      <c r="F126" s="1" t="s">
        <v>944</v>
      </c>
      <c r="G126" s="1">
        <v>1</v>
      </c>
      <c r="H126" s="19"/>
      <c r="I126" s="19">
        <v>1848</v>
      </c>
      <c r="J126" s="19">
        <f t="shared" si="4"/>
        <v>1663.2</v>
      </c>
      <c r="K126" s="19">
        <f t="shared" si="5"/>
        <v>2045.7360000000001</v>
      </c>
      <c r="L126" s="19"/>
      <c r="M126" s="19"/>
    </row>
    <row r="127" spans="1:13" ht="24" x14ac:dyDescent="0.2">
      <c r="A127" s="8">
        <v>135</v>
      </c>
      <c r="B127" s="1" t="s">
        <v>232</v>
      </c>
      <c r="C127" s="1" t="s">
        <v>233</v>
      </c>
      <c r="D127" s="1" t="s">
        <v>234</v>
      </c>
      <c r="E127" s="1" t="s">
        <v>210</v>
      </c>
      <c r="F127" s="1" t="s">
        <v>945</v>
      </c>
      <c r="G127" s="1">
        <v>1</v>
      </c>
      <c r="H127" s="19"/>
      <c r="I127" s="19">
        <v>588</v>
      </c>
      <c r="J127" s="19">
        <f t="shared" si="4"/>
        <v>529.20000000000005</v>
      </c>
      <c r="K127" s="19">
        <f t="shared" si="5"/>
        <v>650.91600000000005</v>
      </c>
      <c r="L127" s="19"/>
      <c r="M127" s="19"/>
    </row>
    <row r="128" spans="1:13" ht="24" x14ac:dyDescent="0.2">
      <c r="A128" s="8">
        <v>136</v>
      </c>
      <c r="B128" s="1" t="s">
        <v>232</v>
      </c>
      <c r="C128" s="1" t="s">
        <v>233</v>
      </c>
      <c r="D128" s="1" t="s">
        <v>235</v>
      </c>
      <c r="E128" s="1" t="s">
        <v>212</v>
      </c>
      <c r="F128" s="1" t="s">
        <v>946</v>
      </c>
      <c r="G128" s="1">
        <v>1</v>
      </c>
      <c r="H128" s="19"/>
      <c r="I128" s="19">
        <v>1288</v>
      </c>
      <c r="J128" s="19">
        <f t="shared" si="4"/>
        <v>1159.2</v>
      </c>
      <c r="K128" s="19">
        <f t="shared" si="5"/>
        <v>1425.816</v>
      </c>
      <c r="L128" s="19"/>
      <c r="M128" s="19"/>
    </row>
    <row r="129" spans="1:13" ht="36" x14ac:dyDescent="0.2">
      <c r="A129" s="8">
        <v>137</v>
      </c>
      <c r="B129" s="1" t="s">
        <v>236</v>
      </c>
      <c r="C129" s="1" t="s">
        <v>237</v>
      </c>
      <c r="D129" s="1" t="s">
        <v>238</v>
      </c>
      <c r="E129" s="1" t="s">
        <v>206</v>
      </c>
      <c r="F129" s="1" t="s">
        <v>947</v>
      </c>
      <c r="G129" s="1">
        <v>1</v>
      </c>
      <c r="H129" s="19"/>
      <c r="I129" s="19">
        <v>150</v>
      </c>
      <c r="J129" s="19">
        <f t="shared" si="4"/>
        <v>135</v>
      </c>
      <c r="K129" s="19">
        <f t="shared" si="5"/>
        <v>166.05</v>
      </c>
      <c r="L129" s="19"/>
      <c r="M129" s="19"/>
    </row>
    <row r="130" spans="1:13" ht="36" x14ac:dyDescent="0.2">
      <c r="A130" s="8">
        <v>138</v>
      </c>
      <c r="B130" s="1" t="s">
        <v>236</v>
      </c>
      <c r="C130" s="1" t="s">
        <v>237</v>
      </c>
      <c r="D130" s="1" t="s">
        <v>239</v>
      </c>
      <c r="E130" s="1" t="s">
        <v>240</v>
      </c>
      <c r="F130" s="1" t="s">
        <v>948</v>
      </c>
      <c r="G130" s="1">
        <v>1</v>
      </c>
      <c r="H130" s="19"/>
      <c r="I130" s="19">
        <v>500</v>
      </c>
      <c r="J130" s="19">
        <f t="shared" si="4"/>
        <v>450</v>
      </c>
      <c r="K130" s="19">
        <f t="shared" si="5"/>
        <v>553.5</v>
      </c>
      <c r="L130" s="19"/>
      <c r="M130" s="19"/>
    </row>
    <row r="131" spans="1:13" ht="24" x14ac:dyDescent="0.2">
      <c r="A131" s="35">
        <v>139</v>
      </c>
      <c r="B131" s="36" t="s">
        <v>241</v>
      </c>
      <c r="C131" s="36" t="s">
        <v>242</v>
      </c>
      <c r="D131" s="36" t="s">
        <v>243</v>
      </c>
      <c r="E131" s="36" t="s">
        <v>244</v>
      </c>
      <c r="F131" s="36" t="s">
        <v>949</v>
      </c>
      <c r="G131" s="36">
        <v>1</v>
      </c>
      <c r="H131" s="19"/>
      <c r="I131" s="19">
        <v>120</v>
      </c>
      <c r="J131" s="19">
        <f t="shared" si="4"/>
        <v>108</v>
      </c>
      <c r="K131" s="19">
        <f t="shared" si="5"/>
        <v>132.84</v>
      </c>
      <c r="L131" s="19"/>
      <c r="M131" s="19"/>
    </row>
    <row r="132" spans="1:13" ht="24" x14ac:dyDescent="0.2">
      <c r="A132" s="35">
        <v>140</v>
      </c>
      <c r="B132" s="36" t="s">
        <v>241</v>
      </c>
      <c r="C132" s="36" t="s">
        <v>242</v>
      </c>
      <c r="D132" s="36" t="s">
        <v>245</v>
      </c>
      <c r="E132" s="36" t="s">
        <v>246</v>
      </c>
      <c r="F132" s="36" t="s">
        <v>950</v>
      </c>
      <c r="G132" s="36">
        <v>1</v>
      </c>
      <c r="H132" s="19"/>
      <c r="I132" s="19">
        <v>420</v>
      </c>
      <c r="J132" s="19">
        <f t="shared" si="4"/>
        <v>378</v>
      </c>
      <c r="K132" s="19">
        <f t="shared" si="5"/>
        <v>464.94</v>
      </c>
      <c r="L132" s="19"/>
      <c r="M132" s="19"/>
    </row>
    <row r="133" spans="1:13" ht="24" x14ac:dyDescent="0.2">
      <c r="A133" s="8">
        <v>141</v>
      </c>
      <c r="B133" s="1" t="s">
        <v>247</v>
      </c>
      <c r="C133" s="1" t="s">
        <v>248</v>
      </c>
      <c r="D133" s="1" t="s">
        <v>249</v>
      </c>
      <c r="E133" s="1" t="s">
        <v>250</v>
      </c>
      <c r="F133" s="1" t="s">
        <v>951</v>
      </c>
      <c r="G133" s="1">
        <v>1</v>
      </c>
      <c r="H133" s="19"/>
      <c r="I133" s="19">
        <v>530</v>
      </c>
      <c r="J133" s="19">
        <f t="shared" si="4"/>
        <v>477</v>
      </c>
      <c r="K133" s="19">
        <f t="shared" si="5"/>
        <v>586.71</v>
      </c>
      <c r="L133" s="19"/>
      <c r="M133" s="19"/>
    </row>
    <row r="134" spans="1:13" ht="24" x14ac:dyDescent="0.2">
      <c r="A134" s="8">
        <v>142</v>
      </c>
      <c r="B134" s="1" t="s">
        <v>247</v>
      </c>
      <c r="C134" s="1" t="s">
        <v>248</v>
      </c>
      <c r="D134" s="1" t="s">
        <v>251</v>
      </c>
      <c r="E134" s="1" t="s">
        <v>206</v>
      </c>
      <c r="F134" s="1" t="s">
        <v>952</v>
      </c>
      <c r="G134" s="1">
        <v>1</v>
      </c>
      <c r="H134" s="19"/>
      <c r="I134" s="19">
        <v>850</v>
      </c>
      <c r="J134" s="19">
        <f t="shared" si="4"/>
        <v>765</v>
      </c>
      <c r="K134" s="19">
        <f t="shared" si="5"/>
        <v>940.94999999999993</v>
      </c>
      <c r="L134" s="19"/>
      <c r="M134" s="19"/>
    </row>
    <row r="135" spans="1:13" ht="24" x14ac:dyDescent="0.2">
      <c r="A135" s="8">
        <v>143</v>
      </c>
      <c r="B135" s="1" t="s">
        <v>252</v>
      </c>
      <c r="C135" s="1" t="s">
        <v>253</v>
      </c>
      <c r="D135" s="1" t="s">
        <v>254</v>
      </c>
      <c r="E135" s="1" t="s">
        <v>250</v>
      </c>
      <c r="F135" s="1" t="s">
        <v>953</v>
      </c>
      <c r="G135" s="1">
        <v>1</v>
      </c>
      <c r="H135" s="19"/>
      <c r="I135" s="19">
        <v>550</v>
      </c>
      <c r="J135" s="19">
        <f t="shared" si="4"/>
        <v>495</v>
      </c>
      <c r="K135" s="19">
        <f t="shared" si="5"/>
        <v>608.85</v>
      </c>
      <c r="L135" s="19"/>
      <c r="M135" s="19"/>
    </row>
    <row r="136" spans="1:13" ht="24" x14ac:dyDescent="0.2">
      <c r="A136" s="35">
        <v>144</v>
      </c>
      <c r="B136" s="36" t="s">
        <v>255</v>
      </c>
      <c r="C136" s="36" t="s">
        <v>256</v>
      </c>
      <c r="D136" s="36" t="s">
        <v>257</v>
      </c>
      <c r="E136" s="36" t="s">
        <v>258</v>
      </c>
      <c r="F136" s="36" t="s">
        <v>954</v>
      </c>
      <c r="G136" s="36">
        <v>1</v>
      </c>
      <c r="H136" s="19"/>
      <c r="I136" s="19">
        <v>135</v>
      </c>
      <c r="J136" s="19">
        <f t="shared" si="4"/>
        <v>121.5</v>
      </c>
      <c r="K136" s="19">
        <f t="shared" si="5"/>
        <v>149.44499999999999</v>
      </c>
      <c r="L136" s="19"/>
      <c r="M136" s="19"/>
    </row>
    <row r="137" spans="1:13" ht="24" x14ac:dyDescent="0.2">
      <c r="A137" s="35">
        <v>145</v>
      </c>
      <c r="B137" s="36" t="s">
        <v>259</v>
      </c>
      <c r="C137" s="36" t="s">
        <v>256</v>
      </c>
      <c r="D137" s="36" t="s">
        <v>260</v>
      </c>
      <c r="E137" s="36" t="s">
        <v>258</v>
      </c>
      <c r="F137" s="36" t="s">
        <v>955</v>
      </c>
      <c r="G137" s="36">
        <v>1</v>
      </c>
      <c r="H137" s="19"/>
      <c r="I137" s="19">
        <v>135</v>
      </c>
      <c r="J137" s="19">
        <f t="shared" si="4"/>
        <v>121.5</v>
      </c>
      <c r="K137" s="19">
        <f t="shared" si="5"/>
        <v>149.44499999999999</v>
      </c>
      <c r="L137" s="19"/>
      <c r="M137" s="19"/>
    </row>
    <row r="138" spans="1:13" ht="24" x14ac:dyDescent="0.2">
      <c r="A138" s="35">
        <v>146</v>
      </c>
      <c r="B138" s="36" t="s">
        <v>261</v>
      </c>
      <c r="C138" s="36" t="s">
        <v>256</v>
      </c>
      <c r="D138" s="36" t="s">
        <v>262</v>
      </c>
      <c r="E138" s="36" t="s">
        <v>258</v>
      </c>
      <c r="F138" s="36" t="s">
        <v>956</v>
      </c>
      <c r="G138" s="36">
        <v>1</v>
      </c>
      <c r="H138" s="19"/>
      <c r="I138" s="19">
        <v>135</v>
      </c>
      <c r="J138" s="19">
        <f t="shared" si="4"/>
        <v>121.5</v>
      </c>
      <c r="K138" s="19">
        <f t="shared" si="5"/>
        <v>149.44499999999999</v>
      </c>
      <c r="L138" s="19"/>
      <c r="M138" s="19"/>
    </row>
    <row r="139" spans="1:13" ht="24" x14ac:dyDescent="0.2">
      <c r="A139" s="35">
        <v>147</v>
      </c>
      <c r="B139" s="36" t="s">
        <v>263</v>
      </c>
      <c r="C139" s="36" t="s">
        <v>256</v>
      </c>
      <c r="D139" s="36" t="s">
        <v>264</v>
      </c>
      <c r="E139" s="36" t="s">
        <v>258</v>
      </c>
      <c r="F139" s="36" t="s">
        <v>957</v>
      </c>
      <c r="G139" s="36">
        <v>1</v>
      </c>
      <c r="H139" s="19"/>
      <c r="I139" s="19">
        <v>135</v>
      </c>
      <c r="J139" s="19">
        <f t="shared" si="4"/>
        <v>121.5</v>
      </c>
      <c r="K139" s="19">
        <f t="shared" si="5"/>
        <v>149.44499999999999</v>
      </c>
      <c r="L139" s="19"/>
      <c r="M139" s="19"/>
    </row>
    <row r="140" spans="1:13" ht="24" x14ac:dyDescent="0.2">
      <c r="A140" s="35">
        <v>148</v>
      </c>
      <c r="B140" s="36" t="s">
        <v>265</v>
      </c>
      <c r="C140" s="36" t="s">
        <v>256</v>
      </c>
      <c r="D140" s="36" t="s">
        <v>266</v>
      </c>
      <c r="E140" s="36" t="s">
        <v>258</v>
      </c>
      <c r="F140" s="36" t="s">
        <v>958</v>
      </c>
      <c r="G140" s="36">
        <v>1</v>
      </c>
      <c r="H140" s="19"/>
      <c r="I140" s="19">
        <v>135</v>
      </c>
      <c r="J140" s="19">
        <f t="shared" si="4"/>
        <v>121.5</v>
      </c>
      <c r="K140" s="19">
        <f t="shared" si="5"/>
        <v>149.44499999999999</v>
      </c>
      <c r="L140" s="19"/>
      <c r="M140" s="19"/>
    </row>
    <row r="141" spans="1:13" ht="24" x14ac:dyDescent="0.2">
      <c r="A141" s="35">
        <v>149</v>
      </c>
      <c r="B141" s="36" t="s">
        <v>267</v>
      </c>
      <c r="C141" s="36" t="s">
        <v>256</v>
      </c>
      <c r="D141" s="36" t="s">
        <v>268</v>
      </c>
      <c r="E141" s="36" t="s">
        <v>258</v>
      </c>
      <c r="F141" s="36" t="s">
        <v>959</v>
      </c>
      <c r="G141" s="36">
        <v>1</v>
      </c>
      <c r="H141" s="19"/>
      <c r="I141" s="19">
        <v>135</v>
      </c>
      <c r="J141" s="19">
        <f t="shared" si="4"/>
        <v>121.5</v>
      </c>
      <c r="K141" s="19">
        <f t="shared" si="5"/>
        <v>149.44499999999999</v>
      </c>
      <c r="L141" s="19"/>
      <c r="M141" s="19"/>
    </row>
    <row r="142" spans="1:13" ht="24" x14ac:dyDescent="0.2">
      <c r="A142" s="35">
        <v>150</v>
      </c>
      <c r="B142" s="36" t="s">
        <v>269</v>
      </c>
      <c r="C142" s="36" t="s">
        <v>256</v>
      </c>
      <c r="D142" s="36" t="s">
        <v>270</v>
      </c>
      <c r="E142" s="36" t="s">
        <v>258</v>
      </c>
      <c r="F142" s="36" t="s">
        <v>960</v>
      </c>
      <c r="G142" s="36">
        <v>1</v>
      </c>
      <c r="H142" s="19"/>
      <c r="I142" s="19">
        <v>158</v>
      </c>
      <c r="J142" s="19">
        <f t="shared" si="4"/>
        <v>142.20000000000002</v>
      </c>
      <c r="K142" s="19">
        <f t="shared" si="5"/>
        <v>174.90600000000001</v>
      </c>
      <c r="L142" s="19"/>
      <c r="M142" s="19"/>
    </row>
    <row r="143" spans="1:13" ht="24" x14ac:dyDescent="0.2">
      <c r="A143" s="35">
        <v>151</v>
      </c>
      <c r="B143" s="36" t="s">
        <v>271</v>
      </c>
      <c r="C143" s="36" t="s">
        <v>256</v>
      </c>
      <c r="D143" s="36" t="s">
        <v>272</v>
      </c>
      <c r="E143" s="36" t="s">
        <v>258</v>
      </c>
      <c r="F143" s="36" t="s">
        <v>961</v>
      </c>
      <c r="G143" s="36">
        <v>1</v>
      </c>
      <c r="H143" s="19"/>
      <c r="I143" s="19">
        <v>158</v>
      </c>
      <c r="J143" s="19">
        <f t="shared" si="4"/>
        <v>142.20000000000002</v>
      </c>
      <c r="K143" s="19">
        <f t="shared" si="5"/>
        <v>174.90600000000001</v>
      </c>
      <c r="L143" s="19"/>
      <c r="M143" s="19"/>
    </row>
    <row r="144" spans="1:13" ht="24" x14ac:dyDescent="0.2">
      <c r="A144" s="35">
        <v>152</v>
      </c>
      <c r="B144" s="36" t="s">
        <v>273</v>
      </c>
      <c r="C144" s="36" t="s">
        <v>274</v>
      </c>
      <c r="D144" s="36" t="s">
        <v>275</v>
      </c>
      <c r="E144" s="36" t="s">
        <v>258</v>
      </c>
      <c r="F144" s="36" t="s">
        <v>962</v>
      </c>
      <c r="G144" s="36">
        <v>1</v>
      </c>
      <c r="H144" s="19"/>
      <c r="I144" s="19">
        <v>158</v>
      </c>
      <c r="J144" s="19">
        <f t="shared" si="4"/>
        <v>142.20000000000002</v>
      </c>
      <c r="K144" s="19">
        <f t="shared" si="5"/>
        <v>174.90600000000001</v>
      </c>
      <c r="L144" s="19"/>
      <c r="M144" s="19"/>
    </row>
    <row r="145" spans="1:13" ht="24" x14ac:dyDescent="0.2">
      <c r="A145" s="35">
        <v>153</v>
      </c>
      <c r="B145" s="36" t="s">
        <v>276</v>
      </c>
      <c r="C145" s="36" t="s">
        <v>277</v>
      </c>
      <c r="D145" s="36" t="s">
        <v>278</v>
      </c>
      <c r="E145" s="36" t="s">
        <v>258</v>
      </c>
      <c r="F145" s="36" t="s">
        <v>963</v>
      </c>
      <c r="G145" s="36">
        <v>1</v>
      </c>
      <c r="H145" s="19"/>
      <c r="I145" s="19">
        <v>178</v>
      </c>
      <c r="J145" s="19">
        <f t="shared" si="4"/>
        <v>160.20000000000002</v>
      </c>
      <c r="K145" s="19">
        <f t="shared" si="5"/>
        <v>197.04600000000002</v>
      </c>
      <c r="L145" s="19"/>
      <c r="M145" s="19"/>
    </row>
    <row r="146" spans="1:13" ht="24" x14ac:dyDescent="0.2">
      <c r="A146" s="8">
        <v>154</v>
      </c>
      <c r="B146" s="1" t="s">
        <v>279</v>
      </c>
      <c r="C146" s="1" t="s">
        <v>256</v>
      </c>
      <c r="D146" s="1" t="s">
        <v>280</v>
      </c>
      <c r="E146" s="1" t="s">
        <v>258</v>
      </c>
      <c r="F146" s="1" t="s">
        <v>964</v>
      </c>
      <c r="G146" s="1">
        <v>1</v>
      </c>
      <c r="H146" s="19"/>
      <c r="I146" s="19">
        <v>178</v>
      </c>
      <c r="J146" s="19">
        <f t="shared" si="4"/>
        <v>160.20000000000002</v>
      </c>
      <c r="K146" s="19">
        <f t="shared" si="5"/>
        <v>197.04600000000002</v>
      </c>
      <c r="L146" s="19"/>
      <c r="M146" s="19"/>
    </row>
    <row r="147" spans="1:13" ht="24" x14ac:dyDescent="0.2">
      <c r="A147" s="35">
        <v>155</v>
      </c>
      <c r="B147" s="36" t="s">
        <v>281</v>
      </c>
      <c r="C147" s="36" t="s">
        <v>282</v>
      </c>
      <c r="D147" s="36" t="s">
        <v>283</v>
      </c>
      <c r="E147" s="36" t="s">
        <v>258</v>
      </c>
      <c r="F147" s="36" t="s">
        <v>965</v>
      </c>
      <c r="G147" s="36">
        <v>1</v>
      </c>
      <c r="H147" s="19"/>
      <c r="I147" s="19">
        <v>178</v>
      </c>
      <c r="J147" s="19">
        <f t="shared" si="4"/>
        <v>160.20000000000002</v>
      </c>
      <c r="K147" s="19">
        <f t="shared" si="5"/>
        <v>197.04600000000002</v>
      </c>
      <c r="L147" s="19"/>
      <c r="M147" s="19"/>
    </row>
    <row r="148" spans="1:13" ht="24" x14ac:dyDescent="0.2">
      <c r="A148" s="8">
        <v>156</v>
      </c>
      <c r="B148" s="1" t="s">
        <v>284</v>
      </c>
      <c r="C148" s="1" t="s">
        <v>282</v>
      </c>
      <c r="D148" s="1" t="s">
        <v>285</v>
      </c>
      <c r="E148" s="1" t="s">
        <v>258</v>
      </c>
      <c r="F148" s="1" t="s">
        <v>966</v>
      </c>
      <c r="G148" s="1">
        <v>1</v>
      </c>
      <c r="H148" s="19"/>
      <c r="I148" s="19">
        <v>178</v>
      </c>
      <c r="J148" s="19">
        <f t="shared" si="4"/>
        <v>160.20000000000002</v>
      </c>
      <c r="K148" s="19">
        <f t="shared" si="5"/>
        <v>197.04600000000002</v>
      </c>
      <c r="L148" s="19"/>
      <c r="M148" s="19"/>
    </row>
    <row r="149" spans="1:13" ht="24" x14ac:dyDescent="0.2">
      <c r="A149" s="8">
        <v>157</v>
      </c>
      <c r="B149" s="1" t="s">
        <v>286</v>
      </c>
      <c r="C149" s="1" t="s">
        <v>287</v>
      </c>
      <c r="D149" s="1" t="s">
        <v>288</v>
      </c>
      <c r="E149" s="1" t="s">
        <v>289</v>
      </c>
      <c r="F149" s="1" t="s">
        <v>967</v>
      </c>
      <c r="G149" s="1">
        <v>1</v>
      </c>
      <c r="H149" s="19"/>
      <c r="I149" s="19">
        <v>490</v>
      </c>
      <c r="J149" s="19">
        <f t="shared" si="4"/>
        <v>441</v>
      </c>
      <c r="K149" s="19">
        <f t="shared" si="5"/>
        <v>542.42999999999995</v>
      </c>
      <c r="L149" s="19"/>
      <c r="M149" s="19"/>
    </row>
    <row r="150" spans="1:13" ht="24" x14ac:dyDescent="0.2">
      <c r="A150" s="8">
        <v>158</v>
      </c>
      <c r="B150" s="9" t="s">
        <v>764</v>
      </c>
      <c r="C150" s="1" t="s">
        <v>765</v>
      </c>
      <c r="D150" s="1" t="s">
        <v>288</v>
      </c>
      <c r="E150" s="1" t="s">
        <v>781</v>
      </c>
      <c r="F150" s="13" t="s">
        <v>967</v>
      </c>
      <c r="G150" s="1">
        <v>1</v>
      </c>
      <c r="H150" s="19"/>
      <c r="I150" s="19">
        <v>490</v>
      </c>
      <c r="J150" s="19">
        <f t="shared" si="4"/>
        <v>441</v>
      </c>
      <c r="K150" s="19">
        <f t="shared" si="5"/>
        <v>542.42999999999995</v>
      </c>
      <c r="L150" s="19"/>
      <c r="M150" s="19"/>
    </row>
    <row r="151" spans="1:13" ht="24" x14ac:dyDescent="0.2">
      <c r="A151" s="35">
        <v>159</v>
      </c>
      <c r="B151" s="37" t="s">
        <v>766</v>
      </c>
      <c r="C151" s="36" t="s">
        <v>767</v>
      </c>
      <c r="D151" s="36" t="s">
        <v>782</v>
      </c>
      <c r="E151" s="36" t="s">
        <v>781</v>
      </c>
      <c r="F151" s="38" t="s">
        <v>968</v>
      </c>
      <c r="G151" s="36">
        <v>1</v>
      </c>
      <c r="H151" s="19"/>
      <c r="I151" s="19">
        <v>437</v>
      </c>
      <c r="J151" s="19">
        <f t="shared" si="4"/>
        <v>393.3</v>
      </c>
      <c r="K151" s="19">
        <f t="shared" si="5"/>
        <v>483.75900000000001</v>
      </c>
      <c r="L151" s="19"/>
      <c r="M151" s="19"/>
    </row>
    <row r="152" spans="1:13" ht="24" x14ac:dyDescent="0.2">
      <c r="A152" s="35">
        <v>160</v>
      </c>
      <c r="B152" s="37" t="s">
        <v>768</v>
      </c>
      <c r="C152" s="36" t="s">
        <v>769</v>
      </c>
      <c r="D152" s="36" t="s">
        <v>783</v>
      </c>
      <c r="E152" s="36" t="s">
        <v>781</v>
      </c>
      <c r="F152" s="38" t="s">
        <v>969</v>
      </c>
      <c r="G152" s="36">
        <v>1</v>
      </c>
      <c r="H152" s="19"/>
      <c r="I152" s="19">
        <v>366</v>
      </c>
      <c r="J152" s="19">
        <f t="shared" si="4"/>
        <v>329.40000000000003</v>
      </c>
      <c r="K152" s="19">
        <f t="shared" si="5"/>
        <v>405.16200000000003</v>
      </c>
      <c r="L152" s="19"/>
      <c r="M152" s="19"/>
    </row>
    <row r="153" spans="1:13" ht="24" x14ac:dyDescent="0.2">
      <c r="A153" s="35">
        <v>161</v>
      </c>
      <c r="B153" s="36" t="s">
        <v>290</v>
      </c>
      <c r="C153" s="36" t="s">
        <v>291</v>
      </c>
      <c r="D153" s="36" t="s">
        <v>292</v>
      </c>
      <c r="E153" s="36" t="s">
        <v>293</v>
      </c>
      <c r="F153" s="36" t="s">
        <v>970</v>
      </c>
      <c r="G153" s="36">
        <v>1</v>
      </c>
      <c r="H153" s="19"/>
      <c r="I153" s="19">
        <v>150</v>
      </c>
      <c r="J153" s="19">
        <f t="shared" si="4"/>
        <v>135</v>
      </c>
      <c r="K153" s="19">
        <f t="shared" si="5"/>
        <v>166.05</v>
      </c>
      <c r="L153" s="19"/>
      <c r="M153" s="19"/>
    </row>
    <row r="154" spans="1:13" ht="24" x14ac:dyDescent="0.2">
      <c r="A154" s="35">
        <v>162</v>
      </c>
      <c r="B154" s="36" t="s">
        <v>294</v>
      </c>
      <c r="C154" s="36" t="s">
        <v>295</v>
      </c>
      <c r="D154" s="36" t="s">
        <v>296</v>
      </c>
      <c r="E154" s="36" t="s">
        <v>293</v>
      </c>
      <c r="F154" s="36" t="s">
        <v>971</v>
      </c>
      <c r="G154" s="36">
        <v>1</v>
      </c>
      <c r="H154" s="19"/>
      <c r="I154" s="19">
        <v>100</v>
      </c>
      <c r="J154" s="19">
        <f t="shared" si="4"/>
        <v>90</v>
      </c>
      <c r="K154" s="19">
        <f t="shared" si="5"/>
        <v>110.7</v>
      </c>
      <c r="L154" s="19"/>
      <c r="M154" s="19"/>
    </row>
    <row r="155" spans="1:13" ht="24" x14ac:dyDescent="0.2">
      <c r="A155" s="8">
        <v>164</v>
      </c>
      <c r="B155" s="1" t="s">
        <v>770</v>
      </c>
      <c r="C155" s="1" t="s">
        <v>771</v>
      </c>
      <c r="D155" s="1" t="s">
        <v>784</v>
      </c>
      <c r="E155" s="1" t="s">
        <v>138</v>
      </c>
      <c r="F155" s="1" t="s">
        <v>972</v>
      </c>
      <c r="G155" s="1">
        <v>1</v>
      </c>
      <c r="H155" s="19"/>
      <c r="I155" s="19">
        <v>30</v>
      </c>
      <c r="J155" s="19">
        <f t="shared" si="4"/>
        <v>27</v>
      </c>
      <c r="K155" s="19">
        <f t="shared" si="5"/>
        <v>33.21</v>
      </c>
      <c r="L155" s="19"/>
      <c r="M155" s="19"/>
    </row>
    <row r="156" spans="1:13" ht="24" x14ac:dyDescent="0.2">
      <c r="A156" s="8">
        <v>165</v>
      </c>
      <c r="B156" s="1" t="s">
        <v>297</v>
      </c>
      <c r="C156" s="1" t="s">
        <v>298</v>
      </c>
      <c r="D156" s="1" t="s">
        <v>299</v>
      </c>
      <c r="E156" s="1" t="s">
        <v>300</v>
      </c>
      <c r="F156" s="1" t="s">
        <v>973</v>
      </c>
      <c r="G156" s="1">
        <v>1</v>
      </c>
      <c r="H156" s="19"/>
      <c r="I156" s="19">
        <v>205</v>
      </c>
      <c r="J156" s="19">
        <f t="shared" si="4"/>
        <v>184.5</v>
      </c>
      <c r="K156" s="19">
        <f t="shared" si="5"/>
        <v>226.935</v>
      </c>
      <c r="L156" s="19"/>
      <c r="M156" s="19"/>
    </row>
    <row r="157" spans="1:13" ht="24" x14ac:dyDescent="0.2">
      <c r="A157" s="8">
        <v>166</v>
      </c>
      <c r="B157" s="1" t="s">
        <v>297</v>
      </c>
      <c r="C157" s="1" t="s">
        <v>298</v>
      </c>
      <c r="D157" s="1" t="s">
        <v>301</v>
      </c>
      <c r="E157" s="1" t="s">
        <v>302</v>
      </c>
      <c r="F157" s="1" t="s">
        <v>974</v>
      </c>
      <c r="G157" s="1">
        <v>1</v>
      </c>
      <c r="H157" s="19"/>
      <c r="I157" s="19">
        <v>780</v>
      </c>
      <c r="J157" s="19">
        <f t="shared" si="4"/>
        <v>702</v>
      </c>
      <c r="K157" s="19">
        <f t="shared" si="5"/>
        <v>863.46</v>
      </c>
      <c r="L157" s="19"/>
      <c r="M157" s="19"/>
    </row>
    <row r="158" spans="1:13" ht="24" x14ac:dyDescent="0.2">
      <c r="A158" s="35">
        <v>167</v>
      </c>
      <c r="B158" s="36" t="s">
        <v>303</v>
      </c>
      <c r="C158" s="36" t="s">
        <v>304</v>
      </c>
      <c r="D158" s="36" t="s">
        <v>305</v>
      </c>
      <c r="E158" s="36" t="s">
        <v>200</v>
      </c>
      <c r="F158" s="36" t="s">
        <v>975</v>
      </c>
      <c r="G158" s="36">
        <v>1</v>
      </c>
      <c r="H158" s="19"/>
      <c r="I158" s="19">
        <v>265</v>
      </c>
      <c r="J158" s="19">
        <f t="shared" si="4"/>
        <v>238.5</v>
      </c>
      <c r="K158" s="19">
        <f t="shared" si="5"/>
        <v>293.35500000000002</v>
      </c>
      <c r="L158" s="19"/>
      <c r="M158" s="19"/>
    </row>
    <row r="159" spans="1:13" ht="24" x14ac:dyDescent="0.2">
      <c r="A159" s="35">
        <v>168</v>
      </c>
      <c r="B159" s="36" t="s">
        <v>303</v>
      </c>
      <c r="C159" s="36" t="s">
        <v>304</v>
      </c>
      <c r="D159" s="36" t="s">
        <v>306</v>
      </c>
      <c r="E159" s="36" t="s">
        <v>307</v>
      </c>
      <c r="F159" s="36" t="s">
        <v>976</v>
      </c>
      <c r="G159" s="36">
        <v>1</v>
      </c>
      <c r="H159" s="19"/>
      <c r="I159" s="19">
        <v>720</v>
      </c>
      <c r="J159" s="19">
        <f t="shared" si="4"/>
        <v>648</v>
      </c>
      <c r="K159" s="19">
        <f t="shared" si="5"/>
        <v>797.04</v>
      </c>
      <c r="L159" s="19"/>
      <c r="M159" s="19"/>
    </row>
    <row r="160" spans="1:13" x14ac:dyDescent="0.2">
      <c r="A160" s="35">
        <v>169</v>
      </c>
      <c r="B160" s="36" t="s">
        <v>308</v>
      </c>
      <c r="C160" s="36" t="s">
        <v>309</v>
      </c>
      <c r="D160" s="36" t="s">
        <v>310</v>
      </c>
      <c r="E160" s="36" t="s">
        <v>300</v>
      </c>
      <c r="F160" s="36" t="s">
        <v>977</v>
      </c>
      <c r="G160" s="36">
        <v>1</v>
      </c>
      <c r="H160" s="19"/>
      <c r="I160" s="19">
        <v>175</v>
      </c>
      <c r="J160" s="19">
        <f t="shared" si="4"/>
        <v>157.5</v>
      </c>
      <c r="K160" s="19">
        <f t="shared" si="5"/>
        <v>193.72499999999999</v>
      </c>
      <c r="L160" s="19"/>
      <c r="M160" s="19"/>
    </row>
    <row r="161" spans="1:13" ht="24" x14ac:dyDescent="0.2">
      <c r="A161" s="35">
        <v>170</v>
      </c>
      <c r="B161" s="36" t="s">
        <v>308</v>
      </c>
      <c r="C161" s="36" t="s">
        <v>309</v>
      </c>
      <c r="D161" s="36" t="s">
        <v>311</v>
      </c>
      <c r="E161" s="36" t="s">
        <v>302</v>
      </c>
      <c r="F161" s="36" t="s">
        <v>978</v>
      </c>
      <c r="G161" s="36">
        <v>1</v>
      </c>
      <c r="H161" s="19"/>
      <c r="I161" s="19">
        <v>730</v>
      </c>
      <c r="J161" s="19">
        <f t="shared" si="4"/>
        <v>657</v>
      </c>
      <c r="K161" s="19">
        <f t="shared" si="5"/>
        <v>808.11</v>
      </c>
      <c r="L161" s="19"/>
      <c r="M161" s="19"/>
    </row>
    <row r="162" spans="1:13" ht="48" x14ac:dyDescent="0.2">
      <c r="A162" s="8">
        <v>171</v>
      </c>
      <c r="B162" s="1" t="s">
        <v>312</v>
      </c>
      <c r="C162" s="1" t="s">
        <v>313</v>
      </c>
      <c r="D162" s="1" t="s">
        <v>314</v>
      </c>
      <c r="E162" s="1" t="s">
        <v>785</v>
      </c>
      <c r="F162" s="1" t="s">
        <v>979</v>
      </c>
      <c r="G162" s="1">
        <v>1</v>
      </c>
      <c r="H162" s="19"/>
      <c r="I162" s="19"/>
      <c r="J162" s="19"/>
      <c r="K162" s="19"/>
      <c r="L162" s="19"/>
      <c r="M162" s="19"/>
    </row>
    <row r="163" spans="1:13" ht="48" x14ac:dyDescent="0.2">
      <c r="A163" s="8">
        <v>172</v>
      </c>
      <c r="B163" s="1" t="s">
        <v>315</v>
      </c>
      <c r="C163" s="1" t="s">
        <v>316</v>
      </c>
      <c r="D163" s="1" t="s">
        <v>318</v>
      </c>
      <c r="E163" s="1" t="s">
        <v>134</v>
      </c>
      <c r="F163" s="1" t="s">
        <v>980</v>
      </c>
      <c r="G163" s="1">
        <v>1</v>
      </c>
      <c r="H163" s="19"/>
      <c r="I163" s="19"/>
      <c r="J163" s="19"/>
      <c r="K163" s="19"/>
      <c r="L163" s="19"/>
      <c r="M163" s="19"/>
    </row>
    <row r="164" spans="1:13" ht="48" x14ac:dyDescent="0.2">
      <c r="A164" s="8">
        <v>173</v>
      </c>
      <c r="B164" s="1" t="s">
        <v>315</v>
      </c>
      <c r="C164" s="1" t="s">
        <v>316</v>
      </c>
      <c r="D164" s="1" t="s">
        <v>319</v>
      </c>
      <c r="E164" s="1" t="s">
        <v>320</v>
      </c>
      <c r="F164" s="1" t="s">
        <v>981</v>
      </c>
      <c r="G164" s="1">
        <v>1</v>
      </c>
      <c r="H164" s="19"/>
      <c r="I164" s="19"/>
      <c r="J164" s="19"/>
      <c r="K164" s="19"/>
      <c r="L164" s="19"/>
      <c r="M164" s="19"/>
    </row>
    <row r="165" spans="1:13" ht="60" x14ac:dyDescent="0.2">
      <c r="A165" s="8">
        <v>174</v>
      </c>
      <c r="B165" s="1" t="s">
        <v>321</v>
      </c>
      <c r="C165" s="1" t="s">
        <v>322</v>
      </c>
      <c r="D165" s="1" t="s">
        <v>323</v>
      </c>
      <c r="E165" s="1" t="s">
        <v>134</v>
      </c>
      <c r="F165" s="1" t="s">
        <v>982</v>
      </c>
      <c r="G165" s="1">
        <v>1</v>
      </c>
      <c r="H165" s="19"/>
      <c r="I165" s="19"/>
      <c r="J165" s="19"/>
      <c r="K165" s="19"/>
      <c r="L165" s="19"/>
      <c r="M165" s="19"/>
    </row>
    <row r="166" spans="1:13" ht="60" x14ac:dyDescent="0.2">
      <c r="A166" s="8">
        <v>175</v>
      </c>
      <c r="B166" s="1" t="s">
        <v>321</v>
      </c>
      <c r="C166" s="1" t="s">
        <v>322</v>
      </c>
      <c r="D166" s="1" t="s">
        <v>324</v>
      </c>
      <c r="E166" s="1" t="s">
        <v>320</v>
      </c>
      <c r="F166" s="1" t="s">
        <v>983</v>
      </c>
      <c r="G166" s="1">
        <v>1</v>
      </c>
      <c r="H166" s="19"/>
      <c r="I166" s="19"/>
      <c r="J166" s="19"/>
      <c r="K166" s="19"/>
      <c r="L166" s="19"/>
      <c r="M166" s="19"/>
    </row>
    <row r="167" spans="1:13" ht="48" x14ac:dyDescent="0.2">
      <c r="A167" s="8">
        <v>176</v>
      </c>
      <c r="B167" s="1" t="s">
        <v>325</v>
      </c>
      <c r="C167" s="1" t="s">
        <v>326</v>
      </c>
      <c r="D167" s="1" t="s">
        <v>327</v>
      </c>
      <c r="E167" s="1" t="s">
        <v>134</v>
      </c>
      <c r="F167" s="1" t="s">
        <v>984</v>
      </c>
      <c r="G167" s="1">
        <v>1</v>
      </c>
      <c r="H167" s="19"/>
      <c r="I167" s="19"/>
      <c r="J167" s="19"/>
      <c r="K167" s="19"/>
      <c r="L167" s="19"/>
      <c r="M167" s="19"/>
    </row>
    <row r="168" spans="1:13" ht="48" x14ac:dyDescent="0.2">
      <c r="A168" s="8">
        <v>177</v>
      </c>
      <c r="B168" s="1" t="s">
        <v>325</v>
      </c>
      <c r="C168" s="1" t="s">
        <v>326</v>
      </c>
      <c r="D168" s="1" t="s">
        <v>328</v>
      </c>
      <c r="E168" s="1" t="s">
        <v>320</v>
      </c>
      <c r="F168" s="1" t="s">
        <v>985</v>
      </c>
      <c r="G168" s="1">
        <v>1</v>
      </c>
      <c r="H168" s="19"/>
      <c r="I168" s="19"/>
      <c r="J168" s="19"/>
      <c r="K168" s="19"/>
      <c r="L168" s="19"/>
      <c r="M168" s="19"/>
    </row>
    <row r="169" spans="1:13" ht="48" x14ac:dyDescent="0.2">
      <c r="A169" s="8">
        <v>178</v>
      </c>
      <c r="B169" s="1" t="s">
        <v>329</v>
      </c>
      <c r="C169" s="1" t="s">
        <v>330</v>
      </c>
      <c r="D169" s="1" t="s">
        <v>331</v>
      </c>
      <c r="E169" s="1" t="s">
        <v>134</v>
      </c>
      <c r="F169" s="1" t="s">
        <v>986</v>
      </c>
      <c r="G169" s="1">
        <v>1</v>
      </c>
      <c r="H169" s="19"/>
      <c r="I169" s="19"/>
      <c r="J169" s="19"/>
      <c r="K169" s="19"/>
      <c r="L169" s="19"/>
      <c r="M169" s="19"/>
    </row>
    <row r="170" spans="1:13" ht="48" x14ac:dyDescent="0.2">
      <c r="A170" s="8">
        <v>179</v>
      </c>
      <c r="B170" s="1" t="s">
        <v>329</v>
      </c>
      <c r="C170" s="1" t="s">
        <v>330</v>
      </c>
      <c r="D170" s="1" t="s">
        <v>332</v>
      </c>
      <c r="E170" s="1" t="s">
        <v>320</v>
      </c>
      <c r="F170" s="1" t="s">
        <v>987</v>
      </c>
      <c r="G170" s="1">
        <v>1</v>
      </c>
      <c r="H170" s="19"/>
      <c r="I170" s="19"/>
      <c r="J170" s="19"/>
      <c r="K170" s="19"/>
      <c r="L170" s="19"/>
      <c r="M170" s="19"/>
    </row>
    <row r="171" spans="1:13" ht="48" x14ac:dyDescent="0.2">
      <c r="A171" s="8">
        <v>180</v>
      </c>
      <c r="B171" s="1" t="s">
        <v>333</v>
      </c>
      <c r="C171" s="1" t="s">
        <v>334</v>
      </c>
      <c r="D171" s="1" t="s">
        <v>335</v>
      </c>
      <c r="E171" s="1" t="s">
        <v>134</v>
      </c>
      <c r="F171" s="1" t="s">
        <v>988</v>
      </c>
      <c r="G171" s="1">
        <v>1</v>
      </c>
      <c r="H171" s="19"/>
      <c r="I171" s="19"/>
      <c r="J171" s="19"/>
      <c r="K171" s="19"/>
      <c r="L171" s="19"/>
      <c r="M171" s="19"/>
    </row>
    <row r="172" spans="1:13" ht="48" x14ac:dyDescent="0.2">
      <c r="A172" s="8">
        <v>181</v>
      </c>
      <c r="B172" s="1" t="s">
        <v>333</v>
      </c>
      <c r="C172" s="1" t="s">
        <v>334</v>
      </c>
      <c r="D172" s="1" t="s">
        <v>336</v>
      </c>
      <c r="E172" s="1" t="s">
        <v>320</v>
      </c>
      <c r="F172" s="1" t="s">
        <v>989</v>
      </c>
      <c r="G172" s="1">
        <v>1</v>
      </c>
      <c r="H172" s="19"/>
      <c r="I172" s="19"/>
      <c r="J172" s="19"/>
      <c r="K172" s="19"/>
      <c r="L172" s="19"/>
      <c r="M172" s="19"/>
    </row>
    <row r="173" spans="1:13" ht="48" x14ac:dyDescent="0.2">
      <c r="A173" s="8">
        <v>182</v>
      </c>
      <c r="B173" s="1" t="s">
        <v>337</v>
      </c>
      <c r="C173" s="1" t="s">
        <v>334</v>
      </c>
      <c r="D173" s="1" t="s">
        <v>338</v>
      </c>
      <c r="E173" s="1" t="s">
        <v>134</v>
      </c>
      <c r="F173" s="1" t="s">
        <v>990</v>
      </c>
      <c r="G173" s="1">
        <v>1</v>
      </c>
      <c r="H173" s="19"/>
      <c r="I173" s="19"/>
      <c r="J173" s="19"/>
      <c r="K173" s="19"/>
      <c r="L173" s="19"/>
      <c r="M173" s="19"/>
    </row>
    <row r="174" spans="1:13" ht="48" x14ac:dyDescent="0.2">
      <c r="A174" s="8">
        <v>183</v>
      </c>
      <c r="B174" s="1" t="s">
        <v>337</v>
      </c>
      <c r="C174" s="1" t="s">
        <v>334</v>
      </c>
      <c r="D174" s="1" t="s">
        <v>339</v>
      </c>
      <c r="E174" s="1" t="s">
        <v>320</v>
      </c>
      <c r="F174" s="1" t="s">
        <v>991</v>
      </c>
      <c r="G174" s="1">
        <v>1</v>
      </c>
      <c r="H174" s="19"/>
      <c r="I174" s="19"/>
      <c r="J174" s="19"/>
      <c r="K174" s="19"/>
      <c r="L174" s="19"/>
      <c r="M174" s="19"/>
    </row>
    <row r="175" spans="1:13" ht="36" x14ac:dyDescent="0.2">
      <c r="A175" s="8">
        <v>184</v>
      </c>
      <c r="B175" s="1" t="s">
        <v>340</v>
      </c>
      <c r="C175" s="1" t="s">
        <v>341</v>
      </c>
      <c r="D175" s="1" t="s">
        <v>342</v>
      </c>
      <c r="E175" s="1" t="s">
        <v>101</v>
      </c>
      <c r="F175" s="1" t="s">
        <v>992</v>
      </c>
      <c r="G175" s="1">
        <v>1</v>
      </c>
      <c r="H175" s="19"/>
      <c r="I175" s="19"/>
      <c r="J175" s="19"/>
      <c r="K175" s="19"/>
      <c r="L175" s="19"/>
      <c r="M175" s="19"/>
    </row>
    <row r="176" spans="1:13" ht="36" x14ac:dyDescent="0.2">
      <c r="A176" s="8">
        <v>185</v>
      </c>
      <c r="B176" s="1" t="s">
        <v>340</v>
      </c>
      <c r="C176" s="1" t="s">
        <v>343</v>
      </c>
      <c r="D176" s="1" t="s">
        <v>344</v>
      </c>
      <c r="E176" s="1" t="s">
        <v>134</v>
      </c>
      <c r="F176" s="1" t="s">
        <v>993</v>
      </c>
      <c r="G176" s="1">
        <v>1</v>
      </c>
      <c r="H176" s="19"/>
      <c r="I176" s="19"/>
      <c r="J176" s="19"/>
      <c r="K176" s="19"/>
      <c r="L176" s="19"/>
      <c r="M176" s="19"/>
    </row>
    <row r="177" spans="1:13" ht="36" x14ac:dyDescent="0.2">
      <c r="A177" s="8">
        <v>186</v>
      </c>
      <c r="B177" s="1" t="s">
        <v>345</v>
      </c>
      <c r="C177" s="1" t="s">
        <v>343</v>
      </c>
      <c r="D177" s="1" t="s">
        <v>346</v>
      </c>
      <c r="E177" s="1" t="s">
        <v>101</v>
      </c>
      <c r="F177" s="1" t="s">
        <v>994</v>
      </c>
      <c r="G177" s="1">
        <v>1</v>
      </c>
      <c r="H177" s="19"/>
      <c r="I177" s="19"/>
      <c r="J177" s="19"/>
      <c r="K177" s="19"/>
      <c r="L177" s="19"/>
      <c r="M177" s="19"/>
    </row>
    <row r="178" spans="1:13" ht="36" x14ac:dyDescent="0.2">
      <c r="A178" s="8">
        <v>187</v>
      </c>
      <c r="B178" s="1" t="s">
        <v>345</v>
      </c>
      <c r="C178" s="1" t="s">
        <v>343</v>
      </c>
      <c r="D178" s="1" t="s">
        <v>347</v>
      </c>
      <c r="E178" s="1" t="s">
        <v>134</v>
      </c>
      <c r="F178" s="1" t="s">
        <v>995</v>
      </c>
      <c r="G178" s="1">
        <v>1</v>
      </c>
      <c r="H178" s="19"/>
      <c r="I178" s="19"/>
      <c r="J178" s="19"/>
      <c r="K178" s="19"/>
      <c r="L178" s="19"/>
      <c r="M178" s="19"/>
    </row>
    <row r="179" spans="1:13" ht="36" x14ac:dyDescent="0.2">
      <c r="A179" s="8">
        <v>188</v>
      </c>
      <c r="B179" s="1" t="s">
        <v>348</v>
      </c>
      <c r="C179" s="1" t="s">
        <v>343</v>
      </c>
      <c r="D179" s="1" t="s">
        <v>349</v>
      </c>
      <c r="E179" s="1" t="s">
        <v>101</v>
      </c>
      <c r="F179" s="1" t="s">
        <v>996</v>
      </c>
      <c r="G179" s="1">
        <v>1</v>
      </c>
      <c r="H179" s="19"/>
      <c r="I179" s="19"/>
      <c r="J179" s="19"/>
      <c r="K179" s="19"/>
      <c r="L179" s="19"/>
      <c r="M179" s="19"/>
    </row>
    <row r="180" spans="1:13" ht="36" x14ac:dyDescent="0.2">
      <c r="A180" s="8">
        <v>189</v>
      </c>
      <c r="B180" s="1" t="s">
        <v>348</v>
      </c>
      <c r="C180" s="1" t="s">
        <v>343</v>
      </c>
      <c r="D180" s="1" t="s">
        <v>350</v>
      </c>
      <c r="E180" s="1" t="s">
        <v>134</v>
      </c>
      <c r="F180" s="1" t="s">
        <v>997</v>
      </c>
      <c r="G180" s="1">
        <v>1</v>
      </c>
      <c r="H180" s="19"/>
      <c r="I180" s="19"/>
      <c r="J180" s="19"/>
      <c r="K180" s="19"/>
      <c r="L180" s="19"/>
      <c r="M180" s="19"/>
    </row>
    <row r="181" spans="1:13" ht="36" x14ac:dyDescent="0.2">
      <c r="A181" s="8">
        <v>190</v>
      </c>
      <c r="B181" s="1" t="s">
        <v>351</v>
      </c>
      <c r="C181" s="1" t="s">
        <v>343</v>
      </c>
      <c r="D181" s="1" t="s">
        <v>352</v>
      </c>
      <c r="E181" s="1" t="s">
        <v>101</v>
      </c>
      <c r="F181" s="1" t="s">
        <v>998</v>
      </c>
      <c r="G181" s="1">
        <v>1</v>
      </c>
      <c r="H181" s="19"/>
      <c r="I181" s="19"/>
      <c r="J181" s="19"/>
      <c r="K181" s="19"/>
      <c r="L181" s="19"/>
      <c r="M181" s="19"/>
    </row>
    <row r="182" spans="1:13" ht="36" x14ac:dyDescent="0.2">
      <c r="A182" s="8">
        <v>191</v>
      </c>
      <c r="B182" s="1" t="s">
        <v>351</v>
      </c>
      <c r="C182" s="1" t="s">
        <v>343</v>
      </c>
      <c r="D182" s="1" t="s">
        <v>353</v>
      </c>
      <c r="E182" s="1" t="s">
        <v>134</v>
      </c>
      <c r="F182" s="1" t="s">
        <v>999</v>
      </c>
      <c r="G182" s="1">
        <v>1</v>
      </c>
      <c r="H182" s="19"/>
      <c r="I182" s="19"/>
      <c r="J182" s="19"/>
      <c r="K182" s="19"/>
      <c r="L182" s="19"/>
      <c r="M182" s="19"/>
    </row>
    <row r="183" spans="1:13" ht="36" x14ac:dyDescent="0.2">
      <c r="A183" s="8">
        <v>192</v>
      </c>
      <c r="B183" s="1" t="s">
        <v>354</v>
      </c>
      <c r="C183" s="1" t="s">
        <v>343</v>
      </c>
      <c r="D183" s="1" t="s">
        <v>355</v>
      </c>
      <c r="E183" s="1" t="s">
        <v>101</v>
      </c>
      <c r="F183" s="1" t="s">
        <v>1000</v>
      </c>
      <c r="G183" s="1">
        <v>1</v>
      </c>
      <c r="H183" s="19"/>
      <c r="I183" s="19"/>
      <c r="J183" s="19"/>
      <c r="K183" s="19"/>
      <c r="L183" s="19"/>
      <c r="M183" s="19"/>
    </row>
    <row r="184" spans="1:13" ht="36" x14ac:dyDescent="0.2">
      <c r="A184" s="8">
        <v>193</v>
      </c>
      <c r="B184" s="1" t="s">
        <v>354</v>
      </c>
      <c r="C184" s="1" t="s">
        <v>343</v>
      </c>
      <c r="D184" s="1" t="s">
        <v>356</v>
      </c>
      <c r="E184" s="1" t="s">
        <v>134</v>
      </c>
      <c r="F184" s="1" t="s">
        <v>1001</v>
      </c>
      <c r="G184" s="1">
        <v>1</v>
      </c>
      <c r="H184" s="19"/>
      <c r="I184" s="19"/>
      <c r="J184" s="19"/>
      <c r="K184" s="19"/>
      <c r="L184" s="19"/>
      <c r="M184" s="19"/>
    </row>
    <row r="185" spans="1:13" ht="36" x14ac:dyDescent="0.2">
      <c r="A185" s="8">
        <v>194</v>
      </c>
      <c r="B185" s="1" t="s">
        <v>357</v>
      </c>
      <c r="C185" s="1" t="s">
        <v>343</v>
      </c>
      <c r="D185" s="1" t="s">
        <v>358</v>
      </c>
      <c r="E185" s="1" t="s">
        <v>101</v>
      </c>
      <c r="F185" s="1" t="s">
        <v>1002</v>
      </c>
      <c r="G185" s="1">
        <v>1</v>
      </c>
      <c r="H185" s="19"/>
      <c r="I185" s="19"/>
      <c r="J185" s="19"/>
      <c r="K185" s="19"/>
      <c r="L185" s="19"/>
      <c r="M185" s="19"/>
    </row>
    <row r="186" spans="1:13" ht="36" x14ac:dyDescent="0.2">
      <c r="A186" s="8">
        <v>195</v>
      </c>
      <c r="B186" s="1" t="s">
        <v>357</v>
      </c>
      <c r="C186" s="1" t="s">
        <v>343</v>
      </c>
      <c r="D186" s="1" t="s">
        <v>359</v>
      </c>
      <c r="E186" s="1" t="s">
        <v>134</v>
      </c>
      <c r="F186" s="1" t="s">
        <v>1003</v>
      </c>
      <c r="G186" s="1">
        <v>1</v>
      </c>
      <c r="H186" s="19"/>
      <c r="I186" s="19"/>
      <c r="J186" s="19"/>
      <c r="K186" s="19"/>
      <c r="L186" s="19"/>
      <c r="M186" s="19"/>
    </row>
    <row r="187" spans="1:13" ht="60" x14ac:dyDescent="0.2">
      <c r="A187" s="8">
        <v>198</v>
      </c>
      <c r="B187" s="1" t="s">
        <v>360</v>
      </c>
      <c r="C187" s="1" t="s">
        <v>361</v>
      </c>
      <c r="D187" s="1" t="s">
        <v>362</v>
      </c>
      <c r="E187" s="1" t="s">
        <v>134</v>
      </c>
      <c r="F187" s="1" t="s">
        <v>1004</v>
      </c>
      <c r="G187" s="1">
        <v>1</v>
      </c>
      <c r="H187" s="19"/>
      <c r="I187" s="19"/>
      <c r="J187" s="19"/>
      <c r="K187" s="19"/>
      <c r="L187" s="19"/>
      <c r="M187" s="19"/>
    </row>
    <row r="188" spans="1:13" ht="60" x14ac:dyDescent="0.2">
      <c r="A188" s="8">
        <v>199</v>
      </c>
      <c r="B188" s="1" t="s">
        <v>360</v>
      </c>
      <c r="C188" s="1" t="s">
        <v>361</v>
      </c>
      <c r="D188" s="1" t="s">
        <v>363</v>
      </c>
      <c r="E188" s="1" t="s">
        <v>320</v>
      </c>
      <c r="F188" s="1" t="s">
        <v>1005</v>
      </c>
      <c r="G188" s="1">
        <v>1</v>
      </c>
      <c r="H188" s="19"/>
      <c r="I188" s="19"/>
      <c r="J188" s="19"/>
      <c r="K188" s="19"/>
      <c r="L188" s="19"/>
      <c r="M188" s="19"/>
    </row>
    <row r="189" spans="1:13" ht="24" x14ac:dyDescent="0.2">
      <c r="A189" s="8">
        <v>200</v>
      </c>
      <c r="B189" s="1" t="s">
        <v>364</v>
      </c>
      <c r="C189" s="1" t="s">
        <v>365</v>
      </c>
      <c r="D189" s="1" t="s">
        <v>366</v>
      </c>
      <c r="E189" s="1" t="s">
        <v>89</v>
      </c>
      <c r="F189" s="1" t="s">
        <v>1006</v>
      </c>
      <c r="G189" s="1">
        <v>1</v>
      </c>
      <c r="H189" s="19"/>
      <c r="I189" s="19"/>
      <c r="J189" s="19"/>
      <c r="K189" s="19"/>
      <c r="L189" s="19"/>
      <c r="M189" s="19"/>
    </row>
    <row r="190" spans="1:13" ht="24" x14ac:dyDescent="0.2">
      <c r="A190" s="8">
        <v>201</v>
      </c>
      <c r="B190" s="1" t="s">
        <v>364</v>
      </c>
      <c r="C190" s="1" t="s">
        <v>365</v>
      </c>
      <c r="D190" s="1" t="s">
        <v>367</v>
      </c>
      <c r="E190" s="1" t="s">
        <v>93</v>
      </c>
      <c r="F190" s="1" t="s">
        <v>1007</v>
      </c>
      <c r="G190" s="1">
        <v>1</v>
      </c>
      <c r="H190" s="19"/>
      <c r="I190" s="19"/>
      <c r="J190" s="19"/>
      <c r="K190" s="19"/>
      <c r="L190" s="19"/>
      <c r="M190" s="19"/>
    </row>
    <row r="191" spans="1:13" ht="24" x14ac:dyDescent="0.2">
      <c r="A191" s="8">
        <v>202</v>
      </c>
      <c r="B191" s="1" t="s">
        <v>368</v>
      </c>
      <c r="C191" s="1" t="s">
        <v>369</v>
      </c>
      <c r="D191" s="1" t="s">
        <v>370</v>
      </c>
      <c r="E191" s="1" t="s">
        <v>317</v>
      </c>
      <c r="F191" s="1" t="s">
        <v>1008</v>
      </c>
      <c r="G191" s="1">
        <v>1</v>
      </c>
      <c r="H191" s="19"/>
      <c r="I191" s="19"/>
      <c r="J191" s="19"/>
      <c r="K191" s="19"/>
      <c r="L191" s="19"/>
      <c r="M191" s="19"/>
    </row>
    <row r="192" spans="1:13" ht="24" x14ac:dyDescent="0.2">
      <c r="A192" s="8">
        <v>203</v>
      </c>
      <c r="B192" s="1" t="s">
        <v>368</v>
      </c>
      <c r="C192" s="1" t="s">
        <v>369</v>
      </c>
      <c r="D192" s="1" t="s">
        <v>371</v>
      </c>
      <c r="E192" s="1" t="s">
        <v>103</v>
      </c>
      <c r="F192" s="1" t="s">
        <v>1009</v>
      </c>
      <c r="G192" s="1">
        <v>1</v>
      </c>
      <c r="H192" s="19"/>
      <c r="I192" s="19"/>
      <c r="J192" s="19"/>
      <c r="K192" s="19"/>
      <c r="L192" s="19"/>
      <c r="M192" s="19"/>
    </row>
    <row r="193" spans="1:13" ht="36" x14ac:dyDescent="0.2">
      <c r="A193" s="8">
        <v>204</v>
      </c>
      <c r="B193" s="1" t="s">
        <v>372</v>
      </c>
      <c r="C193" s="1" t="s">
        <v>373</v>
      </c>
      <c r="D193" s="1" t="s">
        <v>374</v>
      </c>
      <c r="E193" s="1" t="s">
        <v>89</v>
      </c>
      <c r="F193" s="1" t="s">
        <v>1010</v>
      </c>
      <c r="G193" s="1">
        <v>1</v>
      </c>
      <c r="H193" s="19"/>
      <c r="I193" s="19"/>
      <c r="J193" s="19"/>
      <c r="K193" s="19"/>
      <c r="L193" s="19"/>
      <c r="M193" s="19"/>
    </row>
    <row r="194" spans="1:13" ht="36" x14ac:dyDescent="0.2">
      <c r="A194" s="8">
        <v>205</v>
      </c>
      <c r="B194" s="1" t="s">
        <v>372</v>
      </c>
      <c r="C194" s="1" t="s">
        <v>373</v>
      </c>
      <c r="D194" s="1" t="s">
        <v>375</v>
      </c>
      <c r="E194" s="1" t="s">
        <v>93</v>
      </c>
      <c r="F194" s="1" t="s">
        <v>1011</v>
      </c>
      <c r="G194" s="1">
        <v>1</v>
      </c>
      <c r="H194" s="19"/>
      <c r="I194" s="19"/>
      <c r="J194" s="19"/>
      <c r="K194" s="19"/>
      <c r="L194" s="19"/>
      <c r="M194" s="19"/>
    </row>
    <row r="195" spans="1:13" ht="24" x14ac:dyDescent="0.2">
      <c r="A195" s="8">
        <v>206</v>
      </c>
      <c r="B195" s="1" t="s">
        <v>376</v>
      </c>
      <c r="C195" s="1" t="s">
        <v>377</v>
      </c>
      <c r="D195" s="1" t="s">
        <v>378</v>
      </c>
      <c r="E195" s="1" t="s">
        <v>134</v>
      </c>
      <c r="F195" s="1" t="s">
        <v>1012</v>
      </c>
      <c r="G195" s="1">
        <v>1</v>
      </c>
      <c r="H195" s="19"/>
      <c r="I195" s="19"/>
      <c r="J195" s="19"/>
      <c r="K195" s="19"/>
      <c r="L195" s="19"/>
      <c r="M195" s="19"/>
    </row>
    <row r="196" spans="1:13" ht="24" x14ac:dyDescent="0.2">
      <c r="A196" s="8">
        <v>208</v>
      </c>
      <c r="B196" s="1" t="s">
        <v>379</v>
      </c>
      <c r="C196" s="1" t="s">
        <v>380</v>
      </c>
      <c r="D196" s="1" t="s">
        <v>381</v>
      </c>
      <c r="E196" s="1" t="s">
        <v>176</v>
      </c>
      <c r="F196" s="1" t="s">
        <v>1013</v>
      </c>
      <c r="G196" s="1">
        <v>1</v>
      </c>
      <c r="H196" s="19"/>
      <c r="I196" s="19"/>
      <c r="J196" s="19"/>
      <c r="K196" s="19"/>
      <c r="L196" s="19"/>
      <c r="M196" s="19"/>
    </row>
    <row r="197" spans="1:13" ht="24" x14ac:dyDescent="0.2">
      <c r="A197" s="8">
        <v>209</v>
      </c>
      <c r="B197" s="1" t="s">
        <v>379</v>
      </c>
      <c r="C197" s="1" t="s">
        <v>380</v>
      </c>
      <c r="D197" s="1" t="s">
        <v>382</v>
      </c>
      <c r="E197" s="1" t="s">
        <v>91</v>
      </c>
      <c r="F197" s="1" t="s">
        <v>1014</v>
      </c>
      <c r="G197" s="1">
        <v>1</v>
      </c>
      <c r="H197" s="19"/>
      <c r="I197" s="19"/>
      <c r="J197" s="19"/>
      <c r="K197" s="19"/>
      <c r="L197" s="19"/>
      <c r="M197" s="19"/>
    </row>
    <row r="198" spans="1:13" ht="24" x14ac:dyDescent="0.2">
      <c r="A198" s="8">
        <v>210</v>
      </c>
      <c r="B198" s="1" t="s">
        <v>383</v>
      </c>
      <c r="C198" s="1" t="s">
        <v>384</v>
      </c>
      <c r="D198" s="1" t="s">
        <v>385</v>
      </c>
      <c r="E198" s="1" t="s">
        <v>317</v>
      </c>
      <c r="F198" s="1" t="s">
        <v>1015</v>
      </c>
      <c r="G198" s="1">
        <v>1</v>
      </c>
      <c r="H198" s="19"/>
      <c r="I198" s="19"/>
      <c r="J198" s="19"/>
      <c r="K198" s="19"/>
      <c r="L198" s="19"/>
      <c r="M198" s="19"/>
    </row>
    <row r="199" spans="1:13" ht="24" x14ac:dyDescent="0.2">
      <c r="A199" s="8">
        <v>211</v>
      </c>
      <c r="B199" s="1" t="s">
        <v>383</v>
      </c>
      <c r="C199" s="1" t="s">
        <v>384</v>
      </c>
      <c r="D199" s="1" t="s">
        <v>386</v>
      </c>
      <c r="E199" s="1" t="s">
        <v>103</v>
      </c>
      <c r="F199" s="1" t="s">
        <v>1016</v>
      </c>
      <c r="G199" s="1">
        <v>1</v>
      </c>
      <c r="H199" s="19"/>
      <c r="I199" s="19"/>
      <c r="J199" s="19"/>
      <c r="K199" s="19"/>
      <c r="L199" s="19"/>
      <c r="M199" s="19"/>
    </row>
    <row r="200" spans="1:13" ht="36" x14ac:dyDescent="0.2">
      <c r="A200" s="8">
        <v>212</v>
      </c>
      <c r="B200" s="1" t="s">
        <v>387</v>
      </c>
      <c r="C200" s="1" t="s">
        <v>388</v>
      </c>
      <c r="D200" s="1" t="s">
        <v>389</v>
      </c>
      <c r="E200" s="1" t="s">
        <v>176</v>
      </c>
      <c r="F200" s="1" t="s">
        <v>1017</v>
      </c>
      <c r="G200" s="1">
        <v>1</v>
      </c>
      <c r="H200" s="19"/>
      <c r="I200" s="19"/>
      <c r="J200" s="19"/>
      <c r="K200" s="19"/>
      <c r="L200" s="19"/>
      <c r="M200" s="19"/>
    </row>
    <row r="201" spans="1:13" ht="36" x14ac:dyDescent="0.2">
      <c r="A201" s="8">
        <v>213</v>
      </c>
      <c r="B201" s="1" t="s">
        <v>387</v>
      </c>
      <c r="C201" s="1" t="s">
        <v>388</v>
      </c>
      <c r="D201" s="1" t="s">
        <v>390</v>
      </c>
      <c r="E201" s="1" t="s">
        <v>89</v>
      </c>
      <c r="F201" s="1" t="s">
        <v>1018</v>
      </c>
      <c r="G201" s="1">
        <v>1</v>
      </c>
      <c r="H201" s="19"/>
      <c r="I201" s="19"/>
      <c r="J201" s="19"/>
      <c r="K201" s="19"/>
      <c r="L201" s="19"/>
      <c r="M201" s="19"/>
    </row>
    <row r="202" spans="1:13" ht="36" x14ac:dyDescent="0.2">
      <c r="A202" s="8">
        <v>214</v>
      </c>
      <c r="B202" s="1" t="s">
        <v>391</v>
      </c>
      <c r="C202" s="1" t="s">
        <v>392</v>
      </c>
      <c r="D202" s="1" t="s">
        <v>393</v>
      </c>
      <c r="E202" s="1" t="s">
        <v>176</v>
      </c>
      <c r="F202" s="1" t="s">
        <v>1019</v>
      </c>
      <c r="G202" s="1">
        <v>1</v>
      </c>
      <c r="H202" s="19"/>
      <c r="I202" s="19"/>
      <c r="J202" s="19"/>
      <c r="K202" s="19"/>
      <c r="L202" s="19"/>
      <c r="M202" s="19"/>
    </row>
    <row r="203" spans="1:13" ht="36" x14ac:dyDescent="0.2">
      <c r="A203" s="8">
        <v>215</v>
      </c>
      <c r="B203" s="1" t="s">
        <v>391</v>
      </c>
      <c r="C203" s="1" t="s">
        <v>392</v>
      </c>
      <c r="D203" s="1" t="s">
        <v>394</v>
      </c>
      <c r="E203" s="1" t="s">
        <v>89</v>
      </c>
      <c r="F203" s="1" t="s">
        <v>1020</v>
      </c>
      <c r="G203" s="1">
        <v>1</v>
      </c>
      <c r="H203" s="19"/>
      <c r="I203" s="19"/>
      <c r="J203" s="19"/>
      <c r="K203" s="19"/>
      <c r="L203" s="19"/>
      <c r="M203" s="19"/>
    </row>
    <row r="204" spans="1:13" ht="24" x14ac:dyDescent="0.2">
      <c r="A204" s="8">
        <v>216</v>
      </c>
      <c r="B204" s="1" t="s">
        <v>395</v>
      </c>
      <c r="C204" s="1" t="s">
        <v>396</v>
      </c>
      <c r="D204" s="1" t="s">
        <v>397</v>
      </c>
      <c r="E204" s="1" t="s">
        <v>134</v>
      </c>
      <c r="F204" s="1" t="s">
        <v>1021</v>
      </c>
      <c r="G204" s="1">
        <v>1</v>
      </c>
      <c r="H204" s="19"/>
      <c r="I204" s="19"/>
      <c r="J204" s="19"/>
      <c r="K204" s="19"/>
      <c r="L204" s="19"/>
      <c r="M204" s="19"/>
    </row>
    <row r="205" spans="1:13" ht="36" x14ac:dyDescent="0.2">
      <c r="A205" s="8">
        <v>217</v>
      </c>
      <c r="B205" s="1" t="s">
        <v>398</v>
      </c>
      <c r="C205" s="1" t="s">
        <v>399</v>
      </c>
      <c r="D205" s="1" t="s">
        <v>400</v>
      </c>
      <c r="E205" s="1" t="s">
        <v>176</v>
      </c>
      <c r="F205" s="1" t="s">
        <v>1022</v>
      </c>
      <c r="G205" s="1">
        <v>1</v>
      </c>
      <c r="H205" s="19"/>
      <c r="I205" s="19"/>
      <c r="J205" s="19"/>
      <c r="K205" s="19"/>
      <c r="L205" s="19"/>
      <c r="M205" s="19"/>
    </row>
    <row r="206" spans="1:13" ht="36" x14ac:dyDescent="0.2">
      <c r="A206" s="8">
        <v>218</v>
      </c>
      <c r="B206" s="1" t="s">
        <v>398</v>
      </c>
      <c r="C206" s="1" t="s">
        <v>401</v>
      </c>
      <c r="D206" s="1" t="s">
        <v>402</v>
      </c>
      <c r="E206" s="1" t="s">
        <v>89</v>
      </c>
      <c r="F206" s="1" t="s">
        <v>1023</v>
      </c>
      <c r="G206" s="1">
        <v>1</v>
      </c>
      <c r="H206" s="19"/>
      <c r="I206" s="19"/>
      <c r="J206" s="19"/>
      <c r="K206" s="19"/>
      <c r="L206" s="19"/>
      <c r="M206" s="19"/>
    </row>
    <row r="207" spans="1:13" ht="24" x14ac:dyDescent="0.2">
      <c r="A207" s="8">
        <v>219</v>
      </c>
      <c r="B207" s="1" t="s">
        <v>403</v>
      </c>
      <c r="C207" s="1" t="s">
        <v>404</v>
      </c>
      <c r="D207" s="1" t="s">
        <v>405</v>
      </c>
      <c r="E207" s="1" t="s">
        <v>89</v>
      </c>
      <c r="F207" s="1" t="s">
        <v>1024</v>
      </c>
      <c r="G207" s="1">
        <v>1</v>
      </c>
      <c r="H207" s="19"/>
      <c r="I207" s="19"/>
      <c r="J207" s="19"/>
      <c r="K207" s="19"/>
      <c r="L207" s="19"/>
      <c r="M207" s="19"/>
    </row>
    <row r="208" spans="1:13" ht="24" x14ac:dyDescent="0.2">
      <c r="A208" s="8">
        <v>220</v>
      </c>
      <c r="B208" s="1" t="s">
        <v>406</v>
      </c>
      <c r="C208" s="1" t="s">
        <v>407</v>
      </c>
      <c r="D208" s="1" t="s">
        <v>408</v>
      </c>
      <c r="E208" s="1" t="s">
        <v>134</v>
      </c>
      <c r="F208" s="1" t="s">
        <v>1025</v>
      </c>
      <c r="G208" s="1">
        <v>1</v>
      </c>
      <c r="H208" s="19"/>
      <c r="I208" s="19"/>
      <c r="J208" s="19"/>
      <c r="K208" s="19"/>
      <c r="L208" s="19"/>
      <c r="M208" s="19"/>
    </row>
    <row r="209" spans="1:13" ht="24" x14ac:dyDescent="0.2">
      <c r="A209" s="8">
        <v>221</v>
      </c>
      <c r="B209" s="1" t="s">
        <v>409</v>
      </c>
      <c r="C209" s="1" t="s">
        <v>410</v>
      </c>
      <c r="D209" s="1" t="s">
        <v>411</v>
      </c>
      <c r="E209" s="1" t="s">
        <v>412</v>
      </c>
      <c r="F209" s="1" t="s">
        <v>1026</v>
      </c>
      <c r="G209" s="1">
        <v>1</v>
      </c>
      <c r="H209" s="19"/>
      <c r="I209" s="19"/>
      <c r="J209" s="19"/>
      <c r="K209" s="19"/>
      <c r="L209" s="19"/>
      <c r="M209" s="19"/>
    </row>
    <row r="210" spans="1:13" ht="24" x14ac:dyDescent="0.2">
      <c r="A210" s="8">
        <v>222</v>
      </c>
      <c r="B210" s="1" t="s">
        <v>413</v>
      </c>
      <c r="C210" s="1" t="s">
        <v>414</v>
      </c>
      <c r="D210" s="1" t="s">
        <v>415</v>
      </c>
      <c r="E210" s="1" t="s">
        <v>101</v>
      </c>
      <c r="F210" s="1" t="s">
        <v>1027</v>
      </c>
      <c r="G210" s="1">
        <v>1</v>
      </c>
      <c r="H210" s="19"/>
      <c r="I210" s="19"/>
      <c r="J210" s="19"/>
      <c r="K210" s="19"/>
      <c r="L210" s="19"/>
      <c r="M210" s="19"/>
    </row>
    <row r="211" spans="1:13" ht="24" x14ac:dyDescent="0.2">
      <c r="A211" s="8">
        <v>223</v>
      </c>
      <c r="B211" s="1" t="s">
        <v>413</v>
      </c>
      <c r="C211" s="1" t="s">
        <v>414</v>
      </c>
      <c r="D211" s="1" t="s">
        <v>416</v>
      </c>
      <c r="E211" s="1" t="s">
        <v>134</v>
      </c>
      <c r="F211" s="1" t="s">
        <v>1028</v>
      </c>
      <c r="G211" s="1">
        <v>1</v>
      </c>
      <c r="H211" s="19"/>
      <c r="I211" s="19"/>
      <c r="J211" s="19"/>
      <c r="K211" s="19"/>
      <c r="L211" s="19"/>
      <c r="M211" s="19"/>
    </row>
    <row r="212" spans="1:13" ht="72" x14ac:dyDescent="0.2">
      <c r="A212" s="8">
        <v>224</v>
      </c>
      <c r="B212" s="1" t="s">
        <v>417</v>
      </c>
      <c r="C212" s="1" t="s">
        <v>418</v>
      </c>
      <c r="D212" s="1" t="s">
        <v>419</v>
      </c>
      <c r="E212" s="1" t="s">
        <v>420</v>
      </c>
      <c r="F212" s="1" t="s">
        <v>1029</v>
      </c>
      <c r="G212" s="1">
        <v>1</v>
      </c>
      <c r="H212" s="19"/>
      <c r="I212" s="19"/>
      <c r="J212" s="19"/>
      <c r="K212" s="19"/>
      <c r="L212" s="19"/>
      <c r="M212" s="19"/>
    </row>
    <row r="213" spans="1:13" ht="72" x14ac:dyDescent="0.2">
      <c r="A213" s="8">
        <v>225</v>
      </c>
      <c r="B213" s="1" t="s">
        <v>417</v>
      </c>
      <c r="C213" s="1" t="s">
        <v>418</v>
      </c>
      <c r="D213" s="1" t="s">
        <v>421</v>
      </c>
      <c r="E213" s="1" t="s">
        <v>101</v>
      </c>
      <c r="F213" s="1" t="s">
        <v>1030</v>
      </c>
      <c r="G213" s="1">
        <v>1</v>
      </c>
      <c r="H213" s="19"/>
      <c r="I213" s="19"/>
      <c r="J213" s="19"/>
      <c r="K213" s="19"/>
      <c r="L213" s="19"/>
      <c r="M213" s="19"/>
    </row>
    <row r="214" spans="1:13" ht="36" x14ac:dyDescent="0.2">
      <c r="A214" s="8">
        <v>226</v>
      </c>
      <c r="B214" s="1" t="s">
        <v>422</v>
      </c>
      <c r="C214" s="1" t="s">
        <v>423</v>
      </c>
      <c r="D214" s="1" t="s">
        <v>424</v>
      </c>
      <c r="E214" s="1" t="s">
        <v>425</v>
      </c>
      <c r="F214" s="1" t="s">
        <v>1031</v>
      </c>
      <c r="G214" s="1">
        <v>1</v>
      </c>
      <c r="H214" s="19"/>
      <c r="I214" s="19"/>
      <c r="J214" s="19"/>
      <c r="K214" s="19"/>
      <c r="L214" s="19"/>
      <c r="M214" s="19"/>
    </row>
    <row r="215" spans="1:13" ht="24" x14ac:dyDescent="0.2">
      <c r="A215" s="8">
        <v>228</v>
      </c>
      <c r="B215" s="1" t="s">
        <v>426</v>
      </c>
      <c r="C215" s="1" t="s">
        <v>427</v>
      </c>
      <c r="D215" s="1" t="s">
        <v>428</v>
      </c>
      <c r="E215" s="1" t="s">
        <v>93</v>
      </c>
      <c r="F215" s="1" t="s">
        <v>1032</v>
      </c>
      <c r="G215" s="1">
        <v>1</v>
      </c>
      <c r="H215" s="19"/>
      <c r="I215" s="19"/>
      <c r="J215" s="19"/>
      <c r="K215" s="19"/>
      <c r="L215" s="19"/>
      <c r="M215" s="19"/>
    </row>
    <row r="216" spans="1:13" ht="48" x14ac:dyDescent="0.2">
      <c r="A216" s="8">
        <v>229</v>
      </c>
      <c r="B216" s="1" t="s">
        <v>429</v>
      </c>
      <c r="C216" s="1" t="s">
        <v>430</v>
      </c>
      <c r="D216" s="16" t="s">
        <v>1037</v>
      </c>
      <c r="E216" s="1" t="s">
        <v>431</v>
      </c>
      <c r="F216" s="16" t="s">
        <v>1036</v>
      </c>
      <c r="G216" s="1">
        <v>1</v>
      </c>
      <c r="H216" s="19"/>
      <c r="I216" s="19"/>
      <c r="J216" s="19"/>
      <c r="K216" s="19"/>
      <c r="L216" s="19"/>
      <c r="M216" s="19"/>
    </row>
    <row r="217" spans="1:13" ht="24" x14ac:dyDescent="0.2">
      <c r="A217" s="8">
        <v>230</v>
      </c>
      <c r="B217" s="1" t="s">
        <v>432</v>
      </c>
      <c r="C217" s="1" t="s">
        <v>433</v>
      </c>
      <c r="D217" s="1" t="s">
        <v>434</v>
      </c>
      <c r="E217" s="1" t="s">
        <v>435</v>
      </c>
      <c r="F217" s="1" t="s">
        <v>1033</v>
      </c>
      <c r="G217" s="1">
        <v>1</v>
      </c>
      <c r="H217" s="19"/>
      <c r="I217" s="19"/>
      <c r="J217" s="19"/>
      <c r="K217" s="19"/>
      <c r="L217" s="19"/>
      <c r="M217" s="19"/>
    </row>
    <row r="218" spans="1:13" ht="48" x14ac:dyDescent="0.2">
      <c r="A218" s="8">
        <v>231</v>
      </c>
      <c r="B218" s="1" t="s">
        <v>436</v>
      </c>
      <c r="C218" s="1" t="s">
        <v>437</v>
      </c>
      <c r="D218" s="1" t="s">
        <v>438</v>
      </c>
      <c r="E218" s="1" t="s">
        <v>5</v>
      </c>
      <c r="F218" s="1" t="s">
        <v>1034</v>
      </c>
      <c r="G218" s="1">
        <v>1</v>
      </c>
      <c r="H218" s="19"/>
      <c r="I218" s="19">
        <v>916.35</v>
      </c>
      <c r="J218" s="19">
        <f>I218/1.23</f>
        <v>745</v>
      </c>
      <c r="K218" s="19">
        <f>J218+200</f>
        <v>945</v>
      </c>
      <c r="L218" s="19">
        <f>K218*1.23</f>
        <v>1162.3499999999999</v>
      </c>
      <c r="M218" s="19"/>
    </row>
    <row r="219" spans="1:13" ht="48" x14ac:dyDescent="0.2">
      <c r="A219" s="8">
        <v>232</v>
      </c>
      <c r="B219" s="1" t="s">
        <v>439</v>
      </c>
      <c r="C219" s="1" t="s">
        <v>440</v>
      </c>
      <c r="D219" s="1" t="s">
        <v>441</v>
      </c>
      <c r="E219" s="1" t="s">
        <v>5</v>
      </c>
      <c r="F219" s="1" t="s">
        <v>1035</v>
      </c>
      <c r="G219" s="1">
        <v>1</v>
      </c>
      <c r="H219" s="19"/>
      <c r="I219" s="19">
        <v>1709.7</v>
      </c>
      <c r="J219" s="19">
        <f t="shared" ref="J219" si="6">I219/1.23</f>
        <v>1390</v>
      </c>
      <c r="K219" s="19">
        <f t="shared" ref="K219" si="7">J219+200</f>
        <v>1590</v>
      </c>
      <c r="L219" s="19">
        <f t="shared" ref="L219" si="8">K219*1.23</f>
        <v>1955.7</v>
      </c>
      <c r="M219" s="19"/>
    </row>
    <row r="220" spans="1:13" ht="24" x14ac:dyDescent="0.2">
      <c r="A220" s="8">
        <v>236</v>
      </c>
      <c r="B220" s="1" t="s">
        <v>442</v>
      </c>
      <c r="C220" s="1" t="s">
        <v>772</v>
      </c>
      <c r="D220" s="1" t="s">
        <v>443</v>
      </c>
      <c r="E220" s="1" t="s">
        <v>89</v>
      </c>
      <c r="F220" s="1" t="s">
        <v>1038</v>
      </c>
      <c r="G220" s="1">
        <v>1</v>
      </c>
      <c r="H220" s="19"/>
      <c r="I220" s="19"/>
      <c r="J220" s="19"/>
      <c r="K220" s="19"/>
      <c r="L220" s="19"/>
      <c r="M220" s="19"/>
    </row>
    <row r="221" spans="1:13" ht="24" x14ac:dyDescent="0.2">
      <c r="A221" s="8">
        <v>237</v>
      </c>
      <c r="B221" s="1" t="s">
        <v>444</v>
      </c>
      <c r="C221" s="1" t="s">
        <v>445</v>
      </c>
      <c r="D221" s="1" t="s">
        <v>818</v>
      </c>
      <c r="E221" s="1" t="s">
        <v>819</v>
      </c>
      <c r="F221" s="1" t="s">
        <v>1139</v>
      </c>
      <c r="G221" s="1">
        <v>1</v>
      </c>
      <c r="H221" s="19"/>
      <c r="I221" s="19"/>
      <c r="J221" s="19"/>
      <c r="K221" s="19"/>
      <c r="L221" s="19"/>
      <c r="M221" s="19"/>
    </row>
    <row r="222" spans="1:13" ht="48" x14ac:dyDescent="0.2">
      <c r="A222" s="8">
        <v>240</v>
      </c>
      <c r="B222" s="1" t="s">
        <v>446</v>
      </c>
      <c r="C222" s="1" t="s">
        <v>447</v>
      </c>
      <c r="D222" s="1" t="s">
        <v>448</v>
      </c>
      <c r="E222" s="1" t="s">
        <v>449</v>
      </c>
      <c r="F222" s="1" t="s">
        <v>1039</v>
      </c>
      <c r="G222" s="1">
        <v>1</v>
      </c>
      <c r="H222" s="19"/>
      <c r="I222" s="19"/>
      <c r="J222" s="19"/>
      <c r="K222" s="19"/>
      <c r="L222" s="19"/>
      <c r="M222" s="19"/>
    </row>
    <row r="223" spans="1:13" ht="48" x14ac:dyDescent="0.2">
      <c r="A223" s="8">
        <v>241</v>
      </c>
      <c r="B223" s="1" t="s">
        <v>446</v>
      </c>
      <c r="C223" s="1" t="s">
        <v>447</v>
      </c>
      <c r="D223" s="1" t="s">
        <v>450</v>
      </c>
      <c r="E223" s="1" t="s">
        <v>451</v>
      </c>
      <c r="F223" s="1" t="s">
        <v>1040</v>
      </c>
      <c r="G223" s="1">
        <v>1</v>
      </c>
      <c r="H223" s="19"/>
      <c r="I223" s="19"/>
      <c r="J223" s="19"/>
      <c r="K223" s="19"/>
      <c r="L223" s="19"/>
      <c r="M223" s="19"/>
    </row>
    <row r="224" spans="1:13" ht="48" x14ac:dyDescent="0.2">
      <c r="A224" s="8">
        <v>242</v>
      </c>
      <c r="B224" s="1" t="s">
        <v>452</v>
      </c>
      <c r="C224" s="1" t="s">
        <v>447</v>
      </c>
      <c r="D224" s="1" t="s">
        <v>453</v>
      </c>
      <c r="E224" s="1" t="s">
        <v>449</v>
      </c>
      <c r="F224" s="1" t="s">
        <v>1041</v>
      </c>
      <c r="G224" s="1">
        <v>1</v>
      </c>
      <c r="H224" s="19"/>
      <c r="I224" s="19"/>
      <c r="J224" s="19"/>
      <c r="K224" s="19"/>
      <c r="L224" s="19"/>
      <c r="M224" s="19"/>
    </row>
    <row r="225" spans="1:13" ht="48" x14ac:dyDescent="0.2">
      <c r="A225" s="8">
        <v>243</v>
      </c>
      <c r="B225" s="1" t="s">
        <v>452</v>
      </c>
      <c r="C225" s="1" t="s">
        <v>447</v>
      </c>
      <c r="D225" s="1" t="s">
        <v>454</v>
      </c>
      <c r="E225" s="1" t="s">
        <v>451</v>
      </c>
      <c r="F225" s="1" t="s">
        <v>1042</v>
      </c>
      <c r="G225" s="1">
        <v>1</v>
      </c>
      <c r="H225" s="19"/>
      <c r="I225" s="19"/>
      <c r="J225" s="19"/>
      <c r="K225" s="19"/>
      <c r="L225" s="19"/>
      <c r="M225" s="19"/>
    </row>
    <row r="226" spans="1:13" ht="48" x14ac:dyDescent="0.2">
      <c r="A226" s="8">
        <v>244</v>
      </c>
      <c r="B226" s="1" t="s">
        <v>455</v>
      </c>
      <c r="C226" s="1" t="s">
        <v>456</v>
      </c>
      <c r="D226" s="1" t="s">
        <v>457</v>
      </c>
      <c r="E226" s="1" t="s">
        <v>449</v>
      </c>
      <c r="F226" s="1" t="s">
        <v>1043</v>
      </c>
      <c r="G226" s="1">
        <v>1</v>
      </c>
      <c r="H226" s="19"/>
      <c r="I226" s="19"/>
      <c r="J226" s="19"/>
      <c r="K226" s="19"/>
      <c r="L226" s="19"/>
      <c r="M226" s="19"/>
    </row>
    <row r="227" spans="1:13" ht="48" x14ac:dyDescent="0.2">
      <c r="A227" s="8">
        <v>245</v>
      </c>
      <c r="B227" s="1" t="s">
        <v>455</v>
      </c>
      <c r="C227" s="1" t="s">
        <v>456</v>
      </c>
      <c r="D227" s="1" t="s">
        <v>458</v>
      </c>
      <c r="E227" s="1" t="s">
        <v>459</v>
      </c>
      <c r="F227" s="1" t="s">
        <v>1044</v>
      </c>
      <c r="G227" s="1">
        <v>1</v>
      </c>
      <c r="H227" s="19"/>
      <c r="I227" s="19"/>
      <c r="J227" s="19"/>
      <c r="K227" s="19"/>
      <c r="L227" s="19"/>
      <c r="M227" s="19"/>
    </row>
    <row r="228" spans="1:13" ht="48" x14ac:dyDescent="0.2">
      <c r="A228" s="8">
        <v>246</v>
      </c>
      <c r="B228" s="1" t="s">
        <v>460</v>
      </c>
      <c r="C228" s="1" t="s">
        <v>461</v>
      </c>
      <c r="D228" s="1" t="s">
        <v>462</v>
      </c>
      <c r="E228" s="1" t="s">
        <v>463</v>
      </c>
      <c r="F228" s="1" t="s">
        <v>1045</v>
      </c>
      <c r="G228" s="1">
        <v>1</v>
      </c>
      <c r="H228" s="19"/>
      <c r="I228" s="19"/>
      <c r="J228" s="19"/>
      <c r="K228" s="19"/>
      <c r="L228" s="19"/>
      <c r="M228" s="19"/>
    </row>
    <row r="229" spans="1:13" ht="48" x14ac:dyDescent="0.2">
      <c r="A229" s="8">
        <v>247</v>
      </c>
      <c r="B229" s="1" t="s">
        <v>464</v>
      </c>
      <c r="C229" s="1" t="s">
        <v>465</v>
      </c>
      <c r="D229" s="1" t="s">
        <v>466</v>
      </c>
      <c r="E229" s="1" t="s">
        <v>467</v>
      </c>
      <c r="F229" s="1" t="s">
        <v>1046</v>
      </c>
      <c r="G229" s="1">
        <v>1</v>
      </c>
      <c r="H229" s="19"/>
      <c r="I229" s="19"/>
      <c r="J229" s="19"/>
      <c r="K229" s="19"/>
      <c r="L229" s="19"/>
      <c r="M229" s="19"/>
    </row>
    <row r="230" spans="1:13" ht="48" x14ac:dyDescent="0.2">
      <c r="A230" s="8">
        <v>248</v>
      </c>
      <c r="B230" s="1" t="s">
        <v>464</v>
      </c>
      <c r="C230" s="1" t="s">
        <v>465</v>
      </c>
      <c r="D230" s="1" t="s">
        <v>468</v>
      </c>
      <c r="E230" s="1" t="s">
        <v>469</v>
      </c>
      <c r="F230" s="1" t="s">
        <v>1047</v>
      </c>
      <c r="G230" s="1">
        <v>1</v>
      </c>
      <c r="H230" s="19"/>
      <c r="I230" s="19"/>
      <c r="J230" s="19"/>
      <c r="K230" s="19"/>
      <c r="L230" s="19"/>
      <c r="M230" s="19"/>
    </row>
    <row r="231" spans="1:13" ht="48" x14ac:dyDescent="0.2">
      <c r="A231" s="8">
        <v>249</v>
      </c>
      <c r="B231" s="1" t="s">
        <v>470</v>
      </c>
      <c r="C231" s="1" t="s">
        <v>471</v>
      </c>
      <c r="D231" s="1" t="s">
        <v>472</v>
      </c>
      <c r="E231" s="1" t="s">
        <v>467</v>
      </c>
      <c r="F231" s="1" t="s">
        <v>1048</v>
      </c>
      <c r="G231" s="1">
        <v>1</v>
      </c>
      <c r="H231" s="19"/>
      <c r="I231" s="19"/>
      <c r="J231" s="19"/>
      <c r="K231" s="19"/>
      <c r="L231" s="19"/>
      <c r="M231" s="19"/>
    </row>
    <row r="232" spans="1:13" ht="48" x14ac:dyDescent="0.2">
      <c r="A232" s="8">
        <v>250</v>
      </c>
      <c r="B232" s="1" t="s">
        <v>470</v>
      </c>
      <c r="C232" s="1" t="s">
        <v>471</v>
      </c>
      <c r="D232" s="1" t="s">
        <v>473</v>
      </c>
      <c r="E232" s="1" t="s">
        <v>469</v>
      </c>
      <c r="F232" s="1" t="s">
        <v>1049</v>
      </c>
      <c r="G232" s="1">
        <v>1</v>
      </c>
      <c r="H232" s="19"/>
      <c r="I232" s="19"/>
      <c r="J232" s="19"/>
      <c r="K232" s="19"/>
      <c r="L232" s="19"/>
      <c r="M232" s="19"/>
    </row>
    <row r="233" spans="1:13" ht="48" x14ac:dyDescent="0.2">
      <c r="A233" s="8">
        <v>251</v>
      </c>
      <c r="B233" s="1" t="s">
        <v>474</v>
      </c>
      <c r="C233" s="1" t="s">
        <v>475</v>
      </c>
      <c r="D233" s="1" t="s">
        <v>476</v>
      </c>
      <c r="E233" s="1" t="s">
        <v>477</v>
      </c>
      <c r="F233" s="1" t="s">
        <v>1050</v>
      </c>
      <c r="G233" s="1">
        <v>1</v>
      </c>
      <c r="H233" s="19"/>
      <c r="I233" s="19"/>
      <c r="J233" s="19"/>
      <c r="K233" s="19"/>
      <c r="L233" s="19"/>
      <c r="M233" s="19"/>
    </row>
    <row r="234" spans="1:13" ht="48" x14ac:dyDescent="0.2">
      <c r="A234" s="8">
        <v>252</v>
      </c>
      <c r="B234" s="1" t="s">
        <v>474</v>
      </c>
      <c r="C234" s="1" t="s">
        <v>475</v>
      </c>
      <c r="D234" s="1" t="s">
        <v>478</v>
      </c>
      <c r="E234" s="1" t="s">
        <v>479</v>
      </c>
      <c r="F234" s="1" t="s">
        <v>1051</v>
      </c>
      <c r="G234" s="1">
        <v>1</v>
      </c>
      <c r="H234" s="19"/>
      <c r="I234" s="19"/>
      <c r="J234" s="19"/>
      <c r="K234" s="19"/>
      <c r="L234" s="19"/>
      <c r="M234" s="19"/>
    </row>
    <row r="235" spans="1:13" ht="48" x14ac:dyDescent="0.2">
      <c r="A235" s="8">
        <v>253</v>
      </c>
      <c r="B235" s="1" t="s">
        <v>480</v>
      </c>
      <c r="C235" s="1" t="s">
        <v>481</v>
      </c>
      <c r="D235" s="1" t="s">
        <v>482</v>
      </c>
      <c r="E235" s="1" t="s">
        <v>483</v>
      </c>
      <c r="F235" s="1" t="s">
        <v>1052</v>
      </c>
      <c r="G235" s="1">
        <v>1</v>
      </c>
      <c r="H235" s="19"/>
      <c r="I235" s="19"/>
      <c r="J235" s="19"/>
      <c r="K235" s="19"/>
      <c r="L235" s="19"/>
      <c r="M235" s="19"/>
    </row>
    <row r="236" spans="1:13" ht="48" x14ac:dyDescent="0.2">
      <c r="A236" s="8">
        <v>254</v>
      </c>
      <c r="B236" s="1" t="s">
        <v>480</v>
      </c>
      <c r="C236" s="1" t="s">
        <v>481</v>
      </c>
      <c r="D236" s="1" t="s">
        <v>484</v>
      </c>
      <c r="E236" s="1" t="s">
        <v>485</v>
      </c>
      <c r="F236" s="1" t="s">
        <v>1053</v>
      </c>
      <c r="G236" s="1">
        <v>1</v>
      </c>
      <c r="H236" s="19"/>
      <c r="I236" s="19"/>
      <c r="J236" s="19"/>
      <c r="K236" s="19"/>
      <c r="L236" s="19"/>
      <c r="M236" s="19"/>
    </row>
    <row r="237" spans="1:13" ht="48" x14ac:dyDescent="0.2">
      <c r="A237" s="8">
        <v>255</v>
      </c>
      <c r="B237" s="1" t="s">
        <v>486</v>
      </c>
      <c r="C237" s="1" t="s">
        <v>487</v>
      </c>
      <c r="D237" s="1" t="s">
        <v>488</v>
      </c>
      <c r="E237" s="1" t="s">
        <v>489</v>
      </c>
      <c r="F237" s="1" t="s">
        <v>1054</v>
      </c>
      <c r="G237" s="1">
        <v>1</v>
      </c>
      <c r="H237" s="19"/>
      <c r="I237" s="19"/>
      <c r="J237" s="19"/>
      <c r="K237" s="19"/>
      <c r="L237" s="19"/>
      <c r="M237" s="19"/>
    </row>
    <row r="238" spans="1:13" ht="48" x14ac:dyDescent="0.2">
      <c r="A238" s="8">
        <v>256</v>
      </c>
      <c r="B238" s="1" t="s">
        <v>486</v>
      </c>
      <c r="C238" s="1" t="s">
        <v>487</v>
      </c>
      <c r="D238" s="1" t="s">
        <v>490</v>
      </c>
      <c r="E238" s="1" t="s">
        <v>491</v>
      </c>
      <c r="F238" s="1" t="s">
        <v>1055</v>
      </c>
      <c r="G238" s="1">
        <v>1</v>
      </c>
      <c r="H238" s="19"/>
      <c r="I238" s="19"/>
      <c r="J238" s="19"/>
      <c r="K238" s="19"/>
      <c r="L238" s="19"/>
      <c r="M238" s="19"/>
    </row>
    <row r="239" spans="1:13" ht="48" x14ac:dyDescent="0.2">
      <c r="A239" s="8">
        <v>257</v>
      </c>
      <c r="B239" s="1" t="s">
        <v>492</v>
      </c>
      <c r="C239" s="1" t="s">
        <v>493</v>
      </c>
      <c r="D239" s="1" t="s">
        <v>494</v>
      </c>
      <c r="E239" s="1" t="s">
        <v>495</v>
      </c>
      <c r="F239" s="1" t="s">
        <v>1056</v>
      </c>
      <c r="G239" s="1">
        <v>1</v>
      </c>
      <c r="H239" s="19"/>
      <c r="I239" s="19"/>
      <c r="J239" s="19"/>
      <c r="K239" s="19"/>
      <c r="L239" s="19"/>
      <c r="M239" s="19"/>
    </row>
    <row r="240" spans="1:13" ht="48" x14ac:dyDescent="0.2">
      <c r="A240" s="8">
        <v>258</v>
      </c>
      <c r="B240" s="1" t="s">
        <v>492</v>
      </c>
      <c r="C240" s="1" t="s">
        <v>493</v>
      </c>
      <c r="D240" s="1" t="s">
        <v>496</v>
      </c>
      <c r="E240" s="1" t="s">
        <v>497</v>
      </c>
      <c r="F240" s="1" t="s">
        <v>1057</v>
      </c>
      <c r="G240" s="1">
        <v>1</v>
      </c>
      <c r="H240" s="19"/>
      <c r="I240" s="19"/>
      <c r="J240" s="19"/>
      <c r="K240" s="19"/>
      <c r="L240" s="19"/>
      <c r="M240" s="19"/>
    </row>
    <row r="241" spans="1:13" ht="48" x14ac:dyDescent="0.2">
      <c r="A241" s="8">
        <v>259</v>
      </c>
      <c r="B241" s="1" t="s">
        <v>498</v>
      </c>
      <c r="C241" s="1" t="s">
        <v>499</v>
      </c>
      <c r="D241" s="1" t="s">
        <v>500</v>
      </c>
      <c r="E241" s="1" t="s">
        <v>489</v>
      </c>
      <c r="F241" s="1" t="s">
        <v>1058</v>
      </c>
      <c r="G241" s="1">
        <v>1</v>
      </c>
      <c r="H241" s="19"/>
      <c r="I241" s="19"/>
      <c r="J241" s="19"/>
      <c r="K241" s="19"/>
      <c r="L241" s="19"/>
      <c r="M241" s="19"/>
    </row>
    <row r="242" spans="1:13" ht="48" x14ac:dyDescent="0.2">
      <c r="A242" s="8">
        <v>260</v>
      </c>
      <c r="B242" s="1" t="s">
        <v>498</v>
      </c>
      <c r="C242" s="1" t="s">
        <v>499</v>
      </c>
      <c r="D242" s="1" t="s">
        <v>501</v>
      </c>
      <c r="E242" s="1" t="s">
        <v>491</v>
      </c>
      <c r="F242" s="1" t="s">
        <v>1059</v>
      </c>
      <c r="G242" s="1">
        <v>1</v>
      </c>
      <c r="H242" s="19"/>
      <c r="I242" s="19"/>
      <c r="J242" s="19"/>
      <c r="K242" s="19"/>
      <c r="L242" s="19"/>
      <c r="M242" s="19"/>
    </row>
    <row r="243" spans="1:13" ht="48" x14ac:dyDescent="0.2">
      <c r="A243" s="8">
        <v>261</v>
      </c>
      <c r="B243" s="1" t="s">
        <v>502</v>
      </c>
      <c r="C243" s="1" t="s">
        <v>503</v>
      </c>
      <c r="D243" s="1" t="s">
        <v>504</v>
      </c>
      <c r="E243" s="1" t="s">
        <v>505</v>
      </c>
      <c r="F243" s="1" t="s">
        <v>1060</v>
      </c>
      <c r="G243" s="1">
        <v>1</v>
      </c>
      <c r="H243" s="19"/>
      <c r="I243" s="19"/>
      <c r="J243" s="19"/>
      <c r="K243" s="19"/>
      <c r="L243" s="19"/>
      <c r="M243" s="19"/>
    </row>
    <row r="244" spans="1:13" ht="48" x14ac:dyDescent="0.2">
      <c r="A244" s="8">
        <v>262</v>
      </c>
      <c r="B244" s="1" t="s">
        <v>502</v>
      </c>
      <c r="C244" s="1" t="s">
        <v>503</v>
      </c>
      <c r="D244" s="1" t="s">
        <v>506</v>
      </c>
      <c r="E244" s="1" t="s">
        <v>507</v>
      </c>
      <c r="F244" s="1" t="s">
        <v>1061</v>
      </c>
      <c r="G244" s="1">
        <v>1</v>
      </c>
      <c r="H244" s="19"/>
      <c r="I244" s="19"/>
      <c r="J244" s="19"/>
      <c r="K244" s="19"/>
      <c r="L244" s="19"/>
      <c r="M244" s="19"/>
    </row>
    <row r="245" spans="1:13" ht="72" x14ac:dyDescent="0.2">
      <c r="A245" s="8">
        <v>263</v>
      </c>
      <c r="B245" s="2" t="s">
        <v>508</v>
      </c>
      <c r="C245" s="3" t="s">
        <v>511</v>
      </c>
      <c r="D245" s="4" t="s">
        <v>509</v>
      </c>
      <c r="E245" s="4" t="s">
        <v>510</v>
      </c>
      <c r="F245" s="4" t="s">
        <v>1062</v>
      </c>
      <c r="G245" s="1">
        <v>1</v>
      </c>
      <c r="H245" s="19"/>
      <c r="I245" s="19"/>
      <c r="J245" s="19"/>
      <c r="K245" s="19"/>
      <c r="L245" s="19"/>
      <c r="M245" s="19"/>
    </row>
    <row r="246" spans="1:13" ht="72" x14ac:dyDescent="0.2">
      <c r="A246" s="8">
        <v>264</v>
      </c>
      <c r="B246" s="2" t="s">
        <v>508</v>
      </c>
      <c r="C246" s="4" t="s">
        <v>511</v>
      </c>
      <c r="D246" s="4" t="s">
        <v>512</v>
      </c>
      <c r="E246" s="4" t="s">
        <v>513</v>
      </c>
      <c r="F246" s="4" t="s">
        <v>1063</v>
      </c>
      <c r="G246" s="1">
        <v>1</v>
      </c>
      <c r="H246" s="19"/>
      <c r="I246" s="19"/>
      <c r="J246" s="19"/>
      <c r="K246" s="19"/>
      <c r="L246" s="19"/>
      <c r="M246" s="19"/>
    </row>
    <row r="247" spans="1:13" ht="48" x14ac:dyDescent="0.2">
      <c r="A247" s="8">
        <v>266</v>
      </c>
      <c r="B247" s="1" t="s">
        <v>514</v>
      </c>
      <c r="C247" s="1" t="s">
        <v>515</v>
      </c>
      <c r="D247" s="1" t="s">
        <v>516</v>
      </c>
      <c r="E247" s="1" t="s">
        <v>517</v>
      </c>
      <c r="F247" s="1" t="s">
        <v>1064</v>
      </c>
      <c r="G247" s="1">
        <v>1</v>
      </c>
      <c r="H247" s="19"/>
      <c r="I247" s="19"/>
      <c r="J247" s="19"/>
      <c r="K247" s="19"/>
      <c r="L247" s="19"/>
      <c r="M247" s="19"/>
    </row>
    <row r="248" spans="1:13" ht="48" x14ac:dyDescent="0.2">
      <c r="A248" s="8">
        <v>267</v>
      </c>
      <c r="B248" s="5" t="s">
        <v>518</v>
      </c>
      <c r="C248" s="1" t="s">
        <v>519</v>
      </c>
      <c r="D248" s="1" t="s">
        <v>520</v>
      </c>
      <c r="E248" s="1" t="s">
        <v>521</v>
      </c>
      <c r="F248" s="1" t="s">
        <v>1065</v>
      </c>
      <c r="G248" s="1">
        <v>1</v>
      </c>
      <c r="H248" s="19"/>
      <c r="I248" s="19"/>
      <c r="J248" s="19"/>
      <c r="K248" s="19"/>
      <c r="L248" s="19"/>
      <c r="M248" s="19"/>
    </row>
    <row r="249" spans="1:13" ht="48" x14ac:dyDescent="0.2">
      <c r="A249" s="8">
        <v>268</v>
      </c>
      <c r="B249" s="5" t="s">
        <v>522</v>
      </c>
      <c r="C249" s="1" t="s">
        <v>523</v>
      </c>
      <c r="D249" s="1" t="s">
        <v>524</v>
      </c>
      <c r="E249" s="1" t="s">
        <v>786</v>
      </c>
      <c r="F249" s="1" t="s">
        <v>1066</v>
      </c>
      <c r="G249" s="1">
        <v>1</v>
      </c>
      <c r="H249" s="19"/>
      <c r="I249" s="19"/>
      <c r="J249" s="19"/>
      <c r="K249" s="19"/>
      <c r="L249" s="19"/>
      <c r="M249" s="19"/>
    </row>
    <row r="250" spans="1:13" ht="48" x14ac:dyDescent="0.2">
      <c r="A250" s="8">
        <v>269</v>
      </c>
      <c r="B250" s="1" t="s">
        <v>820</v>
      </c>
      <c r="C250" s="1" t="s">
        <v>525</v>
      </c>
      <c r="D250" s="12">
        <v>40928</v>
      </c>
      <c r="E250" s="1" t="s">
        <v>162</v>
      </c>
      <c r="F250" s="1" t="s">
        <v>1067</v>
      </c>
      <c r="G250" s="1">
        <v>1</v>
      </c>
      <c r="H250" s="19"/>
      <c r="I250" s="19"/>
      <c r="J250" s="19"/>
      <c r="K250" s="19"/>
      <c r="L250" s="19"/>
      <c r="M250" s="19"/>
    </row>
    <row r="251" spans="1:13" ht="24" x14ac:dyDescent="0.2">
      <c r="A251" s="8">
        <v>270</v>
      </c>
      <c r="B251" s="1" t="s">
        <v>526</v>
      </c>
      <c r="C251" s="1" t="s">
        <v>527</v>
      </c>
      <c r="D251" s="1" t="s">
        <v>528</v>
      </c>
      <c r="E251" s="1" t="s">
        <v>529</v>
      </c>
      <c r="F251" s="1" t="s">
        <v>1068</v>
      </c>
      <c r="G251" s="1">
        <v>1</v>
      </c>
      <c r="H251" s="19"/>
      <c r="I251" s="19"/>
      <c r="J251" s="19"/>
      <c r="K251" s="19"/>
      <c r="L251" s="19"/>
      <c r="M251" s="19"/>
    </row>
    <row r="252" spans="1:13" ht="24" x14ac:dyDescent="0.2">
      <c r="A252" s="8">
        <v>271</v>
      </c>
      <c r="B252" s="1" t="s">
        <v>530</v>
      </c>
      <c r="C252" s="1" t="s">
        <v>531</v>
      </c>
      <c r="D252" s="1" t="s">
        <v>532</v>
      </c>
      <c r="E252" s="1" t="s">
        <v>529</v>
      </c>
      <c r="F252" s="1" t="s">
        <v>1069</v>
      </c>
      <c r="G252" s="1">
        <v>1</v>
      </c>
      <c r="H252" s="19"/>
      <c r="I252" s="19"/>
      <c r="J252" s="19"/>
      <c r="K252" s="19"/>
      <c r="L252" s="19"/>
      <c r="M252" s="19"/>
    </row>
    <row r="253" spans="1:13" ht="24" x14ac:dyDescent="0.2">
      <c r="A253" s="8">
        <v>272</v>
      </c>
      <c r="B253" s="1" t="s">
        <v>530</v>
      </c>
      <c r="C253" s="1" t="s">
        <v>533</v>
      </c>
      <c r="D253" s="1" t="s">
        <v>534</v>
      </c>
      <c r="E253" s="1" t="s">
        <v>529</v>
      </c>
      <c r="F253" s="1" t="s">
        <v>1070</v>
      </c>
      <c r="G253" s="1">
        <v>1</v>
      </c>
      <c r="H253" s="19"/>
      <c r="I253" s="19"/>
      <c r="J253" s="19"/>
      <c r="K253" s="19"/>
      <c r="L253" s="19"/>
      <c r="M253" s="19"/>
    </row>
    <row r="254" spans="1:13" ht="48" x14ac:dyDescent="0.2">
      <c r="A254" s="8">
        <v>273</v>
      </c>
      <c r="B254" s="1" t="s">
        <v>535</v>
      </c>
      <c r="C254" s="1" t="s">
        <v>536</v>
      </c>
      <c r="D254" s="1" t="s">
        <v>537</v>
      </c>
      <c r="E254" s="1" t="s">
        <v>529</v>
      </c>
      <c r="F254" s="1" t="s">
        <v>1071</v>
      </c>
      <c r="G254" s="1">
        <v>1</v>
      </c>
      <c r="H254" s="19"/>
      <c r="I254" s="19"/>
      <c r="J254" s="19"/>
      <c r="K254" s="19"/>
      <c r="L254" s="19"/>
      <c r="M254" s="19"/>
    </row>
    <row r="255" spans="1:13" ht="48" x14ac:dyDescent="0.2">
      <c r="A255" s="8">
        <v>274</v>
      </c>
      <c r="B255" s="1" t="s">
        <v>535</v>
      </c>
      <c r="C255" s="1" t="s">
        <v>538</v>
      </c>
      <c r="D255" s="1" t="s">
        <v>539</v>
      </c>
      <c r="E255" s="1" t="s">
        <v>529</v>
      </c>
      <c r="F255" s="1" t="s">
        <v>1072</v>
      </c>
      <c r="G255" s="1">
        <v>1</v>
      </c>
      <c r="H255" s="19"/>
      <c r="I255" s="19"/>
      <c r="J255" s="19"/>
      <c r="K255" s="19"/>
      <c r="L255" s="19"/>
      <c r="M255" s="19"/>
    </row>
    <row r="256" spans="1:13" ht="36" x14ac:dyDescent="0.2">
      <c r="A256" s="8">
        <v>275</v>
      </c>
      <c r="B256" s="1" t="s">
        <v>535</v>
      </c>
      <c r="C256" s="1" t="s">
        <v>540</v>
      </c>
      <c r="D256" s="1" t="s">
        <v>541</v>
      </c>
      <c r="E256" s="1" t="s">
        <v>529</v>
      </c>
      <c r="F256" s="1" t="s">
        <v>1073</v>
      </c>
      <c r="G256" s="1">
        <v>1</v>
      </c>
      <c r="H256" s="19"/>
      <c r="I256" s="19"/>
      <c r="J256" s="19"/>
      <c r="K256" s="19"/>
      <c r="L256" s="19"/>
      <c r="M256" s="19"/>
    </row>
    <row r="257" spans="1:13" ht="48" x14ac:dyDescent="0.2">
      <c r="A257" s="8">
        <v>276</v>
      </c>
      <c r="B257" s="1" t="s">
        <v>542</v>
      </c>
      <c r="C257" s="1" t="s">
        <v>543</v>
      </c>
      <c r="D257" s="1" t="s">
        <v>544</v>
      </c>
      <c r="E257" s="1" t="s">
        <v>529</v>
      </c>
      <c r="F257" s="1" t="s">
        <v>1074</v>
      </c>
      <c r="G257" s="1">
        <v>1</v>
      </c>
      <c r="H257" s="19"/>
      <c r="I257" s="19"/>
      <c r="J257" s="19"/>
      <c r="K257" s="19"/>
      <c r="L257" s="19"/>
      <c r="M257" s="19"/>
    </row>
    <row r="258" spans="1:13" ht="48" x14ac:dyDescent="0.2">
      <c r="A258" s="8">
        <v>277</v>
      </c>
      <c r="B258" s="1" t="s">
        <v>542</v>
      </c>
      <c r="C258" s="1" t="s">
        <v>545</v>
      </c>
      <c r="D258" s="1" t="s">
        <v>546</v>
      </c>
      <c r="E258" s="1" t="s">
        <v>529</v>
      </c>
      <c r="F258" s="1" t="s">
        <v>1075</v>
      </c>
      <c r="G258" s="1">
        <v>1</v>
      </c>
      <c r="H258" s="19"/>
      <c r="I258" s="19"/>
      <c r="J258" s="19"/>
      <c r="K258" s="19"/>
      <c r="L258" s="19"/>
      <c r="M258" s="19"/>
    </row>
    <row r="259" spans="1:13" ht="60" x14ac:dyDescent="0.2">
      <c r="A259" s="8">
        <v>278</v>
      </c>
      <c r="B259" s="1" t="s">
        <v>542</v>
      </c>
      <c r="C259" s="1" t="s">
        <v>755</v>
      </c>
      <c r="D259" s="1" t="s">
        <v>547</v>
      </c>
      <c r="E259" s="1" t="s">
        <v>529</v>
      </c>
      <c r="F259" s="1" t="s">
        <v>1076</v>
      </c>
      <c r="G259" s="1">
        <v>1</v>
      </c>
      <c r="H259" s="19"/>
      <c r="I259" s="19"/>
      <c r="J259" s="19"/>
      <c r="K259" s="19"/>
      <c r="L259" s="19"/>
      <c r="M259" s="19"/>
    </row>
    <row r="260" spans="1:13" ht="36" x14ac:dyDescent="0.2">
      <c r="A260" s="8">
        <v>279</v>
      </c>
      <c r="B260" s="1" t="s">
        <v>548</v>
      </c>
      <c r="C260" s="1" t="s">
        <v>549</v>
      </c>
      <c r="D260" s="1" t="s">
        <v>550</v>
      </c>
      <c r="E260" s="1" t="s">
        <v>529</v>
      </c>
      <c r="F260" s="1" t="s">
        <v>1077</v>
      </c>
      <c r="G260" s="1">
        <v>1</v>
      </c>
      <c r="H260" s="19"/>
      <c r="I260" s="19"/>
      <c r="J260" s="19"/>
      <c r="K260" s="19"/>
      <c r="L260" s="19"/>
      <c r="M260" s="19"/>
    </row>
    <row r="261" spans="1:13" ht="36" x14ac:dyDescent="0.2">
      <c r="A261" s="8">
        <v>280</v>
      </c>
      <c r="B261" s="1" t="s">
        <v>548</v>
      </c>
      <c r="C261" s="1" t="s">
        <v>551</v>
      </c>
      <c r="D261" s="1" t="s">
        <v>552</v>
      </c>
      <c r="E261" s="1" t="s">
        <v>529</v>
      </c>
      <c r="F261" s="1" t="s">
        <v>1078</v>
      </c>
      <c r="G261" s="1">
        <v>1</v>
      </c>
      <c r="H261" s="19"/>
      <c r="I261" s="19"/>
      <c r="J261" s="19"/>
      <c r="K261" s="19"/>
      <c r="L261" s="19"/>
      <c r="M261" s="19"/>
    </row>
    <row r="262" spans="1:13" ht="48" x14ac:dyDescent="0.2">
      <c r="A262" s="8">
        <v>281</v>
      </c>
      <c r="B262" s="1" t="s">
        <v>553</v>
      </c>
      <c r="C262" s="1" t="s">
        <v>554</v>
      </c>
      <c r="D262" s="1" t="s">
        <v>555</v>
      </c>
      <c r="E262" s="1" t="s">
        <v>529</v>
      </c>
      <c r="F262" s="1" t="s">
        <v>1079</v>
      </c>
      <c r="G262" s="1">
        <v>1</v>
      </c>
      <c r="H262" s="19"/>
      <c r="I262" s="19"/>
      <c r="J262" s="19"/>
      <c r="K262" s="19"/>
      <c r="L262" s="19"/>
      <c r="M262" s="19"/>
    </row>
    <row r="263" spans="1:13" ht="60" x14ac:dyDescent="0.2">
      <c r="A263" s="8">
        <v>282</v>
      </c>
      <c r="B263" s="1" t="s">
        <v>553</v>
      </c>
      <c r="C263" s="1" t="s">
        <v>556</v>
      </c>
      <c r="D263" s="1" t="s">
        <v>557</v>
      </c>
      <c r="E263" s="1" t="s">
        <v>529</v>
      </c>
      <c r="F263" s="1" t="s">
        <v>1080</v>
      </c>
      <c r="G263" s="1">
        <v>1</v>
      </c>
      <c r="H263" s="19"/>
      <c r="I263" s="19"/>
      <c r="J263" s="19"/>
      <c r="K263" s="19"/>
      <c r="L263" s="19"/>
      <c r="M263" s="19"/>
    </row>
    <row r="264" spans="1:13" ht="60" x14ac:dyDescent="0.2">
      <c r="A264" s="8">
        <v>283</v>
      </c>
      <c r="B264" s="1" t="s">
        <v>553</v>
      </c>
      <c r="C264" s="1" t="s">
        <v>754</v>
      </c>
      <c r="D264" s="1" t="s">
        <v>558</v>
      </c>
      <c r="E264" s="1" t="s">
        <v>529</v>
      </c>
      <c r="F264" s="1" t="s">
        <v>1081</v>
      </c>
      <c r="G264" s="1">
        <v>1</v>
      </c>
      <c r="H264" s="19"/>
      <c r="I264" s="19"/>
      <c r="J264" s="19"/>
      <c r="K264" s="19"/>
      <c r="L264" s="19"/>
      <c r="M264" s="19"/>
    </row>
    <row r="265" spans="1:13" ht="72" x14ac:dyDescent="0.2">
      <c r="A265" s="8">
        <v>284</v>
      </c>
      <c r="B265" s="1" t="s">
        <v>559</v>
      </c>
      <c r="C265" s="1" t="s">
        <v>560</v>
      </c>
      <c r="D265" s="1" t="s">
        <v>561</v>
      </c>
      <c r="E265" s="1" t="s">
        <v>529</v>
      </c>
      <c r="F265" s="1" t="s">
        <v>1082</v>
      </c>
      <c r="G265" s="1">
        <v>1</v>
      </c>
      <c r="H265" s="19"/>
      <c r="I265" s="19"/>
      <c r="J265" s="19"/>
      <c r="K265" s="19"/>
      <c r="L265" s="19"/>
      <c r="M265" s="19"/>
    </row>
    <row r="266" spans="1:13" ht="84" x14ac:dyDescent="0.2">
      <c r="A266" s="8">
        <v>285</v>
      </c>
      <c r="B266" s="1" t="s">
        <v>559</v>
      </c>
      <c r="C266" s="1" t="s">
        <v>562</v>
      </c>
      <c r="D266" s="1" t="s">
        <v>563</v>
      </c>
      <c r="E266" s="1" t="s">
        <v>529</v>
      </c>
      <c r="F266" s="1" t="s">
        <v>1083</v>
      </c>
      <c r="G266" s="1">
        <v>1</v>
      </c>
      <c r="H266" s="19"/>
      <c r="I266" s="19"/>
      <c r="J266" s="19"/>
      <c r="K266" s="19"/>
      <c r="L266" s="19"/>
      <c r="M266" s="19"/>
    </row>
    <row r="267" spans="1:13" ht="36" x14ac:dyDescent="0.2">
      <c r="A267" s="8">
        <v>286</v>
      </c>
      <c r="B267" s="1" t="s">
        <v>564</v>
      </c>
      <c r="C267" s="1" t="s">
        <v>565</v>
      </c>
      <c r="D267" s="1" t="s">
        <v>566</v>
      </c>
      <c r="E267" s="1" t="s">
        <v>529</v>
      </c>
      <c r="F267" s="1" t="s">
        <v>1084</v>
      </c>
      <c r="G267" s="1">
        <v>1</v>
      </c>
      <c r="H267" s="19"/>
      <c r="I267" s="19"/>
      <c r="J267" s="19"/>
      <c r="K267" s="19"/>
      <c r="L267" s="19"/>
      <c r="M267" s="19"/>
    </row>
    <row r="268" spans="1:13" ht="48" x14ac:dyDescent="0.2">
      <c r="A268" s="8">
        <v>287</v>
      </c>
      <c r="B268" s="1" t="s">
        <v>564</v>
      </c>
      <c r="C268" s="1" t="s">
        <v>567</v>
      </c>
      <c r="D268" s="1" t="s">
        <v>568</v>
      </c>
      <c r="E268" s="1" t="s">
        <v>529</v>
      </c>
      <c r="F268" s="1" t="s">
        <v>1085</v>
      </c>
      <c r="G268" s="1">
        <v>1</v>
      </c>
      <c r="H268" s="19"/>
      <c r="I268" s="19"/>
      <c r="J268" s="19"/>
      <c r="K268" s="19"/>
      <c r="L268" s="19"/>
      <c r="M268" s="19"/>
    </row>
    <row r="269" spans="1:13" ht="48" x14ac:dyDescent="0.2">
      <c r="A269" s="8">
        <v>288</v>
      </c>
      <c r="B269" s="1" t="s">
        <v>564</v>
      </c>
      <c r="C269" s="1" t="s">
        <v>569</v>
      </c>
      <c r="D269" s="1" t="s">
        <v>570</v>
      </c>
      <c r="E269" s="1" t="s">
        <v>529</v>
      </c>
      <c r="F269" s="1" t="s">
        <v>1086</v>
      </c>
      <c r="G269" s="1">
        <v>1</v>
      </c>
      <c r="H269" s="19"/>
      <c r="I269" s="19"/>
      <c r="J269" s="19"/>
      <c r="K269" s="19"/>
      <c r="L269" s="19"/>
      <c r="M269" s="19"/>
    </row>
    <row r="270" spans="1:13" ht="48" x14ac:dyDescent="0.2">
      <c r="A270" s="8">
        <v>289</v>
      </c>
      <c r="B270" s="1" t="s">
        <v>571</v>
      </c>
      <c r="C270" s="1" t="s">
        <v>773</v>
      </c>
      <c r="D270" s="1" t="s">
        <v>572</v>
      </c>
      <c r="E270" s="1" t="s">
        <v>529</v>
      </c>
      <c r="F270" s="1" t="s">
        <v>1087</v>
      </c>
      <c r="G270" s="1">
        <v>1</v>
      </c>
      <c r="H270" s="19"/>
      <c r="I270" s="19"/>
      <c r="J270" s="19"/>
      <c r="K270" s="19"/>
      <c r="L270" s="19"/>
      <c r="M270" s="19"/>
    </row>
    <row r="271" spans="1:13" ht="48" x14ac:dyDescent="0.2">
      <c r="A271" s="8">
        <v>290</v>
      </c>
      <c r="B271" s="1" t="s">
        <v>571</v>
      </c>
      <c r="C271" s="1" t="s">
        <v>774</v>
      </c>
      <c r="D271" s="1" t="s">
        <v>573</v>
      </c>
      <c r="E271" s="1" t="s">
        <v>529</v>
      </c>
      <c r="F271" s="1" t="s">
        <v>1088</v>
      </c>
      <c r="G271" s="1">
        <v>1</v>
      </c>
      <c r="H271" s="19"/>
      <c r="I271" s="19"/>
      <c r="J271" s="19"/>
      <c r="K271" s="19"/>
      <c r="L271" s="19"/>
      <c r="M271" s="19"/>
    </row>
    <row r="272" spans="1:13" ht="48" x14ac:dyDescent="0.2">
      <c r="A272" s="8">
        <v>291</v>
      </c>
      <c r="B272" s="1" t="s">
        <v>571</v>
      </c>
      <c r="C272" s="1" t="s">
        <v>574</v>
      </c>
      <c r="D272" s="1" t="s">
        <v>575</v>
      </c>
      <c r="E272" s="1" t="s">
        <v>529</v>
      </c>
      <c r="F272" s="1" t="s">
        <v>1089</v>
      </c>
      <c r="G272" s="1">
        <v>1</v>
      </c>
      <c r="H272" s="19"/>
      <c r="I272" s="19"/>
      <c r="J272" s="19"/>
      <c r="K272" s="19"/>
      <c r="L272" s="19"/>
      <c r="M272" s="19"/>
    </row>
    <row r="273" spans="1:13" ht="60" x14ac:dyDescent="0.2">
      <c r="A273" s="8">
        <v>292</v>
      </c>
      <c r="B273" s="1" t="s">
        <v>571</v>
      </c>
      <c r="C273" s="1" t="s">
        <v>576</v>
      </c>
      <c r="D273" s="1" t="s">
        <v>577</v>
      </c>
      <c r="E273" s="1" t="s">
        <v>529</v>
      </c>
      <c r="F273" s="1" t="s">
        <v>1090</v>
      </c>
      <c r="G273" s="1">
        <v>1</v>
      </c>
      <c r="H273" s="19"/>
      <c r="I273" s="19"/>
      <c r="J273" s="19"/>
      <c r="K273" s="19"/>
      <c r="L273" s="19"/>
      <c r="M273" s="19"/>
    </row>
    <row r="274" spans="1:13" ht="60" x14ac:dyDescent="0.2">
      <c r="A274" s="8">
        <v>293</v>
      </c>
      <c r="B274" s="1" t="s">
        <v>578</v>
      </c>
      <c r="C274" s="1" t="s">
        <v>579</v>
      </c>
      <c r="D274" s="1" t="s">
        <v>580</v>
      </c>
      <c r="E274" s="1" t="s">
        <v>529</v>
      </c>
      <c r="F274" s="1" t="s">
        <v>1091</v>
      </c>
      <c r="G274" s="1">
        <v>1</v>
      </c>
      <c r="H274" s="19"/>
      <c r="I274" s="19"/>
      <c r="J274" s="19"/>
      <c r="K274" s="19"/>
      <c r="L274" s="19"/>
      <c r="M274" s="19"/>
    </row>
    <row r="275" spans="1:13" ht="60" x14ac:dyDescent="0.2">
      <c r="A275" s="8">
        <v>294</v>
      </c>
      <c r="B275" s="1" t="s">
        <v>578</v>
      </c>
      <c r="C275" s="1" t="s">
        <v>581</v>
      </c>
      <c r="D275" s="1" t="s">
        <v>582</v>
      </c>
      <c r="E275" s="1" t="s">
        <v>529</v>
      </c>
      <c r="F275" s="1" t="s">
        <v>1092</v>
      </c>
      <c r="G275" s="1">
        <v>1</v>
      </c>
      <c r="H275" s="19"/>
      <c r="I275" s="19"/>
      <c r="J275" s="19"/>
      <c r="K275" s="19"/>
      <c r="L275" s="19"/>
      <c r="M275" s="19"/>
    </row>
    <row r="276" spans="1:13" ht="60" x14ac:dyDescent="0.2">
      <c r="A276" s="8">
        <v>295</v>
      </c>
      <c r="B276" s="1" t="s">
        <v>578</v>
      </c>
      <c r="C276" s="1" t="s">
        <v>583</v>
      </c>
      <c r="D276" s="1" t="s">
        <v>584</v>
      </c>
      <c r="E276" s="1" t="s">
        <v>529</v>
      </c>
      <c r="F276" s="1" t="s">
        <v>1093</v>
      </c>
      <c r="G276" s="1">
        <v>1</v>
      </c>
      <c r="H276" s="19"/>
      <c r="I276" s="19"/>
      <c r="J276" s="19"/>
      <c r="K276" s="19"/>
      <c r="L276" s="19"/>
      <c r="M276" s="19"/>
    </row>
    <row r="277" spans="1:13" ht="72" x14ac:dyDescent="0.2">
      <c r="A277" s="8">
        <v>296</v>
      </c>
      <c r="B277" s="1" t="s">
        <v>578</v>
      </c>
      <c r="C277" s="1" t="s">
        <v>585</v>
      </c>
      <c r="D277" s="1" t="s">
        <v>586</v>
      </c>
      <c r="E277" s="1" t="s">
        <v>529</v>
      </c>
      <c r="F277" s="1" t="s">
        <v>1094</v>
      </c>
      <c r="G277" s="1">
        <v>1</v>
      </c>
      <c r="H277" s="19"/>
      <c r="I277" s="19"/>
      <c r="J277" s="19"/>
      <c r="K277" s="19"/>
      <c r="L277" s="19"/>
      <c r="M277" s="19"/>
    </row>
    <row r="278" spans="1:13" ht="48" x14ac:dyDescent="0.2">
      <c r="A278" s="8">
        <v>297</v>
      </c>
      <c r="B278" s="1" t="s">
        <v>587</v>
      </c>
      <c r="C278" s="1" t="s">
        <v>588</v>
      </c>
      <c r="D278" s="1" t="s">
        <v>589</v>
      </c>
      <c r="E278" s="1" t="s">
        <v>529</v>
      </c>
      <c r="F278" s="1" t="s">
        <v>1095</v>
      </c>
      <c r="G278" s="1">
        <v>1</v>
      </c>
      <c r="H278" s="19"/>
      <c r="I278" s="19"/>
      <c r="J278" s="19"/>
      <c r="K278" s="19"/>
      <c r="L278" s="19"/>
      <c r="M278" s="19"/>
    </row>
    <row r="279" spans="1:13" ht="48" x14ac:dyDescent="0.2">
      <c r="A279" s="8">
        <v>298</v>
      </c>
      <c r="B279" s="1" t="s">
        <v>587</v>
      </c>
      <c r="C279" s="1" t="s">
        <v>590</v>
      </c>
      <c r="D279" s="1" t="s">
        <v>591</v>
      </c>
      <c r="E279" s="1" t="s">
        <v>529</v>
      </c>
      <c r="F279" s="1" t="s">
        <v>1096</v>
      </c>
      <c r="G279" s="1">
        <v>1</v>
      </c>
      <c r="H279" s="19"/>
      <c r="I279" s="19"/>
      <c r="J279" s="19"/>
      <c r="K279" s="19"/>
      <c r="L279" s="19"/>
      <c r="M279" s="19"/>
    </row>
    <row r="280" spans="1:13" ht="84" x14ac:dyDescent="0.2">
      <c r="A280" s="8">
        <v>299</v>
      </c>
      <c r="B280" s="1" t="s">
        <v>592</v>
      </c>
      <c r="C280" s="1" t="s">
        <v>593</v>
      </c>
      <c r="D280" s="1" t="s">
        <v>594</v>
      </c>
      <c r="E280" s="1" t="s">
        <v>529</v>
      </c>
      <c r="F280" s="1" t="s">
        <v>1097</v>
      </c>
      <c r="G280" s="1">
        <v>1</v>
      </c>
      <c r="H280" s="19"/>
      <c r="I280" s="19"/>
      <c r="J280" s="19"/>
      <c r="K280" s="19"/>
      <c r="L280" s="19"/>
      <c r="M280" s="19"/>
    </row>
    <row r="281" spans="1:13" ht="84" x14ac:dyDescent="0.2">
      <c r="A281" s="8">
        <v>300</v>
      </c>
      <c r="B281" s="1" t="s">
        <v>592</v>
      </c>
      <c r="C281" s="1" t="s">
        <v>595</v>
      </c>
      <c r="D281" s="1" t="s">
        <v>596</v>
      </c>
      <c r="E281" s="1" t="s">
        <v>529</v>
      </c>
      <c r="F281" s="1" t="s">
        <v>1098</v>
      </c>
      <c r="G281" s="1">
        <v>1</v>
      </c>
      <c r="H281" s="19"/>
      <c r="I281" s="19"/>
      <c r="J281" s="19"/>
      <c r="K281" s="19"/>
      <c r="L281" s="19"/>
      <c r="M281" s="19"/>
    </row>
    <row r="282" spans="1:13" ht="48" x14ac:dyDescent="0.2">
      <c r="A282" s="8">
        <v>301</v>
      </c>
      <c r="B282" s="1" t="s">
        <v>597</v>
      </c>
      <c r="C282" s="1" t="s">
        <v>598</v>
      </c>
      <c r="D282" s="1" t="s">
        <v>599</v>
      </c>
      <c r="E282" s="1" t="s">
        <v>529</v>
      </c>
      <c r="F282" s="1" t="s">
        <v>1099</v>
      </c>
      <c r="G282" s="1">
        <v>1</v>
      </c>
      <c r="H282" s="19"/>
      <c r="I282" s="19"/>
      <c r="J282" s="19"/>
      <c r="K282" s="19"/>
      <c r="L282" s="19"/>
      <c r="M282" s="19"/>
    </row>
    <row r="283" spans="1:13" ht="48" x14ac:dyDescent="0.2">
      <c r="A283" s="8">
        <v>302</v>
      </c>
      <c r="B283" s="1" t="s">
        <v>597</v>
      </c>
      <c r="C283" s="1" t="s">
        <v>600</v>
      </c>
      <c r="D283" s="1" t="s">
        <v>601</v>
      </c>
      <c r="E283" s="1" t="s">
        <v>529</v>
      </c>
      <c r="F283" s="1" t="s">
        <v>1100</v>
      </c>
      <c r="G283" s="1">
        <v>1</v>
      </c>
      <c r="H283" s="19"/>
      <c r="I283" s="19"/>
      <c r="J283" s="19"/>
      <c r="K283" s="19"/>
      <c r="L283" s="19"/>
      <c r="M283" s="19"/>
    </row>
    <row r="284" spans="1:13" ht="48" x14ac:dyDescent="0.2">
      <c r="A284" s="8">
        <v>303</v>
      </c>
      <c r="B284" s="1" t="s">
        <v>597</v>
      </c>
      <c r="C284" s="1" t="s">
        <v>602</v>
      </c>
      <c r="D284" s="1" t="s">
        <v>603</v>
      </c>
      <c r="E284" s="1" t="s">
        <v>529</v>
      </c>
      <c r="F284" s="1" t="s">
        <v>1101</v>
      </c>
      <c r="G284" s="1">
        <v>1</v>
      </c>
      <c r="H284" s="19"/>
      <c r="I284" s="19"/>
      <c r="J284" s="19"/>
      <c r="K284" s="19"/>
      <c r="L284" s="19"/>
      <c r="M284" s="19"/>
    </row>
    <row r="285" spans="1:13" ht="48" x14ac:dyDescent="0.2">
      <c r="A285" s="8">
        <v>304</v>
      </c>
      <c r="B285" s="1" t="s">
        <v>604</v>
      </c>
      <c r="C285" s="1" t="s">
        <v>605</v>
      </c>
      <c r="D285" s="1" t="s">
        <v>606</v>
      </c>
      <c r="E285" s="1" t="s">
        <v>529</v>
      </c>
      <c r="F285" s="1" t="s">
        <v>1102</v>
      </c>
      <c r="G285" s="1">
        <v>1</v>
      </c>
      <c r="H285" s="19"/>
      <c r="I285" s="19"/>
      <c r="J285" s="19"/>
      <c r="K285" s="19"/>
      <c r="L285" s="19"/>
      <c r="M285" s="19"/>
    </row>
    <row r="286" spans="1:13" ht="60" x14ac:dyDescent="0.2">
      <c r="A286" s="8">
        <v>305</v>
      </c>
      <c r="B286" s="1" t="s">
        <v>604</v>
      </c>
      <c r="C286" s="1" t="s">
        <v>607</v>
      </c>
      <c r="D286" s="1" t="s">
        <v>608</v>
      </c>
      <c r="E286" s="1" t="s">
        <v>529</v>
      </c>
      <c r="F286" s="1" t="s">
        <v>1103</v>
      </c>
      <c r="G286" s="1">
        <v>1</v>
      </c>
      <c r="H286" s="19"/>
      <c r="I286" s="19"/>
      <c r="J286" s="19"/>
      <c r="K286" s="19"/>
      <c r="L286" s="19"/>
      <c r="M286" s="19"/>
    </row>
    <row r="287" spans="1:13" ht="60" x14ac:dyDescent="0.2">
      <c r="A287" s="8">
        <v>306</v>
      </c>
      <c r="B287" s="1" t="s">
        <v>604</v>
      </c>
      <c r="C287" s="1" t="s">
        <v>609</v>
      </c>
      <c r="D287" s="1" t="s">
        <v>610</v>
      </c>
      <c r="E287" s="1" t="s">
        <v>529</v>
      </c>
      <c r="F287" s="1" t="s">
        <v>1104</v>
      </c>
      <c r="G287" s="1">
        <v>1</v>
      </c>
      <c r="H287" s="19"/>
      <c r="I287" s="19"/>
      <c r="J287" s="19"/>
      <c r="K287" s="19"/>
      <c r="L287" s="19"/>
      <c r="M287" s="19"/>
    </row>
    <row r="288" spans="1:13" ht="72" x14ac:dyDescent="0.2">
      <c r="A288" s="8">
        <v>307</v>
      </c>
      <c r="B288" s="1" t="s">
        <v>611</v>
      </c>
      <c r="C288" s="1" t="s">
        <v>753</v>
      </c>
      <c r="D288" s="1" t="s">
        <v>612</v>
      </c>
      <c r="E288" s="1" t="s">
        <v>613</v>
      </c>
      <c r="F288" s="1" t="s">
        <v>1105</v>
      </c>
      <c r="G288" s="1">
        <v>1</v>
      </c>
      <c r="H288" s="19"/>
      <c r="I288" s="19"/>
      <c r="J288" s="19"/>
      <c r="K288" s="19"/>
      <c r="L288" s="19"/>
      <c r="M288" s="19"/>
    </row>
    <row r="289" spans="1:13" ht="72" x14ac:dyDescent="0.2">
      <c r="A289" s="8">
        <v>308</v>
      </c>
      <c r="B289" s="1" t="s">
        <v>614</v>
      </c>
      <c r="C289" s="1" t="s">
        <v>752</v>
      </c>
      <c r="D289" s="1" t="s">
        <v>615</v>
      </c>
      <c r="E289" s="1" t="s">
        <v>613</v>
      </c>
      <c r="F289" s="1" t="s">
        <v>1106</v>
      </c>
      <c r="G289" s="1">
        <v>1</v>
      </c>
      <c r="H289" s="19"/>
      <c r="I289" s="19"/>
      <c r="J289" s="19"/>
      <c r="K289" s="19"/>
      <c r="L289" s="19"/>
      <c r="M289" s="19"/>
    </row>
    <row r="290" spans="1:13" ht="60" x14ac:dyDescent="0.2">
      <c r="A290" s="8">
        <v>309</v>
      </c>
      <c r="B290" s="1" t="s">
        <v>616</v>
      </c>
      <c r="C290" s="1" t="s">
        <v>751</v>
      </c>
      <c r="D290" s="1" t="s">
        <v>617</v>
      </c>
      <c r="E290" s="1" t="s">
        <v>613</v>
      </c>
      <c r="F290" s="1" t="s">
        <v>1107</v>
      </c>
      <c r="G290" s="1">
        <v>1</v>
      </c>
      <c r="H290" s="19"/>
      <c r="I290" s="19"/>
      <c r="J290" s="19"/>
      <c r="K290" s="19"/>
      <c r="L290" s="19"/>
      <c r="M290" s="19"/>
    </row>
    <row r="291" spans="1:13" ht="36" x14ac:dyDescent="0.2">
      <c r="A291" s="8">
        <v>310</v>
      </c>
      <c r="B291" s="1" t="s">
        <v>618</v>
      </c>
      <c r="C291" s="1" t="s">
        <v>619</v>
      </c>
      <c r="D291" s="1" t="s">
        <v>620</v>
      </c>
      <c r="E291" s="1" t="s">
        <v>621</v>
      </c>
      <c r="F291" s="1" t="s">
        <v>1108</v>
      </c>
      <c r="G291" s="1">
        <v>1</v>
      </c>
      <c r="H291" s="19"/>
      <c r="I291" s="19"/>
      <c r="J291" s="19"/>
      <c r="K291" s="19"/>
      <c r="L291" s="19"/>
      <c r="M291" s="19"/>
    </row>
    <row r="292" spans="1:13" ht="48" x14ac:dyDescent="0.2">
      <c r="A292" s="8">
        <v>311</v>
      </c>
      <c r="B292" s="1" t="s">
        <v>618</v>
      </c>
      <c r="C292" s="1" t="s">
        <v>622</v>
      </c>
      <c r="D292" s="1" t="s">
        <v>623</v>
      </c>
      <c r="E292" s="1" t="s">
        <v>621</v>
      </c>
      <c r="F292" s="1" t="s">
        <v>1109</v>
      </c>
      <c r="G292" s="1">
        <v>1</v>
      </c>
      <c r="H292" s="19"/>
      <c r="I292" s="19"/>
      <c r="J292" s="19"/>
      <c r="K292" s="19"/>
      <c r="L292" s="19"/>
      <c r="M292" s="19"/>
    </row>
    <row r="293" spans="1:13" ht="36" x14ac:dyDescent="0.2">
      <c r="A293" s="8">
        <v>312</v>
      </c>
      <c r="B293" s="1" t="s">
        <v>618</v>
      </c>
      <c r="C293" s="1" t="s">
        <v>624</v>
      </c>
      <c r="D293" s="1" t="s">
        <v>625</v>
      </c>
      <c r="E293" s="1" t="s">
        <v>529</v>
      </c>
      <c r="F293" s="1" t="s">
        <v>1110</v>
      </c>
      <c r="G293" s="1">
        <v>1</v>
      </c>
      <c r="H293" s="19"/>
      <c r="I293" s="19"/>
      <c r="J293" s="19"/>
      <c r="K293" s="19"/>
      <c r="L293" s="19"/>
      <c r="M293" s="19"/>
    </row>
    <row r="294" spans="1:13" ht="48" x14ac:dyDescent="0.2">
      <c r="A294" s="8">
        <v>313</v>
      </c>
      <c r="B294" s="1" t="s">
        <v>626</v>
      </c>
      <c r="C294" s="1" t="s">
        <v>627</v>
      </c>
      <c r="D294" s="1" t="s">
        <v>628</v>
      </c>
      <c r="E294" s="1" t="s">
        <v>529</v>
      </c>
      <c r="F294" s="1" t="s">
        <v>1111</v>
      </c>
      <c r="G294" s="1">
        <v>1</v>
      </c>
      <c r="H294" s="19"/>
      <c r="I294" s="19"/>
      <c r="J294" s="19"/>
      <c r="K294" s="19"/>
      <c r="L294" s="19"/>
      <c r="M294" s="19"/>
    </row>
    <row r="295" spans="1:13" ht="48" x14ac:dyDescent="0.2">
      <c r="A295" s="8">
        <v>314</v>
      </c>
      <c r="B295" s="1" t="s">
        <v>626</v>
      </c>
      <c r="C295" s="1" t="s">
        <v>629</v>
      </c>
      <c r="D295" s="1" t="s">
        <v>630</v>
      </c>
      <c r="E295" s="1" t="s">
        <v>529</v>
      </c>
      <c r="F295" s="1" t="s">
        <v>1112</v>
      </c>
      <c r="G295" s="1">
        <v>1</v>
      </c>
      <c r="H295" s="19"/>
      <c r="I295" s="19"/>
      <c r="J295" s="19"/>
      <c r="K295" s="19"/>
      <c r="L295" s="19"/>
      <c r="M295" s="19"/>
    </row>
    <row r="296" spans="1:13" ht="48" x14ac:dyDescent="0.2">
      <c r="A296" s="8">
        <v>315</v>
      </c>
      <c r="B296" s="1" t="s">
        <v>626</v>
      </c>
      <c r="C296" s="1" t="s">
        <v>631</v>
      </c>
      <c r="D296" s="1" t="s">
        <v>632</v>
      </c>
      <c r="E296" s="1" t="s">
        <v>529</v>
      </c>
      <c r="F296" s="1" t="s">
        <v>1113</v>
      </c>
      <c r="G296" s="1">
        <v>1</v>
      </c>
      <c r="H296" s="19"/>
      <c r="I296" s="19"/>
      <c r="J296" s="19"/>
      <c r="K296" s="19"/>
      <c r="L296" s="19"/>
      <c r="M296" s="19"/>
    </row>
    <row r="297" spans="1:13" ht="48" x14ac:dyDescent="0.2">
      <c r="A297" s="8">
        <v>316</v>
      </c>
      <c r="B297" s="1" t="s">
        <v>633</v>
      </c>
      <c r="C297" s="1" t="s">
        <v>634</v>
      </c>
      <c r="D297" s="1" t="s">
        <v>635</v>
      </c>
      <c r="E297" s="1" t="s">
        <v>529</v>
      </c>
      <c r="F297" s="1" t="s">
        <v>1114</v>
      </c>
      <c r="G297" s="1">
        <v>1</v>
      </c>
      <c r="H297" s="19"/>
      <c r="I297" s="19"/>
      <c r="J297" s="19"/>
      <c r="K297" s="19"/>
      <c r="L297" s="19"/>
      <c r="M297" s="19"/>
    </row>
    <row r="298" spans="1:13" ht="48" x14ac:dyDescent="0.2">
      <c r="A298" s="8">
        <v>317</v>
      </c>
      <c r="B298" s="1" t="s">
        <v>633</v>
      </c>
      <c r="C298" s="1" t="s">
        <v>636</v>
      </c>
      <c r="D298" s="1" t="s">
        <v>637</v>
      </c>
      <c r="E298" s="1" t="s">
        <v>529</v>
      </c>
      <c r="F298" s="1" t="s">
        <v>1115</v>
      </c>
      <c r="G298" s="1">
        <v>1</v>
      </c>
      <c r="H298" s="19"/>
      <c r="I298" s="19"/>
      <c r="J298" s="19"/>
      <c r="K298" s="19"/>
      <c r="L298" s="19"/>
      <c r="M298" s="19"/>
    </row>
    <row r="299" spans="1:13" ht="48" x14ac:dyDescent="0.2">
      <c r="A299" s="8">
        <v>318</v>
      </c>
      <c r="B299" s="1" t="s">
        <v>638</v>
      </c>
      <c r="C299" s="1" t="s">
        <v>639</v>
      </c>
      <c r="D299" s="1" t="s">
        <v>640</v>
      </c>
      <c r="E299" s="1" t="s">
        <v>529</v>
      </c>
      <c r="F299" s="1" t="s">
        <v>1116</v>
      </c>
      <c r="G299" s="1">
        <v>1</v>
      </c>
      <c r="H299" s="19"/>
      <c r="I299" s="19"/>
      <c r="J299" s="19"/>
      <c r="K299" s="19"/>
      <c r="L299" s="19"/>
      <c r="M299" s="19"/>
    </row>
    <row r="300" spans="1:13" ht="48" x14ac:dyDescent="0.2">
      <c r="A300" s="8">
        <v>319</v>
      </c>
      <c r="B300" s="1" t="s">
        <v>638</v>
      </c>
      <c r="C300" s="1" t="s">
        <v>641</v>
      </c>
      <c r="D300" s="1" t="s">
        <v>642</v>
      </c>
      <c r="E300" s="1" t="s">
        <v>529</v>
      </c>
      <c r="F300" s="1" t="s">
        <v>1117</v>
      </c>
      <c r="G300" s="1">
        <v>1</v>
      </c>
      <c r="H300" s="19"/>
      <c r="I300" s="19"/>
      <c r="J300" s="19"/>
      <c r="K300" s="19"/>
      <c r="L300" s="19"/>
      <c r="M300" s="19"/>
    </row>
    <row r="301" spans="1:13" ht="48" x14ac:dyDescent="0.2">
      <c r="A301" s="8">
        <v>320</v>
      </c>
      <c r="B301" s="1" t="s">
        <v>638</v>
      </c>
      <c r="C301" s="1" t="s">
        <v>643</v>
      </c>
      <c r="D301" s="1" t="s">
        <v>644</v>
      </c>
      <c r="E301" s="1" t="s">
        <v>529</v>
      </c>
      <c r="F301" s="1" t="s">
        <v>1118</v>
      </c>
      <c r="G301" s="1">
        <v>1</v>
      </c>
      <c r="H301" s="19"/>
      <c r="I301" s="19"/>
      <c r="J301" s="19"/>
      <c r="K301" s="19"/>
      <c r="L301" s="19"/>
      <c r="M301" s="19"/>
    </row>
    <row r="302" spans="1:13" ht="36" x14ac:dyDescent="0.2">
      <c r="A302" s="8">
        <v>321</v>
      </c>
      <c r="B302" s="1" t="s">
        <v>645</v>
      </c>
      <c r="C302" s="1" t="s">
        <v>646</v>
      </c>
      <c r="D302" s="1" t="s">
        <v>647</v>
      </c>
      <c r="E302" s="1" t="s">
        <v>648</v>
      </c>
      <c r="F302" s="1" t="s">
        <v>1119</v>
      </c>
      <c r="G302" s="1">
        <v>1</v>
      </c>
      <c r="H302" s="19"/>
      <c r="I302" s="19"/>
      <c r="J302" s="19"/>
      <c r="K302" s="19"/>
      <c r="L302" s="19"/>
      <c r="M302" s="19"/>
    </row>
    <row r="303" spans="1:13" ht="24" x14ac:dyDescent="0.2">
      <c r="A303" s="8">
        <v>322</v>
      </c>
      <c r="B303" s="1" t="s">
        <v>649</v>
      </c>
      <c r="C303" s="1" t="s">
        <v>650</v>
      </c>
      <c r="D303" s="1" t="s">
        <v>651</v>
      </c>
      <c r="E303" s="1" t="s">
        <v>648</v>
      </c>
      <c r="F303" s="1" t="s">
        <v>1120</v>
      </c>
      <c r="G303" s="1">
        <v>1</v>
      </c>
      <c r="H303" s="19"/>
      <c r="I303" s="19"/>
      <c r="J303" s="19"/>
      <c r="K303" s="19"/>
      <c r="L303" s="19"/>
      <c r="M303" s="19"/>
    </row>
    <row r="304" spans="1:13" ht="24" x14ac:dyDescent="0.2">
      <c r="A304" s="8">
        <v>323</v>
      </c>
      <c r="B304" s="1" t="s">
        <v>652</v>
      </c>
      <c r="C304" s="1" t="s">
        <v>653</v>
      </c>
      <c r="D304" s="1" t="s">
        <v>654</v>
      </c>
      <c r="E304" s="1" t="s">
        <v>648</v>
      </c>
      <c r="F304" s="1" t="s">
        <v>1121</v>
      </c>
      <c r="G304" s="1">
        <v>1</v>
      </c>
      <c r="H304" s="19"/>
      <c r="I304" s="19"/>
      <c r="J304" s="19"/>
      <c r="K304" s="19"/>
      <c r="L304" s="19"/>
      <c r="M304" s="19"/>
    </row>
    <row r="305" spans="1:13" ht="45" customHeight="1" x14ac:dyDescent="0.2">
      <c r="A305" s="8">
        <v>324</v>
      </c>
      <c r="B305" s="1" t="s">
        <v>655</v>
      </c>
      <c r="C305" s="1" t="s">
        <v>656</v>
      </c>
      <c r="D305" s="1" t="s">
        <v>657</v>
      </c>
      <c r="E305" s="1" t="s">
        <v>613</v>
      </c>
      <c r="F305" s="1" t="s">
        <v>1122</v>
      </c>
      <c r="G305" s="1">
        <v>1</v>
      </c>
      <c r="H305" s="19"/>
      <c r="I305" s="19"/>
      <c r="J305" s="19"/>
      <c r="K305" s="19"/>
      <c r="L305" s="19"/>
      <c r="M305" s="19"/>
    </row>
    <row r="306" spans="1:13" ht="36" x14ac:dyDescent="0.2">
      <c r="A306" s="8">
        <v>325</v>
      </c>
      <c r="B306" s="1" t="s">
        <v>655</v>
      </c>
      <c r="C306" s="1" t="s">
        <v>658</v>
      </c>
      <c r="D306" s="1" t="s">
        <v>659</v>
      </c>
      <c r="E306" s="1" t="s">
        <v>613</v>
      </c>
      <c r="F306" s="1" t="s">
        <v>1123</v>
      </c>
      <c r="G306" s="1">
        <v>1</v>
      </c>
      <c r="H306" s="19"/>
      <c r="I306" s="19"/>
      <c r="J306" s="19"/>
      <c r="K306" s="19"/>
      <c r="L306" s="19"/>
      <c r="M306" s="19"/>
    </row>
    <row r="307" spans="1:13" ht="36" x14ac:dyDescent="0.2">
      <c r="A307" s="8">
        <v>326</v>
      </c>
      <c r="B307" s="1" t="s">
        <v>655</v>
      </c>
      <c r="C307" s="1" t="s">
        <v>660</v>
      </c>
      <c r="D307" s="1" t="s">
        <v>661</v>
      </c>
      <c r="E307" s="1" t="s">
        <v>613</v>
      </c>
      <c r="F307" s="1" t="s">
        <v>1124</v>
      </c>
      <c r="G307" s="1">
        <v>1</v>
      </c>
      <c r="H307" s="19"/>
      <c r="I307" s="19"/>
      <c r="J307" s="19"/>
      <c r="K307" s="19"/>
      <c r="L307" s="19"/>
      <c r="M307" s="19"/>
    </row>
    <row r="308" spans="1:13" ht="24" x14ac:dyDescent="0.2">
      <c r="A308" s="8">
        <v>327</v>
      </c>
      <c r="B308" s="1" t="s">
        <v>662</v>
      </c>
      <c r="C308" s="1" t="s">
        <v>663</v>
      </c>
      <c r="D308" s="1" t="s">
        <v>664</v>
      </c>
      <c r="E308" s="1" t="s">
        <v>613</v>
      </c>
      <c r="F308" s="1" t="s">
        <v>1125</v>
      </c>
      <c r="G308" s="1">
        <v>1</v>
      </c>
      <c r="H308" s="19"/>
      <c r="I308" s="19"/>
      <c r="J308" s="19"/>
      <c r="K308" s="19"/>
      <c r="L308" s="19"/>
      <c r="M308" s="19"/>
    </row>
    <row r="309" spans="1:13" ht="36" x14ac:dyDescent="0.2">
      <c r="A309" s="8">
        <v>328</v>
      </c>
      <c r="B309" s="1" t="s">
        <v>662</v>
      </c>
      <c r="C309" s="1" t="s">
        <v>665</v>
      </c>
      <c r="D309" s="1" t="s">
        <v>666</v>
      </c>
      <c r="E309" s="1" t="s">
        <v>613</v>
      </c>
      <c r="F309" s="1" t="s">
        <v>1126</v>
      </c>
      <c r="G309" s="1">
        <v>1</v>
      </c>
      <c r="H309" s="19"/>
      <c r="I309" s="19"/>
      <c r="J309" s="19"/>
      <c r="K309" s="19"/>
      <c r="L309" s="19"/>
      <c r="M309" s="19"/>
    </row>
    <row r="310" spans="1:13" ht="36" x14ac:dyDescent="0.2">
      <c r="A310" s="8">
        <v>329</v>
      </c>
      <c r="B310" s="1" t="s">
        <v>667</v>
      </c>
      <c r="C310" s="1" t="s">
        <v>668</v>
      </c>
      <c r="D310" s="1" t="s">
        <v>669</v>
      </c>
      <c r="E310" s="1" t="s">
        <v>613</v>
      </c>
      <c r="F310" s="1" t="s">
        <v>1127</v>
      </c>
      <c r="G310" s="1">
        <v>1</v>
      </c>
      <c r="H310" s="19"/>
      <c r="I310" s="19"/>
      <c r="J310" s="19"/>
      <c r="K310" s="19"/>
      <c r="L310" s="19"/>
      <c r="M310" s="19"/>
    </row>
    <row r="311" spans="1:13" ht="36" x14ac:dyDescent="0.2">
      <c r="A311" s="8">
        <v>330</v>
      </c>
      <c r="B311" s="1" t="s">
        <v>667</v>
      </c>
      <c r="C311" s="1" t="s">
        <v>670</v>
      </c>
      <c r="D311" s="1" t="s">
        <v>671</v>
      </c>
      <c r="E311" s="1" t="s">
        <v>613</v>
      </c>
      <c r="F311" s="1" t="s">
        <v>1128</v>
      </c>
      <c r="G311" s="1">
        <v>1</v>
      </c>
      <c r="H311" s="19"/>
      <c r="I311" s="19"/>
      <c r="J311" s="19"/>
      <c r="K311" s="19"/>
      <c r="L311" s="19"/>
      <c r="M311" s="19"/>
    </row>
    <row r="312" spans="1:13" ht="24" x14ac:dyDescent="0.2">
      <c r="A312" s="8">
        <v>331</v>
      </c>
      <c r="B312" s="1" t="s">
        <v>672</v>
      </c>
      <c r="C312" s="1" t="s">
        <v>673</v>
      </c>
      <c r="D312" s="1" t="s">
        <v>674</v>
      </c>
      <c r="E312" s="1" t="s">
        <v>675</v>
      </c>
      <c r="F312" s="1" t="s">
        <v>1129</v>
      </c>
      <c r="G312" s="1">
        <v>1</v>
      </c>
      <c r="H312" s="19"/>
      <c r="I312" s="19"/>
      <c r="J312" s="19"/>
      <c r="K312" s="19"/>
      <c r="L312" s="19"/>
      <c r="M312" s="19"/>
    </row>
    <row r="313" spans="1:13" ht="48" x14ac:dyDescent="0.2">
      <c r="A313" s="8">
        <v>333</v>
      </c>
      <c r="B313" s="1" t="s">
        <v>676</v>
      </c>
      <c r="C313" s="1" t="s">
        <v>750</v>
      </c>
      <c r="D313" s="1" t="s">
        <v>677</v>
      </c>
      <c r="E313" s="1" t="s">
        <v>529</v>
      </c>
      <c r="F313" s="1" t="s">
        <v>1130</v>
      </c>
      <c r="G313" s="1">
        <v>1</v>
      </c>
      <c r="H313" s="19"/>
      <c r="I313" s="19"/>
      <c r="J313" s="19"/>
      <c r="K313" s="19"/>
      <c r="L313" s="19"/>
      <c r="M313" s="19"/>
    </row>
    <row r="314" spans="1:13" ht="36" x14ac:dyDescent="0.2">
      <c r="A314" s="8">
        <v>334</v>
      </c>
      <c r="B314" s="1" t="s">
        <v>676</v>
      </c>
      <c r="C314" s="1" t="s">
        <v>678</v>
      </c>
      <c r="D314" s="1" t="s">
        <v>679</v>
      </c>
      <c r="E314" s="1" t="s">
        <v>529</v>
      </c>
      <c r="F314" s="1" t="s">
        <v>1131</v>
      </c>
      <c r="G314" s="1">
        <v>1</v>
      </c>
      <c r="H314" s="19"/>
      <c r="I314" s="19"/>
      <c r="J314" s="19"/>
      <c r="K314" s="19"/>
      <c r="L314" s="19"/>
      <c r="M314" s="19"/>
    </row>
    <row r="315" spans="1:13" ht="36" x14ac:dyDescent="0.2">
      <c r="A315" s="8">
        <v>335</v>
      </c>
      <c r="B315" s="1" t="s">
        <v>676</v>
      </c>
      <c r="C315" s="1" t="s">
        <v>680</v>
      </c>
      <c r="D315" s="1" t="s">
        <v>681</v>
      </c>
      <c r="E315" s="1" t="s">
        <v>529</v>
      </c>
      <c r="F315" s="1" t="s">
        <v>1132</v>
      </c>
      <c r="G315" s="1">
        <v>1</v>
      </c>
      <c r="H315" s="19"/>
      <c r="I315" s="19"/>
      <c r="J315" s="19"/>
      <c r="K315" s="19"/>
      <c r="L315" s="19"/>
      <c r="M315" s="19"/>
    </row>
    <row r="316" spans="1:13" ht="36" x14ac:dyDescent="0.2">
      <c r="A316" s="8">
        <v>336</v>
      </c>
      <c r="B316" s="1" t="s">
        <v>676</v>
      </c>
      <c r="C316" s="1" t="s">
        <v>682</v>
      </c>
      <c r="D316" s="1" t="s">
        <v>683</v>
      </c>
      <c r="E316" s="1" t="s">
        <v>529</v>
      </c>
      <c r="F316" s="1" t="s">
        <v>1133</v>
      </c>
      <c r="G316" s="1">
        <v>1</v>
      </c>
      <c r="H316" s="19"/>
      <c r="I316" s="19"/>
      <c r="J316" s="19"/>
      <c r="K316" s="19"/>
      <c r="L316" s="19"/>
      <c r="M316" s="19"/>
    </row>
    <row r="317" spans="1:13" ht="24" x14ac:dyDescent="0.2">
      <c r="A317" s="8">
        <v>337</v>
      </c>
      <c r="B317" s="1" t="s">
        <v>684</v>
      </c>
      <c r="C317" s="1" t="s">
        <v>685</v>
      </c>
      <c r="D317" s="1" t="s">
        <v>686</v>
      </c>
      <c r="E317" s="1" t="s">
        <v>648</v>
      </c>
      <c r="F317" s="1" t="s">
        <v>1134</v>
      </c>
      <c r="G317" s="1">
        <v>1</v>
      </c>
      <c r="H317" s="19"/>
      <c r="I317" s="19"/>
      <c r="J317" s="19"/>
      <c r="K317" s="19"/>
      <c r="L317" s="19"/>
      <c r="M317" s="19"/>
    </row>
    <row r="318" spans="1:13" ht="24" x14ac:dyDescent="0.2">
      <c r="A318" s="8">
        <v>338</v>
      </c>
      <c r="B318" s="1" t="s">
        <v>684</v>
      </c>
      <c r="C318" s="1" t="s">
        <v>687</v>
      </c>
      <c r="D318" s="1" t="s">
        <v>688</v>
      </c>
      <c r="E318" s="1" t="s">
        <v>689</v>
      </c>
      <c r="F318" s="1" t="s">
        <v>1135</v>
      </c>
      <c r="G318" s="1">
        <v>1</v>
      </c>
      <c r="H318" s="19"/>
      <c r="I318" s="19"/>
      <c r="J318" s="19"/>
      <c r="K318" s="19"/>
      <c r="L318" s="19"/>
      <c r="M318" s="19"/>
    </row>
    <row r="319" spans="1:13" ht="79.5" customHeight="1" x14ac:dyDescent="0.2">
      <c r="A319" s="8">
        <v>339</v>
      </c>
      <c r="B319" s="1" t="s">
        <v>690</v>
      </c>
      <c r="C319" s="1" t="s">
        <v>685</v>
      </c>
      <c r="D319" s="1" t="s">
        <v>691</v>
      </c>
      <c r="E319" s="1" t="s">
        <v>648</v>
      </c>
      <c r="F319" s="1" t="s">
        <v>1136</v>
      </c>
      <c r="G319" s="1">
        <v>1</v>
      </c>
      <c r="H319" s="19"/>
      <c r="I319" s="19"/>
      <c r="J319" s="19"/>
      <c r="K319" s="19"/>
      <c r="L319" s="19"/>
      <c r="M319" s="19"/>
    </row>
    <row r="320" spans="1:13" ht="24" x14ac:dyDescent="0.2">
      <c r="A320" s="8">
        <v>340</v>
      </c>
      <c r="B320" s="1" t="s">
        <v>690</v>
      </c>
      <c r="C320" s="1" t="s">
        <v>687</v>
      </c>
      <c r="D320" s="1" t="s">
        <v>692</v>
      </c>
      <c r="E320" s="1" t="s">
        <v>689</v>
      </c>
      <c r="F320" s="1" t="s">
        <v>1137</v>
      </c>
      <c r="G320" s="1">
        <v>1</v>
      </c>
      <c r="H320" s="19"/>
      <c r="I320" s="19"/>
      <c r="J320" s="19"/>
      <c r="K320" s="19"/>
      <c r="L320" s="19"/>
      <c r="M320" s="19"/>
    </row>
    <row r="321" spans="1:13" ht="24" x14ac:dyDescent="0.2">
      <c r="A321" s="8">
        <v>341</v>
      </c>
      <c r="B321" s="1" t="s">
        <v>693</v>
      </c>
      <c r="C321" s="1" t="s">
        <v>687</v>
      </c>
      <c r="D321" s="1" t="s">
        <v>694</v>
      </c>
      <c r="E321" s="1" t="s">
        <v>695</v>
      </c>
      <c r="F321" s="1" t="s">
        <v>1138</v>
      </c>
      <c r="G321" s="1">
        <v>1</v>
      </c>
      <c r="H321" s="19"/>
      <c r="I321" s="19"/>
      <c r="J321" s="19"/>
      <c r="K321" s="19"/>
      <c r="L321" s="19"/>
      <c r="M321" s="19"/>
    </row>
    <row r="322" spans="1:13" ht="24" x14ac:dyDescent="0.2">
      <c r="A322" s="8">
        <v>342</v>
      </c>
      <c r="B322" s="1" t="s">
        <v>693</v>
      </c>
      <c r="C322" s="1" t="s">
        <v>687</v>
      </c>
      <c r="D322" s="1" t="s">
        <v>694</v>
      </c>
      <c r="E322" s="1" t="s">
        <v>695</v>
      </c>
      <c r="F322" s="1" t="s">
        <v>1138</v>
      </c>
      <c r="G322" s="1">
        <v>1</v>
      </c>
      <c r="H322" s="19"/>
      <c r="I322" s="19"/>
      <c r="J322" s="19"/>
      <c r="K322" s="19"/>
      <c r="L322" s="19"/>
      <c r="M322" s="19"/>
    </row>
    <row r="323" spans="1:13" ht="24" x14ac:dyDescent="0.2">
      <c r="A323" s="8">
        <v>343</v>
      </c>
      <c r="B323" s="1" t="s">
        <v>696</v>
      </c>
      <c r="C323" s="1" t="s">
        <v>687</v>
      </c>
      <c r="D323" s="1" t="s">
        <v>697</v>
      </c>
      <c r="E323" s="1" t="s">
        <v>689</v>
      </c>
      <c r="F323" s="1" t="s">
        <v>1140</v>
      </c>
      <c r="G323" s="1">
        <v>1</v>
      </c>
      <c r="H323" s="19"/>
      <c r="I323" s="19"/>
      <c r="J323" s="19"/>
      <c r="K323" s="19"/>
      <c r="L323" s="19"/>
      <c r="M323" s="19"/>
    </row>
    <row r="324" spans="1:13" ht="24" x14ac:dyDescent="0.2">
      <c r="A324" s="8">
        <v>344</v>
      </c>
      <c r="B324" s="1" t="s">
        <v>698</v>
      </c>
      <c r="C324" s="1" t="s">
        <v>699</v>
      </c>
      <c r="D324" s="1" t="s">
        <v>700</v>
      </c>
      <c r="E324" s="1" t="s">
        <v>701</v>
      </c>
      <c r="F324" s="1" t="s">
        <v>1141</v>
      </c>
      <c r="G324" s="1">
        <v>1</v>
      </c>
      <c r="H324" s="19"/>
      <c r="I324" s="19"/>
      <c r="J324" s="19"/>
      <c r="K324" s="19"/>
      <c r="L324" s="19"/>
      <c r="M324" s="19"/>
    </row>
    <row r="325" spans="1:13" ht="24" x14ac:dyDescent="0.2">
      <c r="A325" s="8">
        <v>345</v>
      </c>
      <c r="B325" s="1" t="s">
        <v>698</v>
      </c>
      <c r="C325" s="1" t="s">
        <v>702</v>
      </c>
      <c r="D325" s="1" t="s">
        <v>703</v>
      </c>
      <c r="E325" s="1" t="s">
        <v>701</v>
      </c>
      <c r="F325" s="1" t="s">
        <v>1142</v>
      </c>
      <c r="G325" s="1">
        <v>1</v>
      </c>
      <c r="H325" s="19"/>
      <c r="I325" s="19"/>
      <c r="J325" s="19"/>
      <c r="K325" s="19"/>
      <c r="L325" s="19"/>
      <c r="M325" s="19"/>
    </row>
    <row r="326" spans="1:13" ht="60" x14ac:dyDescent="0.2">
      <c r="A326" s="8">
        <v>346</v>
      </c>
      <c r="B326" s="1" t="s">
        <v>704</v>
      </c>
      <c r="C326" s="1" t="s">
        <v>756</v>
      </c>
      <c r="D326" s="1" t="s">
        <v>705</v>
      </c>
      <c r="E326" s="1" t="s">
        <v>706</v>
      </c>
      <c r="F326" s="1" t="s">
        <v>1143</v>
      </c>
      <c r="G326" s="1">
        <v>1</v>
      </c>
      <c r="H326" s="19"/>
      <c r="I326" s="19"/>
      <c r="J326" s="19"/>
      <c r="K326" s="19"/>
      <c r="L326" s="19"/>
      <c r="M326" s="19"/>
    </row>
    <row r="327" spans="1:13" ht="60" x14ac:dyDescent="0.2">
      <c r="A327" s="8">
        <v>347</v>
      </c>
      <c r="B327" s="1" t="s">
        <v>704</v>
      </c>
      <c r="C327" s="1" t="s">
        <v>757</v>
      </c>
      <c r="D327" s="1" t="s">
        <v>707</v>
      </c>
      <c r="E327" s="1" t="s">
        <v>706</v>
      </c>
      <c r="F327" s="1" t="s">
        <v>1144</v>
      </c>
      <c r="G327" s="1">
        <v>1</v>
      </c>
      <c r="H327" s="19"/>
      <c r="I327" s="19"/>
      <c r="J327" s="19"/>
      <c r="K327" s="19"/>
      <c r="L327" s="19"/>
      <c r="M327" s="19"/>
    </row>
    <row r="328" spans="1:13" ht="48" x14ac:dyDescent="0.2">
      <c r="A328" s="8">
        <v>348</v>
      </c>
      <c r="B328" s="1" t="s">
        <v>708</v>
      </c>
      <c r="C328" s="1" t="s">
        <v>709</v>
      </c>
      <c r="D328" s="1" t="s">
        <v>710</v>
      </c>
      <c r="E328" s="1" t="s">
        <v>706</v>
      </c>
      <c r="F328" s="1" t="s">
        <v>1145</v>
      </c>
      <c r="G328" s="1">
        <v>1</v>
      </c>
      <c r="H328" s="19"/>
      <c r="I328" s="19"/>
      <c r="J328" s="19"/>
      <c r="K328" s="19"/>
      <c r="L328" s="19"/>
      <c r="M328" s="19"/>
    </row>
    <row r="329" spans="1:13" ht="108" x14ac:dyDescent="0.2">
      <c r="A329" s="8">
        <v>349</v>
      </c>
      <c r="B329" s="1" t="s">
        <v>711</v>
      </c>
      <c r="C329" s="1" t="s">
        <v>749</v>
      </c>
      <c r="D329" s="1" t="s">
        <v>712</v>
      </c>
      <c r="E329" s="1" t="s">
        <v>706</v>
      </c>
      <c r="F329" s="1" t="s">
        <v>1146</v>
      </c>
      <c r="G329" s="1">
        <v>1</v>
      </c>
      <c r="H329" s="19"/>
      <c r="I329" s="19"/>
      <c r="J329" s="19"/>
      <c r="K329" s="19"/>
      <c r="L329" s="19"/>
      <c r="M329" s="19"/>
    </row>
    <row r="330" spans="1:13" ht="72" x14ac:dyDescent="0.2">
      <c r="A330" s="8">
        <v>350</v>
      </c>
      <c r="B330" s="1" t="s">
        <v>713</v>
      </c>
      <c r="C330" s="1" t="s">
        <v>748</v>
      </c>
      <c r="D330" s="1" t="s">
        <v>714</v>
      </c>
      <c r="E330" s="1" t="s">
        <v>706</v>
      </c>
      <c r="F330" s="1" t="s">
        <v>1147</v>
      </c>
      <c r="G330" s="1">
        <v>1</v>
      </c>
      <c r="H330" s="19"/>
      <c r="I330" s="19"/>
      <c r="J330" s="19"/>
      <c r="K330" s="19"/>
      <c r="L330" s="19"/>
      <c r="M330" s="19"/>
    </row>
    <row r="331" spans="1:13" ht="36" x14ac:dyDescent="0.2">
      <c r="A331" s="8">
        <v>351</v>
      </c>
      <c r="B331" s="1" t="s">
        <v>715</v>
      </c>
      <c r="C331" s="1" t="s">
        <v>716</v>
      </c>
      <c r="D331" s="1" t="s">
        <v>717</v>
      </c>
      <c r="E331" s="1" t="s">
        <v>706</v>
      </c>
      <c r="F331" s="1" t="s">
        <v>1148</v>
      </c>
      <c r="G331" s="1">
        <v>1</v>
      </c>
      <c r="H331" s="19"/>
      <c r="I331" s="19"/>
      <c r="J331" s="19"/>
      <c r="K331" s="19"/>
      <c r="L331" s="19"/>
      <c r="M331" s="19"/>
    </row>
    <row r="332" spans="1:13" ht="48" x14ac:dyDescent="0.2">
      <c r="A332" s="8">
        <v>352</v>
      </c>
      <c r="B332" s="1" t="s">
        <v>718</v>
      </c>
      <c r="C332" s="1" t="s">
        <v>719</v>
      </c>
      <c r="D332" s="1" t="s">
        <v>720</v>
      </c>
      <c r="E332" s="1" t="s">
        <v>706</v>
      </c>
      <c r="F332" s="1" t="s">
        <v>1149</v>
      </c>
      <c r="G332" s="1">
        <v>1</v>
      </c>
      <c r="H332" s="19"/>
      <c r="I332" s="19"/>
      <c r="J332" s="19"/>
      <c r="K332" s="19"/>
      <c r="L332" s="19"/>
      <c r="M332" s="19"/>
    </row>
    <row r="333" spans="1:13" ht="36" x14ac:dyDescent="0.2">
      <c r="A333" s="8">
        <v>353</v>
      </c>
      <c r="B333" s="1" t="s">
        <v>721</v>
      </c>
      <c r="C333" s="1" t="s">
        <v>722</v>
      </c>
      <c r="D333" s="1" t="s">
        <v>723</v>
      </c>
      <c r="E333" s="1" t="s">
        <v>706</v>
      </c>
      <c r="F333" s="1" t="s">
        <v>1150</v>
      </c>
      <c r="G333" s="1">
        <v>1</v>
      </c>
      <c r="H333" s="19"/>
      <c r="I333" s="19"/>
      <c r="J333" s="19"/>
      <c r="K333" s="19"/>
      <c r="L333" s="19"/>
      <c r="M333" s="19"/>
    </row>
    <row r="334" spans="1:13" ht="24" x14ac:dyDescent="0.2">
      <c r="A334" s="8">
        <v>354</v>
      </c>
      <c r="B334" s="1" t="s">
        <v>724</v>
      </c>
      <c r="C334" s="1" t="s">
        <v>725</v>
      </c>
      <c r="D334" s="1" t="s">
        <v>726</v>
      </c>
      <c r="E334" s="1" t="s">
        <v>727</v>
      </c>
      <c r="F334" s="1" t="s">
        <v>1151</v>
      </c>
      <c r="G334" s="1">
        <v>1</v>
      </c>
      <c r="H334" s="19"/>
      <c r="I334" s="19"/>
      <c r="J334" s="19"/>
      <c r="K334" s="19"/>
      <c r="L334" s="19"/>
      <c r="M334" s="19"/>
    </row>
    <row r="335" spans="1:13" ht="48" x14ac:dyDescent="0.2">
      <c r="A335" s="8">
        <v>355</v>
      </c>
      <c r="B335" s="1" t="s">
        <v>728</v>
      </c>
      <c r="C335" s="1" t="s">
        <v>729</v>
      </c>
      <c r="D335" s="1" t="s">
        <v>730</v>
      </c>
      <c r="E335" s="1" t="s">
        <v>731</v>
      </c>
      <c r="F335" s="1" t="s">
        <v>1152</v>
      </c>
      <c r="G335" s="1">
        <v>1</v>
      </c>
      <c r="H335" s="19"/>
      <c r="I335" s="19"/>
      <c r="J335" s="19"/>
      <c r="K335" s="19"/>
      <c r="L335" s="19"/>
      <c r="M335" s="19"/>
    </row>
    <row r="336" spans="1:13" ht="48" x14ac:dyDescent="0.2">
      <c r="A336" s="8">
        <v>356</v>
      </c>
      <c r="B336" s="1" t="s">
        <v>732</v>
      </c>
      <c r="C336" s="1" t="s">
        <v>733</v>
      </c>
      <c r="D336" s="1" t="s">
        <v>734</v>
      </c>
      <c r="E336" s="1" t="s">
        <v>731</v>
      </c>
      <c r="F336" s="1" t="s">
        <v>1153</v>
      </c>
      <c r="G336" s="1">
        <v>1</v>
      </c>
      <c r="H336" s="19"/>
      <c r="I336" s="19"/>
      <c r="J336" s="19"/>
      <c r="K336" s="19"/>
      <c r="L336" s="19"/>
      <c r="M336" s="19"/>
    </row>
    <row r="337" spans="1:13" ht="48" x14ac:dyDescent="0.2">
      <c r="A337" s="8">
        <v>357</v>
      </c>
      <c r="B337" s="1" t="s">
        <v>735</v>
      </c>
      <c r="C337" s="1" t="s">
        <v>736</v>
      </c>
      <c r="D337" s="1" t="s">
        <v>737</v>
      </c>
      <c r="E337" s="1" t="s">
        <v>731</v>
      </c>
      <c r="F337" s="1" t="s">
        <v>1154</v>
      </c>
      <c r="G337" s="1">
        <v>1</v>
      </c>
      <c r="H337" s="19"/>
      <c r="I337" s="19"/>
      <c r="J337" s="19"/>
      <c r="K337" s="19"/>
      <c r="L337" s="19"/>
      <c r="M337" s="19"/>
    </row>
    <row r="338" spans="1:13" ht="24" x14ac:dyDescent="0.2">
      <c r="A338" s="8">
        <v>358</v>
      </c>
      <c r="B338" s="1" t="s">
        <v>738</v>
      </c>
      <c r="C338" s="1" t="s">
        <v>739</v>
      </c>
      <c r="D338" s="1" t="s">
        <v>740</v>
      </c>
      <c r="E338" s="1" t="s">
        <v>706</v>
      </c>
      <c r="F338" s="1" t="s">
        <v>1155</v>
      </c>
      <c r="G338" s="1">
        <v>1</v>
      </c>
      <c r="H338" s="19"/>
      <c r="I338" s="19"/>
      <c r="J338" s="19"/>
      <c r="K338" s="19"/>
      <c r="L338" s="19"/>
      <c r="M338" s="19"/>
    </row>
    <row r="339" spans="1:13" ht="36" x14ac:dyDescent="0.2">
      <c r="A339" s="26">
        <v>359</v>
      </c>
      <c r="B339" s="27" t="s">
        <v>741</v>
      </c>
      <c r="C339" s="27" t="s">
        <v>742</v>
      </c>
      <c r="D339" s="27" t="s">
        <v>743</v>
      </c>
      <c r="E339" s="27" t="s">
        <v>529</v>
      </c>
      <c r="F339" s="27" t="s">
        <v>1156</v>
      </c>
      <c r="G339" s="27">
        <v>1</v>
      </c>
      <c r="H339" s="28"/>
      <c r="I339" s="28"/>
      <c r="J339" s="28"/>
      <c r="K339" s="28"/>
      <c r="L339" s="28"/>
      <c r="M339" s="28"/>
    </row>
    <row r="340" spans="1:13" ht="24.75" customHeight="1" x14ac:dyDescent="0.2">
      <c r="A340" s="32" t="s">
        <v>817</v>
      </c>
      <c r="B340" s="33"/>
      <c r="C340" s="33"/>
      <c r="D340" s="33"/>
      <c r="E340" s="33"/>
      <c r="F340" s="33"/>
      <c r="G340" s="33"/>
      <c r="H340" s="34"/>
      <c r="I340" s="19"/>
      <c r="J340" s="19"/>
      <c r="K340" s="19"/>
      <c r="L340" s="19"/>
      <c r="M340" s="19"/>
    </row>
  </sheetData>
  <mergeCells count="2">
    <mergeCell ref="A1:G1"/>
    <mergeCell ref="A340:H340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 Opalach</cp:lastModifiedBy>
  <cp:lastPrinted>2020-06-09T05:51:25Z</cp:lastPrinted>
  <dcterms:created xsi:type="dcterms:W3CDTF">2013-03-11T10:39:50Z</dcterms:created>
  <dcterms:modified xsi:type="dcterms:W3CDTF">2020-06-29T12:37:46Z</dcterms:modified>
</cp:coreProperties>
</file>