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łacznik do umowy" sheetId="1" r:id="rId1"/>
  </sheets>
  <definedNames/>
  <calcPr fullCalcOnLoad="1"/>
</workbook>
</file>

<file path=xl/sharedStrings.xml><?xml version="1.0" encoding="utf-8"?>
<sst xmlns="http://schemas.openxmlformats.org/spreadsheetml/2006/main" count="215" uniqueCount="113">
  <si>
    <t>Jednostka miary</t>
  </si>
  <si>
    <t>Lp.</t>
  </si>
  <si>
    <t xml:space="preserve">NAZWA </t>
  </si>
  <si>
    <t>cena brutto razem</t>
  </si>
  <si>
    <t>Ilość</t>
  </si>
  <si>
    <t>cz.d.a.</t>
  </si>
  <si>
    <t>aceton</t>
  </si>
  <si>
    <t>amoniak</t>
  </si>
  <si>
    <t>amonu heptamolibdenian</t>
  </si>
  <si>
    <t>azotan lantanu 6.hydrat</t>
  </si>
  <si>
    <t>azotan sodu</t>
  </si>
  <si>
    <t>azotan srebra 0,1N TitraFix</t>
  </si>
  <si>
    <t>błękit bromotymolowy</t>
  </si>
  <si>
    <t>chlorek cezu</t>
  </si>
  <si>
    <t>chlorowodorek hydroksyloaminy</t>
  </si>
  <si>
    <t>czerń eriochromowa</t>
  </si>
  <si>
    <t>DPD N,Ndietylo 1,4 fenylodiamina</t>
  </si>
  <si>
    <t>etanol 96%</t>
  </si>
  <si>
    <t>kwas borowy</t>
  </si>
  <si>
    <t>kwas cytrynowy</t>
  </si>
  <si>
    <t>kwas octowy 99,5%</t>
  </si>
  <si>
    <t>kwas ortofosforowy</t>
  </si>
  <si>
    <t>kwas siarkowy min 95%</t>
  </si>
  <si>
    <t>kwas solny 0,1N mianowany</t>
  </si>
  <si>
    <t>Kwas solny 35-38%</t>
  </si>
  <si>
    <t>magnezu siarczan 7.hydrat</t>
  </si>
  <si>
    <t>monowanadan amonu</t>
  </si>
  <si>
    <t>NaCl</t>
  </si>
  <si>
    <t>nadtlenek wodoru 30%</t>
  </si>
  <si>
    <t>octan cynku</t>
  </si>
  <si>
    <t>podchloryn sodu</t>
  </si>
  <si>
    <t>siarczan miedzi 5 hydrat</t>
  </si>
  <si>
    <t>siarczan rtęci</t>
  </si>
  <si>
    <t>siarczan sodu bezwodny</t>
  </si>
  <si>
    <t>skrobia rozpuszczalna</t>
  </si>
  <si>
    <t>tabletki Kjeldahla</t>
  </si>
  <si>
    <t>tiosiarczan sodu 0,1N Titrafix</t>
  </si>
  <si>
    <t>węgiel aktywny</t>
  </si>
  <si>
    <t>węglan sodu bezwodny</t>
  </si>
  <si>
    <t>wodorofosforan dwusodowy 12.hydrat</t>
  </si>
  <si>
    <t xml:space="preserve">wodorotlenek sodu </t>
  </si>
  <si>
    <t>wskaźnik Tashiro</t>
  </si>
  <si>
    <t>żelazocyjanek potasowy K4[Fe(CN)6]*3H2O</t>
  </si>
  <si>
    <t>kwas azotowy Suprapur 65%</t>
  </si>
  <si>
    <t>suprapur</t>
  </si>
  <si>
    <t>wskaźnik</t>
  </si>
  <si>
    <t>op.100g</t>
  </si>
  <si>
    <t>op.250g</t>
  </si>
  <si>
    <t>op.500g</t>
  </si>
  <si>
    <t>l</t>
  </si>
  <si>
    <t>kg</t>
  </si>
  <si>
    <t>szt.</t>
  </si>
  <si>
    <t>op.5g</t>
  </si>
  <si>
    <t>op.50g</t>
  </si>
  <si>
    <t>op.10g</t>
  </si>
  <si>
    <t>op.500ml</t>
  </si>
  <si>
    <t>op.6x1l</t>
  </si>
  <si>
    <t>op.10l</t>
  </si>
  <si>
    <t>op.6x1kg</t>
  </si>
  <si>
    <t>op.5l</t>
  </si>
  <si>
    <t>op.1000szt</t>
  </si>
  <si>
    <t>op.5kg</t>
  </si>
  <si>
    <t>op.750g</t>
  </si>
  <si>
    <t>octan amonu</t>
  </si>
  <si>
    <t>smar silikonowy laboratoryjny</t>
  </si>
  <si>
    <t>op. 50g</t>
  </si>
  <si>
    <t>Kwas (L)askorbinowy</t>
  </si>
  <si>
    <t>EDTA disodu wersanian 2hydrat</t>
  </si>
  <si>
    <t>op. 500ml</t>
  </si>
  <si>
    <t>tetrachloroetylen gęstość 1,62</t>
  </si>
  <si>
    <t xml:space="preserve">żelatyna </t>
  </si>
  <si>
    <t>200g</t>
  </si>
  <si>
    <t>4- Dimetyloaminobenzaldehyd</t>
  </si>
  <si>
    <t>50g</t>
  </si>
  <si>
    <t>chromian (VI) potasu K2CrO4</t>
  </si>
  <si>
    <t xml:space="preserve">ziemia okrzemkowa </t>
  </si>
  <si>
    <t>Di sodu tetraboran czda</t>
  </si>
  <si>
    <t>op. 500g</t>
  </si>
  <si>
    <t>chlorek amonu</t>
  </si>
  <si>
    <t xml:space="preserve">Cz. D.a. </t>
  </si>
  <si>
    <t>1 kg</t>
  </si>
  <si>
    <t>Nacl titra fix 0,1 n</t>
  </si>
  <si>
    <t xml:space="preserve">siarczyn sodu </t>
  </si>
  <si>
    <t>Sodu dodecylosiarczan, SDS</t>
  </si>
  <si>
    <t>op. 1kg</t>
  </si>
  <si>
    <t xml:space="preserve">eter dietylowy </t>
  </si>
  <si>
    <t>pepsyna</t>
  </si>
  <si>
    <t>sacharoza cz.d.a.</t>
  </si>
  <si>
    <t>tlenek magnezu cz.d.a.</t>
  </si>
  <si>
    <t>op. 100g</t>
  </si>
  <si>
    <t>oranż metylowy</t>
  </si>
  <si>
    <t>op.</t>
  </si>
  <si>
    <t>di sodu szczawian 0,1N czda</t>
  </si>
  <si>
    <t>nadmanganian potasu 0,1N TitraFix</t>
  </si>
  <si>
    <t>N-allilotiomocznik</t>
  </si>
  <si>
    <t>op. 25g</t>
  </si>
  <si>
    <t>kwas azotowy 65%</t>
  </si>
  <si>
    <t>Cena jedn brutto</t>
  </si>
  <si>
    <t>Specyfikacja/ Czystość</t>
  </si>
  <si>
    <t>suma brutto</t>
  </si>
  <si>
    <t>Czterowodny heptamolibdenian amonu</t>
  </si>
  <si>
    <t>op. 1000g</t>
  </si>
  <si>
    <t>op 1000g</t>
  </si>
  <si>
    <t>jodek potasu</t>
  </si>
  <si>
    <t>chloroform</t>
  </si>
  <si>
    <t>N (1-naftylo)etylenodiaminy dichlorowodorek</t>
  </si>
  <si>
    <t>sulfanilamid</t>
  </si>
  <si>
    <t>winian sodowo-potasowy 4 hydrat</t>
  </si>
  <si>
    <t>4 - aminoantypiryna</t>
  </si>
  <si>
    <t xml:space="preserve">Węgiel aktywny proszek </t>
  </si>
  <si>
    <t>Załącznik nr 4 do SWZ  - Część 2</t>
  </si>
  <si>
    <t xml:space="preserve">Odczynniki chemiczne dla Krajowego Laboratorium Pasz w  Szczecinie </t>
  </si>
  <si>
    <t>KR-01/15/21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</si>
</sst>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2" fontId="22" fillId="33" borderId="11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18" borderId="13" xfId="0" applyFont="1" applyFill="1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Layout" workbookViewId="0" topLeftCell="A1">
      <selection activeCell="B4" sqref="B4"/>
    </sheetView>
  </sheetViews>
  <sheetFormatPr defaultColWidth="9.140625" defaultRowHeight="12.75"/>
  <cols>
    <col min="1" max="1" width="4.00390625" style="9" bestFit="1" customWidth="1"/>
    <col min="2" max="2" width="44.7109375" style="8" customWidth="1"/>
    <col min="3" max="3" width="9.7109375" style="8" customWidth="1"/>
    <col min="4" max="4" width="10.140625" style="9" bestFit="1" customWidth="1"/>
    <col min="5" max="5" width="10.28125" style="10" bestFit="1" customWidth="1"/>
    <col min="6" max="6" width="5.28125" style="10" customWidth="1"/>
    <col min="7" max="7" width="11.28125" style="11" bestFit="1" customWidth="1"/>
  </cols>
  <sheetData>
    <row r="1" ht="15.75">
      <c r="A1" s="28" t="s">
        <v>112</v>
      </c>
    </row>
    <row r="2" spans="1:7" ht="18.75">
      <c r="A2" s="32" t="s">
        <v>110</v>
      </c>
      <c r="B2" s="32"/>
      <c r="C2" s="32"/>
      <c r="D2" s="32"/>
      <c r="E2" s="32"/>
      <c r="F2" s="32"/>
      <c r="G2" s="32"/>
    </row>
    <row r="3" spans="1:9" s="3" customFormat="1" ht="36" customHeight="1">
      <c r="A3" s="31" t="s">
        <v>111</v>
      </c>
      <c r="B3" s="31"/>
      <c r="C3" s="31"/>
      <c r="D3" s="31"/>
      <c r="E3" s="31"/>
      <c r="F3" s="31"/>
      <c r="G3" s="31"/>
      <c r="H3" s="5"/>
      <c r="I3" s="4"/>
    </row>
    <row r="4" spans="1:9" s="3" customFormat="1" ht="36.75" customHeight="1">
      <c r="A4" s="12" t="s">
        <v>1</v>
      </c>
      <c r="B4" s="12" t="s">
        <v>2</v>
      </c>
      <c r="C4" s="12" t="s">
        <v>98</v>
      </c>
      <c r="D4" s="12" t="s">
        <v>0</v>
      </c>
      <c r="E4" s="12" t="s">
        <v>97</v>
      </c>
      <c r="F4" s="12" t="s">
        <v>4</v>
      </c>
      <c r="G4" s="13" t="s">
        <v>3</v>
      </c>
      <c r="I4" s="4"/>
    </row>
    <row r="5" spans="1:9" s="2" customFormat="1" ht="18">
      <c r="A5" s="14">
        <v>1</v>
      </c>
      <c r="B5" s="15" t="s">
        <v>72</v>
      </c>
      <c r="C5" s="15" t="s">
        <v>5</v>
      </c>
      <c r="D5" s="16" t="s">
        <v>73</v>
      </c>
      <c r="E5" s="30"/>
      <c r="F5" s="17">
        <v>2</v>
      </c>
      <c r="G5" s="18">
        <f>F5*E5</f>
        <v>0</v>
      </c>
      <c r="I5" s="6"/>
    </row>
    <row r="6" spans="1:9" s="2" customFormat="1" ht="18">
      <c r="A6" s="14">
        <v>2</v>
      </c>
      <c r="B6" s="19" t="s">
        <v>6</v>
      </c>
      <c r="C6" s="15" t="s">
        <v>5</v>
      </c>
      <c r="D6" s="16" t="s">
        <v>49</v>
      </c>
      <c r="E6" s="30"/>
      <c r="F6" s="17">
        <v>20</v>
      </c>
      <c r="G6" s="18">
        <f aca="true" t="shared" si="0" ref="G6:G69">F6*E6</f>
        <v>0</v>
      </c>
      <c r="I6" s="6"/>
    </row>
    <row r="7" spans="1:9" s="2" customFormat="1" ht="18">
      <c r="A7" s="14">
        <v>3</v>
      </c>
      <c r="B7" s="19" t="s">
        <v>7</v>
      </c>
      <c r="C7" s="15" t="s">
        <v>5</v>
      </c>
      <c r="D7" s="16" t="s">
        <v>49</v>
      </c>
      <c r="E7" s="30"/>
      <c r="F7" s="17">
        <v>3</v>
      </c>
      <c r="G7" s="18">
        <f t="shared" si="0"/>
        <v>0</v>
      </c>
      <c r="I7" s="6"/>
    </row>
    <row r="8" spans="1:9" s="2" customFormat="1" ht="18">
      <c r="A8" s="14">
        <v>4</v>
      </c>
      <c r="B8" s="19" t="s">
        <v>8</v>
      </c>
      <c r="C8" s="15" t="s">
        <v>5</v>
      </c>
      <c r="D8" s="16" t="s">
        <v>101</v>
      </c>
      <c r="E8" s="30"/>
      <c r="F8" s="17">
        <v>2</v>
      </c>
      <c r="G8" s="18">
        <f t="shared" si="0"/>
        <v>0</v>
      </c>
      <c r="I8" s="7"/>
    </row>
    <row r="9" spans="1:9" s="2" customFormat="1" ht="18">
      <c r="A9" s="14">
        <v>5</v>
      </c>
      <c r="B9" s="15" t="s">
        <v>9</v>
      </c>
      <c r="C9" s="15" t="s">
        <v>5</v>
      </c>
      <c r="D9" s="16" t="s">
        <v>47</v>
      </c>
      <c r="E9" s="30"/>
      <c r="F9" s="17">
        <v>1</v>
      </c>
      <c r="G9" s="18">
        <f t="shared" si="0"/>
        <v>0</v>
      </c>
      <c r="I9" s="6"/>
    </row>
    <row r="10" spans="1:9" s="2" customFormat="1" ht="18">
      <c r="A10" s="14">
        <v>6</v>
      </c>
      <c r="B10" s="15" t="s">
        <v>10</v>
      </c>
      <c r="C10" s="15" t="s">
        <v>5</v>
      </c>
      <c r="D10" s="16" t="s">
        <v>50</v>
      </c>
      <c r="E10" s="30"/>
      <c r="F10" s="17">
        <v>10</v>
      </c>
      <c r="G10" s="18">
        <f t="shared" si="0"/>
        <v>0</v>
      </c>
      <c r="I10" s="6"/>
    </row>
    <row r="11" spans="1:9" s="2" customFormat="1" ht="18">
      <c r="A11" s="14">
        <v>7</v>
      </c>
      <c r="B11" s="15" t="s">
        <v>11</v>
      </c>
      <c r="C11" s="15" t="s">
        <v>5</v>
      </c>
      <c r="D11" s="16" t="s">
        <v>51</v>
      </c>
      <c r="E11" s="30"/>
      <c r="F11" s="17">
        <v>6</v>
      </c>
      <c r="G11" s="18">
        <f t="shared" si="0"/>
        <v>0</v>
      </c>
      <c r="I11" s="6"/>
    </row>
    <row r="12" spans="1:9" s="2" customFormat="1" ht="18">
      <c r="A12" s="14">
        <v>8</v>
      </c>
      <c r="B12" s="15" t="s">
        <v>12</v>
      </c>
      <c r="C12" s="19" t="s">
        <v>45</v>
      </c>
      <c r="D12" s="16" t="s">
        <v>52</v>
      </c>
      <c r="E12" s="30"/>
      <c r="F12" s="17">
        <v>1</v>
      </c>
      <c r="G12" s="18">
        <f t="shared" si="0"/>
        <v>0</v>
      </c>
      <c r="I12" s="6"/>
    </row>
    <row r="13" spans="1:9" s="2" customFormat="1" ht="18">
      <c r="A13" s="14">
        <v>9</v>
      </c>
      <c r="B13" s="15" t="s">
        <v>78</v>
      </c>
      <c r="C13" s="19" t="s">
        <v>79</v>
      </c>
      <c r="D13" s="16" t="s">
        <v>80</v>
      </c>
      <c r="E13" s="30"/>
      <c r="F13" s="17">
        <v>1</v>
      </c>
      <c r="G13" s="18">
        <f t="shared" si="0"/>
        <v>0</v>
      </c>
      <c r="I13" s="6"/>
    </row>
    <row r="14" spans="1:9" s="2" customFormat="1" ht="18">
      <c r="A14" s="14">
        <v>10</v>
      </c>
      <c r="B14" s="15" t="s">
        <v>13</v>
      </c>
      <c r="C14" s="15" t="s">
        <v>5</v>
      </c>
      <c r="D14" s="16" t="s">
        <v>53</v>
      </c>
      <c r="E14" s="30"/>
      <c r="F14" s="17">
        <v>1</v>
      </c>
      <c r="G14" s="18">
        <f t="shared" si="0"/>
        <v>0</v>
      </c>
      <c r="I14" s="6"/>
    </row>
    <row r="15" spans="1:9" s="2" customFormat="1" ht="18">
      <c r="A15" s="14">
        <v>11</v>
      </c>
      <c r="B15" s="19" t="s">
        <v>104</v>
      </c>
      <c r="C15" s="15" t="s">
        <v>5</v>
      </c>
      <c r="D15" s="16" t="s">
        <v>49</v>
      </c>
      <c r="E15" s="30"/>
      <c r="F15" s="17">
        <v>20</v>
      </c>
      <c r="G15" s="18">
        <f t="shared" si="0"/>
        <v>0</v>
      </c>
      <c r="I15" s="6"/>
    </row>
    <row r="16" spans="1:9" s="2" customFormat="1" ht="18">
      <c r="A16" s="14">
        <v>12</v>
      </c>
      <c r="B16" s="15" t="s">
        <v>14</v>
      </c>
      <c r="C16" s="15" t="s">
        <v>5</v>
      </c>
      <c r="D16" s="16" t="s">
        <v>47</v>
      </c>
      <c r="E16" s="30"/>
      <c r="F16" s="17">
        <v>1</v>
      </c>
      <c r="G16" s="18">
        <f t="shared" si="0"/>
        <v>0</v>
      </c>
      <c r="I16" s="6"/>
    </row>
    <row r="17" spans="1:9" s="2" customFormat="1" ht="18">
      <c r="A17" s="14">
        <v>13</v>
      </c>
      <c r="B17" s="15" t="s">
        <v>74</v>
      </c>
      <c r="C17" s="15" t="s">
        <v>5</v>
      </c>
      <c r="D17" s="16" t="s">
        <v>47</v>
      </c>
      <c r="E17" s="30"/>
      <c r="F17" s="17">
        <v>2</v>
      </c>
      <c r="G17" s="18">
        <f t="shared" si="0"/>
        <v>0</v>
      </c>
      <c r="I17" s="6"/>
    </row>
    <row r="18" spans="1:9" s="2" customFormat="1" ht="18">
      <c r="A18" s="14">
        <v>14</v>
      </c>
      <c r="B18" s="15" t="s">
        <v>15</v>
      </c>
      <c r="C18" s="19" t="s">
        <v>5</v>
      </c>
      <c r="D18" s="16" t="s">
        <v>52</v>
      </c>
      <c r="E18" s="30"/>
      <c r="F18" s="17">
        <v>1</v>
      </c>
      <c r="G18" s="18">
        <f t="shared" si="0"/>
        <v>0</v>
      </c>
      <c r="I18" s="7"/>
    </row>
    <row r="19" spans="1:9" s="2" customFormat="1" ht="18">
      <c r="A19" s="14">
        <v>15</v>
      </c>
      <c r="B19" s="15" t="s">
        <v>76</v>
      </c>
      <c r="C19" s="19" t="s">
        <v>5</v>
      </c>
      <c r="D19" s="16" t="s">
        <v>77</v>
      </c>
      <c r="E19" s="30"/>
      <c r="F19" s="17">
        <v>1</v>
      </c>
      <c r="G19" s="18">
        <f t="shared" si="0"/>
        <v>0</v>
      </c>
      <c r="I19" s="6"/>
    </row>
    <row r="20" spans="1:9" s="2" customFormat="1" ht="18">
      <c r="A20" s="14">
        <v>16</v>
      </c>
      <c r="B20" s="15" t="s">
        <v>16</v>
      </c>
      <c r="C20" s="19" t="s">
        <v>5</v>
      </c>
      <c r="D20" s="16" t="s">
        <v>53</v>
      </c>
      <c r="E20" s="30"/>
      <c r="F20" s="17">
        <v>1</v>
      </c>
      <c r="G20" s="18">
        <f t="shared" si="0"/>
        <v>0</v>
      </c>
      <c r="I20" s="6"/>
    </row>
    <row r="21" spans="1:9" s="2" customFormat="1" ht="18">
      <c r="A21" s="14">
        <v>17</v>
      </c>
      <c r="B21" s="15" t="s">
        <v>67</v>
      </c>
      <c r="C21" s="19" t="s">
        <v>5</v>
      </c>
      <c r="D21" s="16" t="s">
        <v>50</v>
      </c>
      <c r="E21" s="30"/>
      <c r="F21" s="17">
        <v>1</v>
      </c>
      <c r="G21" s="18">
        <f t="shared" si="0"/>
        <v>0</v>
      </c>
      <c r="I21" s="6"/>
    </row>
    <row r="22" spans="1:9" s="2" customFormat="1" ht="16.5" customHeight="1">
      <c r="A22" s="14">
        <v>18</v>
      </c>
      <c r="B22" s="19" t="s">
        <v>17</v>
      </c>
      <c r="C22" s="15" t="s">
        <v>5</v>
      </c>
      <c r="D22" s="16" t="s">
        <v>55</v>
      </c>
      <c r="E22" s="30"/>
      <c r="F22" s="17">
        <v>25</v>
      </c>
      <c r="G22" s="18">
        <f t="shared" si="0"/>
        <v>0</v>
      </c>
      <c r="I22" s="6"/>
    </row>
    <row r="23" spans="1:9" s="2" customFormat="1" ht="18">
      <c r="A23" s="14">
        <v>19</v>
      </c>
      <c r="B23" s="19" t="s">
        <v>85</v>
      </c>
      <c r="C23" s="15" t="s">
        <v>5</v>
      </c>
      <c r="D23" s="16" t="s">
        <v>68</v>
      </c>
      <c r="E23" s="30"/>
      <c r="F23" s="17">
        <v>1</v>
      </c>
      <c r="G23" s="18">
        <f t="shared" si="0"/>
        <v>0</v>
      </c>
      <c r="I23" s="6"/>
    </row>
    <row r="24" spans="1:9" s="2" customFormat="1" ht="18">
      <c r="A24" s="14">
        <v>20</v>
      </c>
      <c r="B24" s="19" t="s">
        <v>103</v>
      </c>
      <c r="C24" s="15" t="s">
        <v>5</v>
      </c>
      <c r="D24" s="16" t="s">
        <v>50</v>
      </c>
      <c r="E24" s="30"/>
      <c r="F24" s="17">
        <v>2</v>
      </c>
      <c r="G24" s="18">
        <f t="shared" si="0"/>
        <v>0</v>
      </c>
      <c r="I24" s="6"/>
    </row>
    <row r="25" spans="1:9" s="2" customFormat="1" ht="18">
      <c r="A25" s="14">
        <v>21</v>
      </c>
      <c r="B25" s="15" t="s">
        <v>66</v>
      </c>
      <c r="C25" s="15" t="s">
        <v>5</v>
      </c>
      <c r="D25" s="16" t="s">
        <v>46</v>
      </c>
      <c r="E25" s="30"/>
      <c r="F25" s="17">
        <v>1</v>
      </c>
      <c r="G25" s="18">
        <f t="shared" si="0"/>
        <v>0</v>
      </c>
      <c r="I25" s="6"/>
    </row>
    <row r="26" spans="1:9" s="2" customFormat="1" ht="18">
      <c r="A26" s="14">
        <v>22</v>
      </c>
      <c r="B26" s="19" t="s">
        <v>96</v>
      </c>
      <c r="C26" s="15" t="s">
        <v>5</v>
      </c>
      <c r="D26" s="16" t="s">
        <v>49</v>
      </c>
      <c r="E26" s="30"/>
      <c r="F26" s="17">
        <v>25</v>
      </c>
      <c r="G26" s="18">
        <f t="shared" si="0"/>
        <v>0</v>
      </c>
      <c r="I26" s="6"/>
    </row>
    <row r="27" spans="1:9" s="2" customFormat="1" ht="18">
      <c r="A27" s="14">
        <v>23</v>
      </c>
      <c r="B27" s="15" t="s">
        <v>43</v>
      </c>
      <c r="C27" s="15" t="s">
        <v>44</v>
      </c>
      <c r="D27" s="16" t="s">
        <v>49</v>
      </c>
      <c r="E27" s="30"/>
      <c r="F27" s="17">
        <v>18</v>
      </c>
      <c r="G27" s="18">
        <f t="shared" si="0"/>
        <v>0</v>
      </c>
      <c r="I27" s="6"/>
    </row>
    <row r="28" spans="1:9" s="2" customFormat="1" ht="18">
      <c r="A28" s="14">
        <v>24</v>
      </c>
      <c r="B28" s="19" t="s">
        <v>18</v>
      </c>
      <c r="C28" s="15" t="s">
        <v>5</v>
      </c>
      <c r="D28" s="16" t="s">
        <v>50</v>
      </c>
      <c r="E28" s="30"/>
      <c r="F28" s="17">
        <v>15</v>
      </c>
      <c r="G28" s="18">
        <f t="shared" si="0"/>
        <v>0</v>
      </c>
      <c r="I28" s="6"/>
    </row>
    <row r="29" spans="1:9" s="2" customFormat="1" ht="18">
      <c r="A29" s="14">
        <v>25</v>
      </c>
      <c r="B29" s="19" t="s">
        <v>19</v>
      </c>
      <c r="C29" s="15" t="s">
        <v>5</v>
      </c>
      <c r="D29" s="16" t="s">
        <v>50</v>
      </c>
      <c r="E29" s="30"/>
      <c r="F29" s="17">
        <v>1</v>
      </c>
      <c r="G29" s="18">
        <f t="shared" si="0"/>
        <v>0</v>
      </c>
      <c r="I29" s="6"/>
    </row>
    <row r="30" spans="1:9" s="2" customFormat="1" ht="18">
      <c r="A30" s="14">
        <v>26</v>
      </c>
      <c r="B30" s="19" t="s">
        <v>20</v>
      </c>
      <c r="C30" s="15" t="s">
        <v>5</v>
      </c>
      <c r="D30" s="16" t="s">
        <v>49</v>
      </c>
      <c r="E30" s="30"/>
      <c r="F30" s="17">
        <v>2</v>
      </c>
      <c r="G30" s="18">
        <f t="shared" si="0"/>
        <v>0</v>
      </c>
      <c r="I30" s="6"/>
    </row>
    <row r="31" spans="1:9" s="2" customFormat="1" ht="18">
      <c r="A31" s="14">
        <v>27</v>
      </c>
      <c r="B31" s="15" t="s">
        <v>21</v>
      </c>
      <c r="C31" s="15" t="s">
        <v>5</v>
      </c>
      <c r="D31" s="16" t="s">
        <v>49</v>
      </c>
      <c r="E31" s="30"/>
      <c r="F31" s="17">
        <v>2</v>
      </c>
      <c r="G31" s="18">
        <f t="shared" si="0"/>
        <v>0</v>
      </c>
      <c r="I31" s="6"/>
    </row>
    <row r="32" spans="1:9" s="2" customFormat="1" ht="18">
      <c r="A32" s="14">
        <v>28</v>
      </c>
      <c r="B32" s="19" t="s">
        <v>22</v>
      </c>
      <c r="C32" s="15" t="s">
        <v>5</v>
      </c>
      <c r="D32" s="16" t="s">
        <v>49</v>
      </c>
      <c r="E32" s="30"/>
      <c r="F32" s="17">
        <v>30</v>
      </c>
      <c r="G32" s="18">
        <f t="shared" si="0"/>
        <v>0</v>
      </c>
      <c r="I32" s="6"/>
    </row>
    <row r="33" spans="1:9" s="2" customFormat="1" ht="18">
      <c r="A33" s="14">
        <v>29</v>
      </c>
      <c r="B33" s="19" t="s">
        <v>23</v>
      </c>
      <c r="C33" s="15" t="s">
        <v>5</v>
      </c>
      <c r="D33" s="16" t="s">
        <v>57</v>
      </c>
      <c r="E33" s="30"/>
      <c r="F33" s="17">
        <v>3</v>
      </c>
      <c r="G33" s="18">
        <f t="shared" si="0"/>
        <v>0</v>
      </c>
      <c r="I33" s="6"/>
    </row>
    <row r="34" spans="1:9" s="2" customFormat="1" ht="18">
      <c r="A34" s="14">
        <v>30</v>
      </c>
      <c r="B34" s="19" t="s">
        <v>24</v>
      </c>
      <c r="C34" s="15" t="s">
        <v>5</v>
      </c>
      <c r="D34" s="16" t="s">
        <v>56</v>
      </c>
      <c r="E34" s="30"/>
      <c r="F34" s="17">
        <v>8</v>
      </c>
      <c r="G34" s="18">
        <f t="shared" si="0"/>
        <v>0</v>
      </c>
      <c r="I34" s="6"/>
    </row>
    <row r="35" spans="1:9" s="2" customFormat="1" ht="18">
      <c r="A35" s="14">
        <v>31</v>
      </c>
      <c r="B35" s="15" t="s">
        <v>25</v>
      </c>
      <c r="C35" s="15" t="s">
        <v>5</v>
      </c>
      <c r="D35" s="16" t="s">
        <v>101</v>
      </c>
      <c r="E35" s="30"/>
      <c r="F35" s="17">
        <v>6</v>
      </c>
      <c r="G35" s="18">
        <f t="shared" si="0"/>
        <v>0</v>
      </c>
      <c r="I35" s="6"/>
    </row>
    <row r="36" spans="1:9" s="2" customFormat="1" ht="18">
      <c r="A36" s="14">
        <v>32</v>
      </c>
      <c r="B36" s="19" t="s">
        <v>26</v>
      </c>
      <c r="C36" s="15" t="s">
        <v>5</v>
      </c>
      <c r="D36" s="16" t="s">
        <v>46</v>
      </c>
      <c r="E36" s="30"/>
      <c r="F36" s="17">
        <v>1</v>
      </c>
      <c r="G36" s="18">
        <f t="shared" si="0"/>
        <v>0</v>
      </c>
      <c r="I36" s="6"/>
    </row>
    <row r="37" spans="1:9" s="2" customFormat="1" ht="18">
      <c r="A37" s="14">
        <v>33</v>
      </c>
      <c r="B37" s="15" t="s">
        <v>105</v>
      </c>
      <c r="C37" s="15" t="s">
        <v>5</v>
      </c>
      <c r="D37" s="16" t="s">
        <v>54</v>
      </c>
      <c r="E37" s="30"/>
      <c r="F37" s="17">
        <v>2</v>
      </c>
      <c r="G37" s="18">
        <f t="shared" si="0"/>
        <v>0</v>
      </c>
      <c r="I37" s="6"/>
    </row>
    <row r="38" spans="1:9" s="2" customFormat="1" ht="18">
      <c r="A38" s="14">
        <v>34</v>
      </c>
      <c r="B38" s="15" t="s">
        <v>81</v>
      </c>
      <c r="C38" s="15" t="s">
        <v>5</v>
      </c>
      <c r="D38" s="16" t="s">
        <v>51</v>
      </c>
      <c r="E38" s="30"/>
      <c r="F38" s="17">
        <v>1</v>
      </c>
      <c r="G38" s="18">
        <f t="shared" si="0"/>
        <v>0</v>
      </c>
      <c r="I38" s="6"/>
    </row>
    <row r="39" spans="1:9" s="2" customFormat="1" ht="18">
      <c r="A39" s="14">
        <v>35</v>
      </c>
      <c r="B39" s="15" t="s">
        <v>27</v>
      </c>
      <c r="C39" s="15" t="s">
        <v>5</v>
      </c>
      <c r="D39" s="16" t="s">
        <v>50</v>
      </c>
      <c r="E39" s="30"/>
      <c r="F39" s="17">
        <v>15</v>
      </c>
      <c r="G39" s="18">
        <f t="shared" si="0"/>
        <v>0</v>
      </c>
      <c r="I39" s="6"/>
    </row>
    <row r="40" spans="1:9" s="2" customFormat="1" ht="18">
      <c r="A40" s="14">
        <v>36</v>
      </c>
      <c r="B40" s="15" t="s">
        <v>28</v>
      </c>
      <c r="C40" s="15" t="s">
        <v>5</v>
      </c>
      <c r="D40" s="16" t="s">
        <v>49</v>
      </c>
      <c r="E40" s="30"/>
      <c r="F40" s="17">
        <v>1</v>
      </c>
      <c r="G40" s="18">
        <f t="shared" si="0"/>
        <v>0</v>
      </c>
      <c r="I40" s="6"/>
    </row>
    <row r="41" spans="1:9" s="2" customFormat="1" ht="18">
      <c r="A41" s="14">
        <v>37</v>
      </c>
      <c r="B41" s="15" t="s">
        <v>63</v>
      </c>
      <c r="C41" s="15" t="s">
        <v>5</v>
      </c>
      <c r="D41" s="16" t="s">
        <v>50</v>
      </c>
      <c r="E41" s="30"/>
      <c r="F41" s="17">
        <v>2</v>
      </c>
      <c r="G41" s="18">
        <f t="shared" si="0"/>
        <v>0</v>
      </c>
      <c r="I41" s="6"/>
    </row>
    <row r="42" spans="1:9" s="2" customFormat="1" ht="18">
      <c r="A42" s="14">
        <v>38</v>
      </c>
      <c r="B42" s="19" t="s">
        <v>29</v>
      </c>
      <c r="C42" s="15" t="s">
        <v>5</v>
      </c>
      <c r="D42" s="16" t="s">
        <v>50</v>
      </c>
      <c r="E42" s="30"/>
      <c r="F42" s="17">
        <v>2</v>
      </c>
      <c r="G42" s="18">
        <f t="shared" si="0"/>
        <v>0</v>
      </c>
      <c r="I42" s="6"/>
    </row>
    <row r="43" spans="1:9" s="2" customFormat="1" ht="18">
      <c r="A43" s="14">
        <v>39</v>
      </c>
      <c r="B43" s="15" t="s">
        <v>30</v>
      </c>
      <c r="C43" s="19" t="s">
        <v>5</v>
      </c>
      <c r="D43" s="16" t="s">
        <v>59</v>
      </c>
      <c r="E43" s="30"/>
      <c r="F43" s="17">
        <v>1</v>
      </c>
      <c r="G43" s="18">
        <f t="shared" si="0"/>
        <v>0</v>
      </c>
      <c r="I43" s="6"/>
    </row>
    <row r="44" spans="1:9" s="2" customFormat="1" ht="18">
      <c r="A44" s="14">
        <v>40</v>
      </c>
      <c r="B44" s="19" t="s">
        <v>31</v>
      </c>
      <c r="C44" s="15" t="s">
        <v>5</v>
      </c>
      <c r="D44" s="16" t="s">
        <v>50</v>
      </c>
      <c r="E44" s="30"/>
      <c r="F44" s="17">
        <v>2</v>
      </c>
      <c r="G44" s="18">
        <f t="shared" si="0"/>
        <v>0</v>
      </c>
      <c r="I44" s="6"/>
    </row>
    <row r="45" spans="1:9" s="2" customFormat="1" ht="18">
      <c r="A45" s="14">
        <v>41</v>
      </c>
      <c r="B45" s="15" t="s">
        <v>32</v>
      </c>
      <c r="C45" s="15" t="s">
        <v>5</v>
      </c>
      <c r="D45" s="16" t="s">
        <v>47</v>
      </c>
      <c r="E45" s="30"/>
      <c r="F45" s="17">
        <v>2</v>
      </c>
      <c r="G45" s="18">
        <f t="shared" si="0"/>
        <v>0</v>
      </c>
      <c r="I45" s="7"/>
    </row>
    <row r="46" spans="1:9" s="2" customFormat="1" ht="18">
      <c r="A46" s="14">
        <v>42</v>
      </c>
      <c r="B46" s="15" t="s">
        <v>33</v>
      </c>
      <c r="C46" s="15" t="s">
        <v>5</v>
      </c>
      <c r="D46" s="16" t="s">
        <v>58</v>
      </c>
      <c r="E46" s="30"/>
      <c r="F46" s="17">
        <v>20</v>
      </c>
      <c r="G46" s="18">
        <f t="shared" si="0"/>
        <v>0</v>
      </c>
      <c r="I46" s="7"/>
    </row>
    <row r="47" spans="1:9" s="2" customFormat="1" ht="18">
      <c r="A47" s="14">
        <v>43</v>
      </c>
      <c r="B47" s="15" t="s">
        <v>82</v>
      </c>
      <c r="C47" s="15" t="s">
        <v>5</v>
      </c>
      <c r="D47" s="15" t="s">
        <v>77</v>
      </c>
      <c r="E47" s="30"/>
      <c r="F47" s="14">
        <v>1</v>
      </c>
      <c r="G47" s="18">
        <f t="shared" si="0"/>
        <v>0</v>
      </c>
      <c r="I47" s="6"/>
    </row>
    <row r="48" spans="1:9" s="2" customFormat="1" ht="18">
      <c r="A48" s="14">
        <v>44</v>
      </c>
      <c r="B48" s="19" t="s">
        <v>34</v>
      </c>
      <c r="C48" s="15" t="s">
        <v>5</v>
      </c>
      <c r="D48" s="16" t="s">
        <v>48</v>
      </c>
      <c r="E48" s="30"/>
      <c r="F48" s="17">
        <v>1</v>
      </c>
      <c r="G48" s="18">
        <f t="shared" si="0"/>
        <v>0</v>
      </c>
      <c r="I48" s="6"/>
    </row>
    <row r="49" spans="1:9" s="2" customFormat="1" ht="18">
      <c r="A49" s="14">
        <v>45</v>
      </c>
      <c r="B49" s="19" t="s">
        <v>83</v>
      </c>
      <c r="C49" s="19" t="s">
        <v>5</v>
      </c>
      <c r="D49" s="16" t="s">
        <v>84</v>
      </c>
      <c r="E49" s="30"/>
      <c r="F49" s="17">
        <v>1</v>
      </c>
      <c r="G49" s="18">
        <f t="shared" si="0"/>
        <v>0</v>
      </c>
      <c r="I49" s="6"/>
    </row>
    <row r="50" spans="1:9" s="2" customFormat="1" ht="18">
      <c r="A50" s="14">
        <v>46</v>
      </c>
      <c r="B50" s="15" t="s">
        <v>106</v>
      </c>
      <c r="C50" s="15" t="s">
        <v>5</v>
      </c>
      <c r="D50" s="16" t="s">
        <v>46</v>
      </c>
      <c r="E50" s="30"/>
      <c r="F50" s="17">
        <v>1</v>
      </c>
      <c r="G50" s="18">
        <f t="shared" si="0"/>
        <v>0</v>
      </c>
      <c r="I50" s="6"/>
    </row>
    <row r="51" spans="1:9" s="2" customFormat="1" ht="18">
      <c r="A51" s="14">
        <v>47</v>
      </c>
      <c r="B51" s="19" t="s">
        <v>35</v>
      </c>
      <c r="C51" s="15"/>
      <c r="D51" s="16" t="s">
        <v>60</v>
      </c>
      <c r="E51" s="30"/>
      <c r="F51" s="17">
        <v>2</v>
      </c>
      <c r="G51" s="18">
        <f t="shared" si="0"/>
        <v>0</v>
      </c>
      <c r="I51" s="6"/>
    </row>
    <row r="52" spans="1:9" s="2" customFormat="1" ht="18">
      <c r="A52" s="14">
        <v>48</v>
      </c>
      <c r="B52" s="19" t="s">
        <v>36</v>
      </c>
      <c r="C52" s="15" t="s">
        <v>5</v>
      </c>
      <c r="D52" s="16" t="s">
        <v>51</v>
      </c>
      <c r="E52" s="30"/>
      <c r="F52" s="17">
        <v>10</v>
      </c>
      <c r="G52" s="18">
        <f t="shared" si="0"/>
        <v>0</v>
      </c>
      <c r="I52" s="6"/>
    </row>
    <row r="53" spans="1:9" s="2" customFormat="1" ht="18">
      <c r="A53" s="14">
        <v>49</v>
      </c>
      <c r="B53" s="19" t="s">
        <v>37</v>
      </c>
      <c r="C53" s="15" t="s">
        <v>5</v>
      </c>
      <c r="D53" s="16" t="s">
        <v>61</v>
      </c>
      <c r="E53" s="30"/>
      <c r="F53" s="17">
        <v>1</v>
      </c>
      <c r="G53" s="18">
        <f t="shared" si="0"/>
        <v>0</v>
      </c>
      <c r="I53" s="7"/>
    </row>
    <row r="54" spans="1:9" s="2" customFormat="1" ht="18">
      <c r="A54" s="14">
        <v>50</v>
      </c>
      <c r="B54" s="19" t="s">
        <v>38</v>
      </c>
      <c r="C54" s="15" t="s">
        <v>5</v>
      </c>
      <c r="D54" s="16" t="s">
        <v>50</v>
      </c>
      <c r="E54" s="30"/>
      <c r="F54" s="17">
        <v>2</v>
      </c>
      <c r="G54" s="18">
        <f t="shared" si="0"/>
        <v>0</v>
      </c>
      <c r="I54" s="7"/>
    </row>
    <row r="55" spans="1:9" s="2" customFormat="1" ht="18">
      <c r="A55" s="14">
        <v>51</v>
      </c>
      <c r="B55" s="15" t="s">
        <v>107</v>
      </c>
      <c r="C55" s="15" t="s">
        <v>5</v>
      </c>
      <c r="D55" s="16" t="s">
        <v>50</v>
      </c>
      <c r="E55" s="30"/>
      <c r="F55" s="17">
        <v>3</v>
      </c>
      <c r="G55" s="18">
        <f t="shared" si="0"/>
        <v>0</v>
      </c>
      <c r="I55" s="6"/>
    </row>
    <row r="56" spans="1:9" s="2" customFormat="1" ht="18">
      <c r="A56" s="14">
        <v>52</v>
      </c>
      <c r="B56" s="15" t="s">
        <v>39</v>
      </c>
      <c r="C56" s="15" t="s">
        <v>5</v>
      </c>
      <c r="D56" s="16" t="s">
        <v>47</v>
      </c>
      <c r="E56" s="30"/>
      <c r="F56" s="17">
        <v>4</v>
      </c>
      <c r="G56" s="18">
        <f t="shared" si="0"/>
        <v>0</v>
      </c>
      <c r="I56" s="6"/>
    </row>
    <row r="57" spans="1:9" s="2" customFormat="1" ht="18">
      <c r="A57" s="14">
        <v>53</v>
      </c>
      <c r="B57" s="19" t="s">
        <v>40</v>
      </c>
      <c r="C57" s="15" t="s">
        <v>5</v>
      </c>
      <c r="D57" s="16" t="s">
        <v>50</v>
      </c>
      <c r="E57" s="30"/>
      <c r="F57" s="17">
        <v>60</v>
      </c>
      <c r="G57" s="18">
        <f t="shared" si="0"/>
        <v>0</v>
      </c>
      <c r="I57" s="6"/>
    </row>
    <row r="58" spans="1:9" s="2" customFormat="1" ht="18">
      <c r="A58" s="14">
        <v>54</v>
      </c>
      <c r="B58" s="15" t="s">
        <v>41</v>
      </c>
      <c r="C58" s="19" t="s">
        <v>45</v>
      </c>
      <c r="D58" s="16" t="s">
        <v>55</v>
      </c>
      <c r="E58" s="30"/>
      <c r="F58" s="17">
        <v>3</v>
      </c>
      <c r="G58" s="18">
        <f t="shared" si="0"/>
        <v>0</v>
      </c>
      <c r="I58" s="6"/>
    </row>
    <row r="59" spans="1:9" s="2" customFormat="1" ht="18">
      <c r="A59" s="14">
        <v>55</v>
      </c>
      <c r="B59" s="19" t="s">
        <v>75</v>
      </c>
      <c r="C59" s="15" t="s">
        <v>5</v>
      </c>
      <c r="D59" s="16" t="s">
        <v>62</v>
      </c>
      <c r="E59" s="30"/>
      <c r="F59" s="17">
        <v>1</v>
      </c>
      <c r="G59" s="18">
        <f t="shared" si="0"/>
        <v>0</v>
      </c>
      <c r="I59" s="6"/>
    </row>
    <row r="60" spans="1:9" s="2" customFormat="1" ht="18">
      <c r="A60" s="14">
        <v>56</v>
      </c>
      <c r="B60" s="15" t="s">
        <v>42</v>
      </c>
      <c r="C60" s="15" t="s">
        <v>5</v>
      </c>
      <c r="D60" s="16" t="s">
        <v>101</v>
      </c>
      <c r="E60" s="30"/>
      <c r="F60" s="17">
        <v>2</v>
      </c>
      <c r="G60" s="18">
        <f t="shared" si="0"/>
        <v>0</v>
      </c>
      <c r="I60" s="6"/>
    </row>
    <row r="61" spans="1:9" s="2" customFormat="1" ht="18">
      <c r="A61" s="14">
        <v>57</v>
      </c>
      <c r="B61" s="15" t="s">
        <v>64</v>
      </c>
      <c r="C61" s="15"/>
      <c r="D61" s="16" t="s">
        <v>65</v>
      </c>
      <c r="E61" s="30"/>
      <c r="F61" s="17">
        <v>2</v>
      </c>
      <c r="G61" s="18">
        <f t="shared" si="0"/>
        <v>0</v>
      </c>
      <c r="I61" s="6"/>
    </row>
    <row r="62" spans="1:9" s="2" customFormat="1" ht="18">
      <c r="A62" s="14">
        <v>58</v>
      </c>
      <c r="B62" s="15" t="s">
        <v>69</v>
      </c>
      <c r="C62" s="15" t="s">
        <v>5</v>
      </c>
      <c r="D62" s="16" t="s">
        <v>50</v>
      </c>
      <c r="E62" s="30"/>
      <c r="F62" s="17">
        <v>1</v>
      </c>
      <c r="G62" s="18">
        <f t="shared" si="0"/>
        <v>0</v>
      </c>
      <c r="I62" s="6"/>
    </row>
    <row r="63" spans="1:9" s="2" customFormat="1" ht="18">
      <c r="A63" s="14">
        <v>59</v>
      </c>
      <c r="B63" s="15" t="s">
        <v>70</v>
      </c>
      <c r="C63" s="15" t="s">
        <v>5</v>
      </c>
      <c r="D63" s="16" t="s">
        <v>71</v>
      </c>
      <c r="E63" s="30"/>
      <c r="F63" s="17">
        <v>1</v>
      </c>
      <c r="G63" s="18">
        <f t="shared" si="0"/>
        <v>0</v>
      </c>
      <c r="I63" s="6"/>
    </row>
    <row r="64" spans="1:9" s="2" customFormat="1" ht="18">
      <c r="A64" s="14">
        <v>60</v>
      </c>
      <c r="B64" s="20" t="s">
        <v>86</v>
      </c>
      <c r="C64" s="15" t="s">
        <v>5</v>
      </c>
      <c r="D64" s="21" t="s">
        <v>77</v>
      </c>
      <c r="E64" s="30"/>
      <c r="F64" s="22">
        <v>6</v>
      </c>
      <c r="G64" s="18">
        <f t="shared" si="0"/>
        <v>0</v>
      </c>
      <c r="I64" s="6"/>
    </row>
    <row r="65" spans="1:9" s="2" customFormat="1" ht="18">
      <c r="A65" s="14">
        <v>61</v>
      </c>
      <c r="B65" s="20" t="s">
        <v>87</v>
      </c>
      <c r="C65" s="20" t="s">
        <v>5</v>
      </c>
      <c r="D65" s="21" t="s">
        <v>84</v>
      </c>
      <c r="E65" s="30"/>
      <c r="F65" s="22">
        <v>1</v>
      </c>
      <c r="G65" s="18">
        <f t="shared" si="0"/>
        <v>0</v>
      </c>
      <c r="I65" s="6"/>
    </row>
    <row r="66" spans="1:9" s="2" customFormat="1" ht="18">
      <c r="A66" s="14">
        <v>62</v>
      </c>
      <c r="B66" s="20" t="s">
        <v>88</v>
      </c>
      <c r="C66" s="20" t="s">
        <v>5</v>
      </c>
      <c r="D66" s="21" t="s">
        <v>84</v>
      </c>
      <c r="E66" s="30"/>
      <c r="F66" s="22">
        <v>2</v>
      </c>
      <c r="G66" s="18">
        <f t="shared" si="0"/>
        <v>0</v>
      </c>
      <c r="I66" s="6"/>
    </row>
    <row r="67" spans="1:9" s="2" customFormat="1" ht="18">
      <c r="A67" s="14">
        <v>63</v>
      </c>
      <c r="B67" s="23" t="s">
        <v>108</v>
      </c>
      <c r="C67" s="20" t="s">
        <v>5</v>
      </c>
      <c r="D67" s="24" t="s">
        <v>89</v>
      </c>
      <c r="E67" s="30"/>
      <c r="F67" s="24">
        <v>1</v>
      </c>
      <c r="G67" s="18">
        <f t="shared" si="0"/>
        <v>0</v>
      </c>
      <c r="I67" s="6"/>
    </row>
    <row r="68" spans="1:9" s="2" customFormat="1" ht="18">
      <c r="A68" s="14">
        <v>64</v>
      </c>
      <c r="B68" s="23" t="s">
        <v>90</v>
      </c>
      <c r="C68" s="23"/>
      <c r="D68" s="24" t="s">
        <v>91</v>
      </c>
      <c r="E68" s="30"/>
      <c r="F68" s="24">
        <v>1</v>
      </c>
      <c r="G68" s="18">
        <f t="shared" si="0"/>
        <v>0</v>
      </c>
      <c r="I68" s="6"/>
    </row>
    <row r="69" spans="1:9" s="2" customFormat="1" ht="18">
      <c r="A69" s="14">
        <v>65</v>
      </c>
      <c r="B69" s="23" t="s">
        <v>92</v>
      </c>
      <c r="C69" s="23" t="s">
        <v>5</v>
      </c>
      <c r="D69" s="24" t="s">
        <v>91</v>
      </c>
      <c r="E69" s="30"/>
      <c r="F69" s="24">
        <v>1</v>
      </c>
      <c r="G69" s="18">
        <f t="shared" si="0"/>
        <v>0</v>
      </c>
      <c r="I69" s="6"/>
    </row>
    <row r="70" spans="1:9" s="2" customFormat="1" ht="18">
      <c r="A70" s="14">
        <v>66</v>
      </c>
      <c r="B70" s="23" t="s">
        <v>93</v>
      </c>
      <c r="C70" s="23" t="s">
        <v>5</v>
      </c>
      <c r="D70" s="24" t="s">
        <v>91</v>
      </c>
      <c r="E70" s="30"/>
      <c r="F70" s="24">
        <v>3</v>
      </c>
      <c r="G70" s="18">
        <f>F70*E70</f>
        <v>0</v>
      </c>
      <c r="I70" s="6"/>
    </row>
    <row r="71" spans="1:9" s="2" customFormat="1" ht="18">
      <c r="A71" s="14">
        <v>67</v>
      </c>
      <c r="B71" s="23" t="s">
        <v>94</v>
      </c>
      <c r="C71" s="23" t="s">
        <v>5</v>
      </c>
      <c r="D71" s="24" t="s">
        <v>95</v>
      </c>
      <c r="E71" s="30"/>
      <c r="F71" s="24">
        <v>1</v>
      </c>
      <c r="G71" s="18">
        <f>F71*E71</f>
        <v>0</v>
      </c>
      <c r="I71" s="6"/>
    </row>
    <row r="72" spans="1:9" s="2" customFormat="1" ht="18">
      <c r="A72" s="14">
        <v>68</v>
      </c>
      <c r="B72" s="23" t="s">
        <v>100</v>
      </c>
      <c r="C72" s="23" t="s">
        <v>5</v>
      </c>
      <c r="D72" s="24" t="s">
        <v>101</v>
      </c>
      <c r="E72" s="30"/>
      <c r="F72" s="24">
        <v>1</v>
      </c>
      <c r="G72" s="18">
        <f>F72*E72</f>
        <v>0</v>
      </c>
      <c r="I72" s="6"/>
    </row>
    <row r="73" spans="1:9" s="2" customFormat="1" ht="18">
      <c r="A73" s="14">
        <v>69</v>
      </c>
      <c r="B73" s="23" t="s">
        <v>109</v>
      </c>
      <c r="C73" s="23" t="s">
        <v>5</v>
      </c>
      <c r="D73" s="24" t="s">
        <v>102</v>
      </c>
      <c r="E73" s="30"/>
      <c r="F73" s="24">
        <v>1</v>
      </c>
      <c r="G73" s="18">
        <f>F73*E73</f>
        <v>0</v>
      </c>
      <c r="I73" s="6"/>
    </row>
    <row r="74" spans="1:9" s="2" customFormat="1" ht="18">
      <c r="A74" s="25"/>
      <c r="B74" s="26"/>
      <c r="C74" s="26"/>
      <c r="D74" s="27"/>
      <c r="E74" s="33" t="s">
        <v>99</v>
      </c>
      <c r="F74" s="34"/>
      <c r="G74" s="29">
        <f>SUM(G5:G73)</f>
        <v>0</v>
      </c>
      <c r="I74" s="6"/>
    </row>
    <row r="75" spans="1:9" s="2" customFormat="1" ht="18">
      <c r="A75" s="9"/>
      <c r="B75" s="8"/>
      <c r="C75" s="8"/>
      <c r="D75" s="9"/>
      <c r="E75" s="10"/>
      <c r="F75" s="10"/>
      <c r="G75" s="11"/>
      <c r="I75" s="6"/>
    </row>
    <row r="76" spans="1:9" s="2" customFormat="1" ht="18">
      <c r="A76" s="9"/>
      <c r="B76" s="8"/>
      <c r="C76" s="8"/>
      <c r="D76" s="9"/>
      <c r="E76" s="10"/>
      <c r="F76" s="10"/>
      <c r="G76" s="11"/>
      <c r="I76" s="6"/>
    </row>
    <row r="77" spans="1:9" s="2" customFormat="1" ht="18">
      <c r="A77" s="9"/>
      <c r="B77" s="8"/>
      <c r="C77" s="8"/>
      <c r="D77" s="9"/>
      <c r="E77" s="10"/>
      <c r="F77" s="10"/>
      <c r="G77" s="11"/>
      <c r="I77" s="6"/>
    </row>
    <row r="78" spans="1:9" s="2" customFormat="1" ht="18">
      <c r="A78" s="9"/>
      <c r="B78" s="8"/>
      <c r="C78" s="8"/>
      <c r="D78" s="9"/>
      <c r="E78" s="10"/>
      <c r="F78" s="10"/>
      <c r="G78" s="11"/>
      <c r="I78" s="6"/>
    </row>
    <row r="79" spans="1:9" s="2" customFormat="1" ht="18">
      <c r="A79" s="9"/>
      <c r="B79" s="8"/>
      <c r="C79" s="8"/>
      <c r="D79" s="9"/>
      <c r="E79" s="10"/>
      <c r="F79" s="10"/>
      <c r="G79" s="11"/>
      <c r="I79" s="6"/>
    </row>
    <row r="80" spans="1:9" s="2" customFormat="1" ht="18">
      <c r="A80" s="9"/>
      <c r="B80" s="8"/>
      <c r="C80" s="8"/>
      <c r="D80" s="9"/>
      <c r="E80" s="10"/>
      <c r="F80" s="10"/>
      <c r="G80" s="11"/>
      <c r="I80" s="6"/>
    </row>
    <row r="81" spans="1:9" s="2" customFormat="1" ht="18">
      <c r="A81" s="9"/>
      <c r="B81" s="8"/>
      <c r="C81" s="8"/>
      <c r="D81" s="9"/>
      <c r="E81" s="10"/>
      <c r="F81" s="10"/>
      <c r="G81" s="11"/>
      <c r="I81" s="6"/>
    </row>
    <row r="82" spans="1:9" s="2" customFormat="1" ht="18">
      <c r="A82" s="9"/>
      <c r="B82" s="8"/>
      <c r="C82" s="8"/>
      <c r="D82" s="9"/>
      <c r="E82" s="10"/>
      <c r="F82" s="10"/>
      <c r="G82" s="11"/>
      <c r="I82" s="6"/>
    </row>
    <row r="83" spans="1:9" s="2" customFormat="1" ht="18">
      <c r="A83" s="9"/>
      <c r="B83" s="8"/>
      <c r="C83" s="8"/>
      <c r="D83" s="9"/>
      <c r="E83" s="10"/>
      <c r="F83" s="10"/>
      <c r="G83" s="11"/>
      <c r="I83" s="6"/>
    </row>
    <row r="84" spans="1:9" s="2" customFormat="1" ht="18">
      <c r="A84" s="9"/>
      <c r="B84" s="8"/>
      <c r="C84" s="8"/>
      <c r="D84" s="9"/>
      <c r="E84" s="10"/>
      <c r="F84" s="10"/>
      <c r="G84" s="11"/>
      <c r="I84" s="6"/>
    </row>
    <row r="85" spans="1:9" s="2" customFormat="1" ht="18">
      <c r="A85" s="9"/>
      <c r="B85" s="8"/>
      <c r="C85" s="8"/>
      <c r="D85" s="9"/>
      <c r="E85" s="10"/>
      <c r="F85" s="10"/>
      <c r="G85" s="11"/>
      <c r="I85" s="6"/>
    </row>
    <row r="86" spans="1:9" s="2" customFormat="1" ht="18">
      <c r="A86" s="9"/>
      <c r="B86" s="8"/>
      <c r="C86" s="8"/>
      <c r="D86" s="9"/>
      <c r="E86" s="10"/>
      <c r="F86" s="10"/>
      <c r="G86" s="11"/>
      <c r="H86"/>
      <c r="I86" s="6"/>
    </row>
    <row r="87" ht="18">
      <c r="I87" s="6"/>
    </row>
    <row r="88" ht="18">
      <c r="I88" s="6"/>
    </row>
    <row r="89" ht="18">
      <c r="I89" s="6"/>
    </row>
    <row r="90" ht="18">
      <c r="I90" s="6"/>
    </row>
    <row r="91" ht="18">
      <c r="I91" s="7"/>
    </row>
    <row r="92" ht="18">
      <c r="I92" s="6"/>
    </row>
    <row r="93" ht="18">
      <c r="I93" s="6"/>
    </row>
    <row r="94" ht="18">
      <c r="I94" s="6"/>
    </row>
    <row r="95" ht="18">
      <c r="I95" s="6"/>
    </row>
    <row r="96" ht="18">
      <c r="I96" s="6"/>
    </row>
    <row r="97" ht="17.25" customHeight="1">
      <c r="I97" s="6"/>
    </row>
    <row r="98" ht="17.25" customHeight="1">
      <c r="I98" s="6"/>
    </row>
    <row r="99" ht="17.25" customHeight="1">
      <c r="I99" s="6"/>
    </row>
    <row r="100" ht="17.25" customHeight="1">
      <c r="I100" s="6"/>
    </row>
    <row r="101" ht="17.25" customHeight="1">
      <c r="I101" s="6"/>
    </row>
    <row r="102" ht="17.25" customHeight="1">
      <c r="I102" s="6"/>
    </row>
    <row r="103" ht="17.25" customHeight="1">
      <c r="I103" s="6"/>
    </row>
    <row r="104" ht="17.25" customHeight="1">
      <c r="I104" s="6"/>
    </row>
    <row r="105" ht="17.25" customHeight="1">
      <c r="I105" s="6"/>
    </row>
    <row r="106" spans="8:9" ht="17.25" customHeight="1">
      <c r="H106" s="1"/>
      <c r="I106" s="6"/>
    </row>
    <row r="107" spans="1:8" s="1" customFormat="1" ht="12.75">
      <c r="A107" s="9"/>
      <c r="B107" s="8"/>
      <c r="C107" s="8"/>
      <c r="D107" s="9"/>
      <c r="E107" s="10"/>
      <c r="F107" s="10"/>
      <c r="G107" s="11"/>
      <c r="H107"/>
    </row>
  </sheetData>
  <sheetProtection/>
  <mergeCells count="3">
    <mergeCell ref="A3:G3"/>
    <mergeCell ref="A2:G2"/>
    <mergeCell ref="E74:F74"/>
  </mergeCells>
  <printOptions/>
  <pageMargins left="0.48" right="0.36" top="0.59" bottom="0.36" header="0.31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gregorczyk.sebastian</dc:creator>
  <cp:keywords/>
  <dc:description/>
  <cp:lastModifiedBy>Jakub Prokop</cp:lastModifiedBy>
  <cp:lastPrinted>2016-12-09T10:47:06Z</cp:lastPrinted>
  <dcterms:created xsi:type="dcterms:W3CDTF">2006-04-18T08:31:22Z</dcterms:created>
  <dcterms:modified xsi:type="dcterms:W3CDTF">2021-11-03T06:46:04Z</dcterms:modified>
  <cp:category/>
  <cp:version/>
  <cp:contentType/>
  <cp:contentStatus/>
</cp:coreProperties>
</file>