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Przetargi\2024\zp_51_24_pieczywo i cukiernicze\1_dokumentacja\platforma zakupowa\"/>
    </mc:Choice>
  </mc:AlternateContent>
  <xr:revisionPtr revIDLastSave="0" documentId="8_{FAB1DE6B-4C00-417F-8A27-6EB31F7256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H9" i="1" s="1"/>
  <c r="F10" i="1"/>
  <c r="H10" i="1" s="1"/>
  <c r="I10" i="1" s="1"/>
  <c r="F11" i="1"/>
  <c r="H11" i="1" s="1"/>
  <c r="I11" i="1" s="1"/>
  <c r="F12" i="1"/>
  <c r="H12" i="1" s="1"/>
  <c r="I12" i="1" s="1"/>
  <c r="F13" i="1"/>
  <c r="F14" i="1"/>
  <c r="F15" i="1"/>
  <c r="F16" i="1"/>
  <c r="F17" i="1"/>
  <c r="F18" i="1"/>
  <c r="H7" i="1"/>
  <c r="I7" i="1" s="1"/>
  <c r="H8" i="1"/>
  <c r="I8" i="1" s="1"/>
  <c r="I9" i="1" l="1"/>
  <c r="H18" i="1"/>
  <c r="I18" i="1" s="1"/>
  <c r="H17" i="1"/>
  <c r="H15" i="1"/>
  <c r="I15" i="1" s="1"/>
  <c r="H14" i="1"/>
  <c r="I14" i="1" s="1"/>
  <c r="H13" i="1" l="1"/>
  <c r="I13" i="1" s="1"/>
  <c r="H16" i="1"/>
  <c r="I16" i="1" s="1"/>
  <c r="I17" i="1"/>
  <c r="F19" i="1"/>
  <c r="H19" i="1" l="1"/>
  <c r="I19" i="1"/>
</calcChain>
</file>

<file path=xl/sharedStrings.xml><?xml version="1.0" encoding="utf-8"?>
<sst xmlns="http://schemas.openxmlformats.org/spreadsheetml/2006/main" count="61" uniqueCount="51">
  <si>
    <t>Nazwa artykułu</t>
  </si>
  <si>
    <t>Jednostka miary</t>
  </si>
  <si>
    <t>Ilość</t>
  </si>
  <si>
    <t>1.</t>
  </si>
  <si>
    <t>kg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</si>
  <si>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</si>
  <si>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</si>
  <si>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</si>
  <si>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</si>
  <si>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</si>
  <si>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</si>
  <si>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</si>
  <si>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</si>
  <si>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</si>
  <si>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</si>
  <si>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</si>
  <si>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</si>
  <si>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Razem</t>
  </si>
  <si>
    <t>x</t>
  </si>
  <si>
    <t>Lp.</t>
  </si>
  <si>
    <t>Cena
jednostkowa netto
[zł]</t>
  </si>
  <si>
    <r>
      <t xml:space="preserve">Wartość
netto
[zł]
</t>
    </r>
    <r>
      <rPr>
        <i/>
        <sz val="8"/>
        <color theme="1"/>
        <rFont val="Calibri"/>
        <family val="2"/>
        <charset val="238"/>
      </rPr>
      <t>(kol.4*kol.5)</t>
    </r>
  </si>
  <si>
    <r>
      <t xml:space="preserve">Wartość
VAT
[zł]
</t>
    </r>
    <r>
      <rPr>
        <i/>
        <sz val="8"/>
        <color theme="1"/>
        <rFont val="Calibri"/>
        <family val="2"/>
        <charset val="238"/>
      </rPr>
      <t>(kol.6*kol.7)</t>
    </r>
  </si>
  <si>
    <r>
      <t xml:space="preserve">Wartość
brutto
[zł]
</t>
    </r>
    <r>
      <rPr>
        <i/>
        <sz val="8"/>
        <color theme="1"/>
        <rFont val="Calibri"/>
        <family val="2"/>
        <charset val="238"/>
      </rPr>
      <t>(kol. 6+kol. 8)</t>
    </r>
  </si>
  <si>
    <t>1.  </t>
  </si>
  <si>
    <t>2.  </t>
  </si>
  <si>
    <t>3.  </t>
  </si>
  <si>
    <t>4.  </t>
  </si>
  <si>
    <t>5.  </t>
  </si>
  <si>
    <t>6.  </t>
  </si>
  <si>
    <t>7.  </t>
  </si>
  <si>
    <t>8.  </t>
  </si>
  <si>
    <t>9.  </t>
  </si>
  <si>
    <t>Formularz cenowy</t>
  </si>
  <si>
    <t>................................................................
[dokument należy wypełnić i opatrzyć
kwalifikowanym podpisem elektronicznym
lub podpisem zaufanym lub podpisem osobistym]</t>
  </si>
  <si>
    <t>Stawka
VAT*
(%)</t>
  </si>
  <si>
    <t>szt.</t>
  </si>
  <si>
    <t>Część II – Wyroby ciastkarskie</t>
  </si>
  <si>
    <t>Pączek drożdżowy</t>
  </si>
  <si>
    <t>Drożdżówka z nadzieniem</t>
  </si>
  <si>
    <t>Eklery</t>
  </si>
  <si>
    <t>Rożek francuski</t>
  </si>
  <si>
    <t>Rogaliki krucho-drożdżowe</t>
  </si>
  <si>
    <t>MIX ciastek: maczki, muszelki, kokosanki, kruche z cukrem</t>
  </si>
  <si>
    <t>Sernik wiedeński</t>
  </si>
  <si>
    <t>Szarlotka</t>
  </si>
  <si>
    <t>Sernik z owocami</t>
  </si>
  <si>
    <t>Makowiec na kruchym cieście</t>
  </si>
  <si>
    <t xml:space="preserve">Babka piaskowa </t>
  </si>
  <si>
    <t>Babeczki kruche</t>
  </si>
  <si>
    <t>Załącznik nr 3b do SWZ
51/zp/24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</si>
</sst>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44" fontId="7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9" fillId="0" borderId="0" xfId="0" applyFont="1" applyAlignment="1">
      <alignment horizontal="justify" vertical="center"/>
    </xf>
    <xf numFmtId="0" fontId="0" fillId="0" borderId="0" xfId="0" applyAlignment="1"/>
    <xf numFmtId="0" fontId="1" fillId="0" borderId="5" xfId="0" applyFont="1" applyBorder="1" applyAlignment="1">
      <alignment horizontal="justify" vertical="center"/>
    </xf>
    <xf numFmtId="0" fontId="0" fillId="0" borderId="5" xfId="0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workbookViewId="0">
      <selection activeCell="M12" sqref="M12"/>
    </sheetView>
  </sheetViews>
  <sheetFormatPr defaultRowHeight="15" x14ac:dyDescent="0.25"/>
  <cols>
    <col min="1" max="1" width="5.5703125" customWidth="1"/>
    <col min="2" max="2" width="15.85546875" customWidth="1"/>
    <col min="4" max="4" width="11.5703125" customWidth="1"/>
    <col min="6" max="6" width="10.28515625" customWidth="1"/>
    <col min="8" max="8" width="12.28515625" customWidth="1"/>
    <col min="9" max="9" width="13.140625" customWidth="1"/>
  </cols>
  <sheetData>
    <row r="1" spans="1:9" ht="31.5" customHeight="1" x14ac:dyDescent="0.25">
      <c r="A1" s="3"/>
      <c r="C1" s="3"/>
      <c r="H1" s="20" t="s">
        <v>50</v>
      </c>
      <c r="I1" s="21"/>
    </row>
    <row r="2" spans="1:9" x14ac:dyDescent="0.25">
      <c r="A2" s="3"/>
      <c r="C2" s="3"/>
    </row>
    <row r="3" spans="1:9" x14ac:dyDescent="0.25">
      <c r="A3" s="22" t="s">
        <v>33</v>
      </c>
      <c r="B3" s="22"/>
      <c r="C3" s="22"/>
      <c r="D3" s="22"/>
      <c r="E3" s="22"/>
      <c r="F3" s="22"/>
      <c r="G3" s="22"/>
      <c r="H3" s="22"/>
      <c r="I3" s="22"/>
    </row>
    <row r="4" spans="1:9" ht="18" customHeight="1" x14ac:dyDescent="0.25">
      <c r="A4" s="27" t="s">
        <v>37</v>
      </c>
      <c r="B4" s="28"/>
      <c r="C4" s="28"/>
    </row>
    <row r="5" spans="1:9" ht="57" customHeight="1" x14ac:dyDescent="0.25">
      <c r="A5" s="9" t="s">
        <v>19</v>
      </c>
      <c r="B5" s="9" t="s">
        <v>0</v>
      </c>
      <c r="C5" s="9" t="s">
        <v>1</v>
      </c>
      <c r="D5" s="9" t="s">
        <v>20</v>
      </c>
      <c r="E5" s="9" t="s">
        <v>2</v>
      </c>
      <c r="F5" s="9" t="s">
        <v>21</v>
      </c>
      <c r="G5" s="9" t="s">
        <v>35</v>
      </c>
      <c r="H5" s="9" t="s">
        <v>22</v>
      </c>
      <c r="I5" s="9" t="s">
        <v>23</v>
      </c>
    </row>
    <row r="6" spans="1:9" x14ac:dyDescent="0.25">
      <c r="A6" s="1" t="s">
        <v>24</v>
      </c>
      <c r="B6" s="2" t="s">
        <v>25</v>
      </c>
      <c r="C6" s="2" t="s">
        <v>26</v>
      </c>
      <c r="D6" s="2" t="s">
        <v>27</v>
      </c>
      <c r="E6" s="2" t="s">
        <v>28</v>
      </c>
      <c r="F6" s="2" t="s">
        <v>29</v>
      </c>
      <c r="G6" s="2" t="s">
        <v>30</v>
      </c>
      <c r="H6" s="2" t="s">
        <v>31</v>
      </c>
      <c r="I6" s="2" t="s">
        <v>32</v>
      </c>
    </row>
    <row r="7" spans="1:9" x14ac:dyDescent="0.25">
      <c r="A7" s="4" t="s">
        <v>3</v>
      </c>
      <c r="B7" s="15" t="s">
        <v>38</v>
      </c>
      <c r="C7" s="14" t="s">
        <v>36</v>
      </c>
      <c r="D7" s="5"/>
      <c r="E7" s="17">
        <v>9000</v>
      </c>
      <c r="F7" s="7">
        <f>D7*E7</f>
        <v>0</v>
      </c>
      <c r="G7" s="6">
        <v>0.05</v>
      </c>
      <c r="H7" s="7">
        <f>F7*G7</f>
        <v>0</v>
      </c>
      <c r="I7" s="8">
        <f>F7+H7</f>
        <v>0</v>
      </c>
    </row>
    <row r="8" spans="1:9" ht="25.5" x14ac:dyDescent="0.25">
      <c r="A8" s="4" t="s">
        <v>5</v>
      </c>
      <c r="B8" s="15" t="s">
        <v>39</v>
      </c>
      <c r="C8" s="14" t="s">
        <v>36</v>
      </c>
      <c r="D8" s="5"/>
      <c r="E8" s="17">
        <v>7500</v>
      </c>
      <c r="F8" s="7">
        <f t="shared" ref="F8:F18" si="0">D8*E8</f>
        <v>0</v>
      </c>
      <c r="G8" s="6">
        <v>0.05</v>
      </c>
      <c r="H8" s="7">
        <f t="shared" ref="H8:H18" si="1">F8*G8</f>
        <v>0</v>
      </c>
      <c r="I8" s="8">
        <f t="shared" ref="I8:I18" si="2">F8+H8</f>
        <v>0</v>
      </c>
    </row>
    <row r="9" spans="1:9" x14ac:dyDescent="0.25">
      <c r="A9" s="4" t="s">
        <v>6</v>
      </c>
      <c r="B9" s="15" t="s">
        <v>40</v>
      </c>
      <c r="C9" s="14" t="s">
        <v>36</v>
      </c>
      <c r="D9" s="5"/>
      <c r="E9" s="17">
        <v>1200</v>
      </c>
      <c r="F9" s="7">
        <f t="shared" si="0"/>
        <v>0</v>
      </c>
      <c r="G9" s="6">
        <v>0.05</v>
      </c>
      <c r="H9" s="7">
        <f t="shared" si="1"/>
        <v>0</v>
      </c>
      <c r="I9" s="8">
        <f t="shared" si="2"/>
        <v>0</v>
      </c>
    </row>
    <row r="10" spans="1:9" x14ac:dyDescent="0.25">
      <c r="A10" s="4" t="s">
        <v>7</v>
      </c>
      <c r="B10" s="15" t="s">
        <v>41</v>
      </c>
      <c r="C10" s="14" t="s">
        <v>36</v>
      </c>
      <c r="D10" s="5"/>
      <c r="E10" s="17">
        <v>4000</v>
      </c>
      <c r="F10" s="7">
        <f t="shared" si="0"/>
        <v>0</v>
      </c>
      <c r="G10" s="6">
        <v>0.05</v>
      </c>
      <c r="H10" s="7">
        <f t="shared" si="1"/>
        <v>0</v>
      </c>
      <c r="I10" s="8">
        <f t="shared" si="2"/>
        <v>0</v>
      </c>
    </row>
    <row r="11" spans="1:9" ht="25.5" x14ac:dyDescent="0.25">
      <c r="A11" s="4" t="s">
        <v>8</v>
      </c>
      <c r="B11" s="15" t="s">
        <v>42</v>
      </c>
      <c r="C11" s="14" t="s">
        <v>36</v>
      </c>
      <c r="D11" s="5"/>
      <c r="E11" s="17">
        <v>5500</v>
      </c>
      <c r="F11" s="7">
        <f t="shared" si="0"/>
        <v>0</v>
      </c>
      <c r="G11" s="6">
        <v>0.05</v>
      </c>
      <c r="H11" s="7">
        <f t="shared" si="1"/>
        <v>0</v>
      </c>
      <c r="I11" s="8">
        <f t="shared" si="2"/>
        <v>0</v>
      </c>
    </row>
    <row r="12" spans="1:9" ht="51" x14ac:dyDescent="0.25">
      <c r="A12" s="4" t="s">
        <v>9</v>
      </c>
      <c r="B12" s="15" t="s">
        <v>43</v>
      </c>
      <c r="C12" s="14" t="s">
        <v>4</v>
      </c>
      <c r="D12" s="5"/>
      <c r="E12" s="17">
        <v>100</v>
      </c>
      <c r="F12" s="7">
        <f t="shared" si="0"/>
        <v>0</v>
      </c>
      <c r="G12" s="6">
        <v>0.05</v>
      </c>
      <c r="H12" s="7">
        <f t="shared" si="1"/>
        <v>0</v>
      </c>
      <c r="I12" s="8">
        <f t="shared" si="2"/>
        <v>0</v>
      </c>
    </row>
    <row r="13" spans="1:9" x14ac:dyDescent="0.25">
      <c r="A13" s="4" t="s">
        <v>10</v>
      </c>
      <c r="B13" s="15" t="s">
        <v>44</v>
      </c>
      <c r="C13" s="14" t="s">
        <v>4</v>
      </c>
      <c r="D13" s="5"/>
      <c r="E13" s="17">
        <v>450</v>
      </c>
      <c r="F13" s="7">
        <f t="shared" si="0"/>
        <v>0</v>
      </c>
      <c r="G13" s="6">
        <v>0.05</v>
      </c>
      <c r="H13" s="7">
        <f t="shared" si="1"/>
        <v>0</v>
      </c>
      <c r="I13" s="8">
        <f t="shared" si="2"/>
        <v>0</v>
      </c>
    </row>
    <row r="14" spans="1:9" x14ac:dyDescent="0.25">
      <c r="A14" s="4" t="s">
        <v>11</v>
      </c>
      <c r="B14" s="15" t="s">
        <v>45</v>
      </c>
      <c r="C14" s="14" t="s">
        <v>4</v>
      </c>
      <c r="D14" s="5"/>
      <c r="E14" s="17">
        <v>400</v>
      </c>
      <c r="F14" s="7">
        <f t="shared" si="0"/>
        <v>0</v>
      </c>
      <c r="G14" s="6">
        <v>0.05</v>
      </c>
      <c r="H14" s="7">
        <f t="shared" si="1"/>
        <v>0</v>
      </c>
      <c r="I14" s="8">
        <f t="shared" si="2"/>
        <v>0</v>
      </c>
    </row>
    <row r="15" spans="1:9" x14ac:dyDescent="0.25">
      <c r="A15" s="4" t="s">
        <v>12</v>
      </c>
      <c r="B15" s="15" t="s">
        <v>46</v>
      </c>
      <c r="C15" s="14" t="s">
        <v>4</v>
      </c>
      <c r="D15" s="5"/>
      <c r="E15" s="17">
        <v>200</v>
      </c>
      <c r="F15" s="7">
        <f t="shared" si="0"/>
        <v>0</v>
      </c>
      <c r="G15" s="6">
        <v>0.05</v>
      </c>
      <c r="H15" s="7">
        <f t="shared" si="1"/>
        <v>0</v>
      </c>
      <c r="I15" s="8">
        <f t="shared" si="2"/>
        <v>0</v>
      </c>
    </row>
    <row r="16" spans="1:9" ht="25.5" x14ac:dyDescent="0.25">
      <c r="A16" s="4" t="s">
        <v>13</v>
      </c>
      <c r="B16" s="15" t="s">
        <v>47</v>
      </c>
      <c r="C16" s="14" t="s">
        <v>4</v>
      </c>
      <c r="D16" s="5"/>
      <c r="E16" s="17">
        <v>200</v>
      </c>
      <c r="F16" s="7">
        <f t="shared" si="0"/>
        <v>0</v>
      </c>
      <c r="G16" s="6">
        <v>0.05</v>
      </c>
      <c r="H16" s="7">
        <f t="shared" si="1"/>
        <v>0</v>
      </c>
      <c r="I16" s="8">
        <f t="shared" si="2"/>
        <v>0</v>
      </c>
    </row>
    <row r="17" spans="1:9" x14ac:dyDescent="0.25">
      <c r="A17" s="4" t="s">
        <v>14</v>
      </c>
      <c r="B17" s="15" t="s">
        <v>48</v>
      </c>
      <c r="C17" s="14" t="s">
        <v>4</v>
      </c>
      <c r="D17" s="5"/>
      <c r="E17" s="17">
        <v>400</v>
      </c>
      <c r="F17" s="7">
        <f t="shared" si="0"/>
        <v>0</v>
      </c>
      <c r="G17" s="6">
        <v>0.05</v>
      </c>
      <c r="H17" s="7">
        <f t="shared" si="1"/>
        <v>0</v>
      </c>
      <c r="I17" s="8">
        <f t="shared" si="2"/>
        <v>0</v>
      </c>
    </row>
    <row r="18" spans="1:9" ht="15.75" thickBot="1" x14ac:dyDescent="0.3">
      <c r="A18" s="10" t="s">
        <v>15</v>
      </c>
      <c r="B18" s="15" t="s">
        <v>49</v>
      </c>
      <c r="C18" s="14" t="s">
        <v>36</v>
      </c>
      <c r="D18" s="5"/>
      <c r="E18" s="17">
        <v>1000</v>
      </c>
      <c r="F18" s="7">
        <f t="shared" si="0"/>
        <v>0</v>
      </c>
      <c r="G18" s="6">
        <v>0.05</v>
      </c>
      <c r="H18" s="7">
        <f t="shared" si="1"/>
        <v>0</v>
      </c>
      <c r="I18" s="8">
        <f t="shared" si="2"/>
        <v>0</v>
      </c>
    </row>
    <row r="19" spans="1:9" ht="15.75" thickBot="1" x14ac:dyDescent="0.3">
      <c r="A19" s="16" t="s">
        <v>16</v>
      </c>
      <c r="B19" s="23" t="s">
        <v>17</v>
      </c>
      <c r="C19" s="24"/>
      <c r="D19" s="24"/>
      <c r="E19" s="24"/>
      <c r="F19" s="11">
        <f>SUM(F7:F18)</f>
        <v>0</v>
      </c>
      <c r="G19" s="13" t="s">
        <v>18</v>
      </c>
      <c r="H19" s="11">
        <f>SUM(H7:H18)</f>
        <v>0</v>
      </c>
      <c r="I19" s="12">
        <f>SUM(I7:I18)</f>
        <v>0</v>
      </c>
    </row>
    <row r="21" spans="1:9" ht="45.75" customHeight="1" x14ac:dyDescent="0.25">
      <c r="B21" s="25"/>
      <c r="C21" s="26"/>
      <c r="D21" s="26"/>
      <c r="E21" s="26"/>
      <c r="F21" s="26"/>
      <c r="G21" s="26"/>
      <c r="H21" s="26"/>
      <c r="I21" s="26"/>
    </row>
    <row r="23" spans="1:9" x14ac:dyDescent="0.25">
      <c r="G23" s="18" t="s">
        <v>34</v>
      </c>
      <c r="H23" s="19"/>
      <c r="I23" s="19"/>
    </row>
    <row r="24" spans="1:9" x14ac:dyDescent="0.25">
      <c r="G24" s="19"/>
      <c r="H24" s="19"/>
      <c r="I24" s="19"/>
    </row>
    <row r="25" spans="1:9" x14ac:dyDescent="0.25">
      <c r="G25" s="19"/>
      <c r="H25" s="19"/>
      <c r="I25" s="19"/>
    </row>
    <row r="26" spans="1:9" x14ac:dyDescent="0.25">
      <c r="G26" s="19"/>
      <c r="H26" s="19"/>
      <c r="I26" s="19"/>
    </row>
  </sheetData>
  <mergeCells count="6">
    <mergeCell ref="G23:I26"/>
    <mergeCell ref="H1:I1"/>
    <mergeCell ref="A3:I3"/>
    <mergeCell ref="B19:E19"/>
    <mergeCell ref="B21:I21"/>
    <mergeCell ref="A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Sobczak</dc:creator>
  <cp:lastModifiedBy>Marcin Sobczak</cp:lastModifiedBy>
  <dcterms:created xsi:type="dcterms:W3CDTF">2023-11-09T10:54:25Z</dcterms:created>
  <dcterms:modified xsi:type="dcterms:W3CDTF">2024-12-03T10:04:52Z</dcterms:modified>
</cp:coreProperties>
</file>