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<sst xmlns="http://schemas.openxmlformats.org/spreadsheetml/2006/main" count="947" uniqueCount="285">
  <si>
    <t>Pakiet 13  Umowa do 30.01.2023</t>
  </si>
  <si>
    <t>Pakiet 14 Umowa do 30.01.2023</t>
  </si>
  <si>
    <t>Pakiet 1 Umowa do 14.11.2021</t>
  </si>
  <si>
    <t>Lp.</t>
  </si>
  <si>
    <t>Nazwa międzynarodowa</t>
  </si>
  <si>
    <t>Rozmiar</t>
  </si>
  <si>
    <t>Ilość sztuk</t>
  </si>
  <si>
    <t>Cena jedn. netto za szt.</t>
  </si>
  <si>
    <t>Wartość netto</t>
  </si>
  <si>
    <t>Podatek VAT</t>
  </si>
  <si>
    <t>Wartość brutto</t>
  </si>
  <si>
    <t>Nazwa handlowa,producent, nr kalalogowy wielkość opakowania</t>
  </si>
  <si>
    <t>Antyseptyczny opatrunek parafinowy z gazy z chlorheksydyną, nie przywierający do ran przepuszczalny dla powietrza. Sterylna, luźno utkana gaza z parafiną i 0,5% roztworem octanu chlorheksydyny.</t>
  </si>
  <si>
    <t>15 cm x 20 cm</t>
  </si>
  <si>
    <t>10 cm x 10 m</t>
  </si>
  <si>
    <t>Razem wartość pakietu:</t>
  </si>
  <si>
    <t>Pakiet 2 Umowa do 30.11.2021</t>
  </si>
  <si>
    <t>Postać leku</t>
  </si>
  <si>
    <t>Sterylny żel nawilżający, na bazie wody, odtłuszczony, bezzapachowy i bezbarwny, nie powoduje podrażnień, przeznaczony do cewnikowania pęcherza moczowego, wymiany cewników, rurek intubacyjnych i tracheostomijnych, a także zabiegów endoskopowych. Pakowany pojedynczo w tubki</t>
  </si>
  <si>
    <t>5 g</t>
  </si>
  <si>
    <t>Pakiet 3 Umowa do 30.09.2022</t>
  </si>
  <si>
    <t xml:space="preserve">Rzep do stabilizacji kabli z nitką RTG wymiary 2,5 x 14 cm </t>
  </si>
  <si>
    <t>Pakiet 4 Umowa do 30.09.2022</t>
  </si>
  <si>
    <r>
      <rPr>
        <sz val="10"/>
        <color indexed="8"/>
        <rFont val="Arial"/>
        <family val="2"/>
      </rPr>
      <t xml:space="preserve">Cewnik 2-drożny  długości 40cm, z balonem pojemności 5/10/30ml, wykonany w całości z silikonu. Zewnętrzna i wewnętrzna powłoka zapobiegająca infekcją zawierająca cząstki złota, palladu i srebra, gwarantująca bezpieczne użytkowanie cewnika do 90dni, klinicznie potwierdzona redukcja zakażeń odcewnikowych (CAUTI). Zewnętrzna powłoka hydrożelowa (powstała w kontakcie z wodą) aktywna aż do czasu usunięcia cewnika. Cewnik sterylny, pakowany pojedynczo. Na każdym opakowaniu nadruk nr serii i daty ważności.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Rozmiar od CH12 do CH22 do wyboru przez Zamawiającego.</t>
    </r>
  </si>
  <si>
    <t>Pakiet 5 Umowa do 30.09.2022</t>
  </si>
  <si>
    <t>Cewnik Nelaton wykonany z medycznego PCW, powierzchnia satynowa (zmrożona), kolor konektora oznaczający kod średnicy cewnika, jednorazowego użytku, pakowany folia-papier, sterylizowany tlenkiem etylenu</t>
  </si>
  <si>
    <t>CH 6</t>
  </si>
  <si>
    <t>CH 8</t>
  </si>
  <si>
    <t>CH 14</t>
  </si>
  <si>
    <t>CH 18</t>
  </si>
  <si>
    <t>CH 20</t>
  </si>
  <si>
    <t>Pakiet 6 Umowa do 30.09.2022</t>
  </si>
  <si>
    <t>Lp</t>
  </si>
  <si>
    <t>Cena jedn.netto</t>
  </si>
  <si>
    <t>VAT</t>
  </si>
  <si>
    <t>Zestaw do szynowania moczowodów do URS rozmiar 4,8F,6,7F zawierający: cewnik wykonany z wysokiej klasy poliuretanu skalowany co 1 cm z linia pozycjonującą popychacz sterowalny długość 43 cm, prowadnica Seldingera dł.150 cm z ruchomym rdzeniem - stalowa pokryta PTFE ,zacisk. Cewnik połączony z popychaczem nawet po usunięciu prowadnicy- sterowalny. Zestaw pre-conected-cewnik fabrycznie połączony z popychaczem gotowy do użycia. Cewnik bardzo dobrze widoczny w RTG. Cewnik otwarty/zamknięty oraz otwarty/otwarty. zestaw sterylny, jednorazowy dostępne dł.24,26,28,30,32 cm do wyboru przez Zamawiającego</t>
  </si>
  <si>
    <t>Prowadnica hydrofilna. Nitiolowy rdzeń, pokryty powłoką hydrofilną na całej długości prowadnicy. miękki koniec dł.3 cm. dł. prowadnicy 150 cm. Dostępny w wersji prostej lub zagiętej oraz klasycznej lub sztywnej .Dostępne średnice:0,035" oraz 0,032"</t>
  </si>
  <si>
    <r>
      <rPr>
        <sz val="10"/>
        <rFont val="Arial"/>
        <family val="2"/>
      </rPr>
      <t xml:space="preserve">Rozszerzadło do moczowodów </t>
    </r>
    <r>
      <rPr>
        <u val="single"/>
        <sz val="10"/>
        <color indexed="8"/>
        <rFont val="Arial"/>
        <family val="2"/>
      </rPr>
      <t xml:space="preserve">dł. 48cm -60 cm </t>
    </r>
    <r>
      <rPr>
        <sz val="10"/>
        <rFont val="Arial"/>
        <family val="2"/>
      </rPr>
      <t>rozm.8F/10F oraz12F/14F do wyboru przez Zamawiającego</t>
    </r>
  </si>
  <si>
    <t>Cewnik Dufour trójdrożny pół-twardy lateks CH16-24,balon 50 ml</t>
  </si>
  <si>
    <r>
      <rPr>
        <sz val="10"/>
        <rFont val="Arial"/>
        <family val="2"/>
      </rPr>
      <t xml:space="preserve">Cewnik Dufour trójdrożny silikonowy pokryty hydrożelem CH18-24,balon </t>
    </r>
    <r>
      <rPr>
        <u val="single"/>
        <sz val="10"/>
        <color indexed="8"/>
        <rFont val="Arial"/>
        <family val="2"/>
      </rPr>
      <t>50 ml – 80 ml w zależności od rozmiaru</t>
    </r>
  </si>
  <si>
    <t>Pakiet 7 Umowa do 30.09.2022</t>
  </si>
  <si>
    <t>kaseta grzewcza  o poj.80 ml ,posiadająca 2  komory kroplowe z filtrami, pułapkę powietrzna i port do wkłucia, kompatybilna z urządzeniem  do ogrzewania płynów infuzyjnych i krwi posiadanym przez Zamawiającego (Protherm II)</t>
  </si>
  <si>
    <t>Pakiet 8 Umowa do 30.09.2022</t>
  </si>
  <si>
    <t>Igła biopsyjna pasywna do biopsji guzów mózgu (kompatybilna z posiadaną przez Zamawiającego neuronawigacją): jednorazowa igła biopsyjna, pakowana sterylnie z blokadą głębokości i przymiarem, średnica igły w zakresie od 2,18mm do 2,19mm kompatybilna z prowadnikiem igły do wyznaczania trajektorii o śr. 2,2mm.</t>
  </si>
  <si>
    <t>Prowadnik igły pasywnej (kompatybilny z poz.1) do wyznaczania trajektorii, zewnętrzny: jednorazowy zestaw pakowany sterylnie, zawierający zewnętrzną bazę prostą i kątową, prowadnik igły, blokadę prowadnika, wkręty i wkrętak do mocowania na kości czaszki, reduktory średnicy (1.9 mm, 2.2 mm, 2.6 mm) do prowadnika igły</t>
  </si>
  <si>
    <t>Pakiet 9 Umowa do 30.09.2022</t>
  </si>
  <si>
    <t>Zestaw do pomp objętościowych Alaris kompatybilny z pompą ALARIS GW 800</t>
  </si>
  <si>
    <t>Pakiet 10  Umowa do 30.09.2022</t>
  </si>
  <si>
    <t>Sonda Sengstakena wprowadzana do żołądka przez nos lub jamę ustną stosowana do doraźnego hamowania krwawienia. Rozmiary 16 F lub 18 F do wyboru przez Zamawiającego.</t>
  </si>
  <si>
    <t>Pakiet  11  Umowa do  30.09.2022</t>
  </si>
  <si>
    <t>2.</t>
  </si>
  <si>
    <r>
      <rPr>
        <sz val="10"/>
        <rFont val="Arial"/>
        <family val="2"/>
      </rPr>
      <t xml:space="preserve">Jałowy zestaw do zakładania szwów owinięty w serwetę włókninową celulozowo-polietylenową 42g/m2 75x 45 cm w opakowaniu blister 2 komoprowym  o składzie: kompres włókninowy 4w 30G 7,5x 7,5 cm - 5 szt., tupfer kula 17n 20x20 cm - 3 szt, kleszczyki metalowe do igły proste 13cm - 1 szt, nożyczki metalowe chirurgiczne proste ostro-ostre 11 cm  - 1 szt, pęseta metalowa chirurgiczna 12,5 cm -1 szt, pęseta plastikowa anatomiczna 13 cm - 1 szt, serweta włókninowa foliowana celulozowo-polietylenowa 42g/m2,60x 50 cm z otworem o śr.7-9 cm i przylepcem wokół otworu - 1 szt </t>
    </r>
    <r>
      <rPr>
        <sz val="10"/>
        <color indexed="8"/>
        <rFont val="Arial"/>
        <family val="2"/>
      </rPr>
      <t>albo Zamawiający dopuszcza również zestaw do zakładania szwów o następującym składzie: 
1 x kleszczyki plastikowe 14 cm 
1 x pęseta metalowa chirurgiczna 12 cm 
6 x tampony z gazy bawełnianej wielkości śliwki 
1 x igłotrzymacz 12 cm 1 x nożyczki metalowe ostre/ostre 11 cm 
1 x strzykawka typu Luer-Lock 10 ml, (zapakowana) 
1 x igła 1,2 mm x 40 mm, 18 G x 11/2, różowa (zapakowana) 
1 x igła 0,8 mm x 40 mm, 21 G x 11/2, zielona (zapakowana) 
1 x serweta włókninowa 50 cm x 50 cm z przylepnym otworem 5 cm x 10 cm, gram. min. 50 g/m2 
1 x serweta włókninowa nieprzylepna 60 cm x 60 cm, gram. min. 50 g/m2 
Opakowanie: Tacka typu blister z 3 wgłębieniami na płyny, może posłużyć jako pojemnik na odpadki</t>
    </r>
  </si>
  <si>
    <t>3.</t>
  </si>
  <si>
    <t>Uchwyt do skalpela jałowy jednorazowy 12,5 cm</t>
  </si>
  <si>
    <t>4.</t>
  </si>
  <si>
    <t>Uchwyt do skalpela jałowy jednorazowy 13,5 cm</t>
  </si>
  <si>
    <t>5.</t>
  </si>
  <si>
    <t>Imadło chirurgiczne jednorazowe  jałowe 
15 cm</t>
  </si>
  <si>
    <t>6.</t>
  </si>
  <si>
    <t>Kleszcze chirurgiczne jednorazowe jałowe proste 14 cm</t>
  </si>
  <si>
    <t>7.</t>
  </si>
  <si>
    <t>Kleszcze chirurgiczne jednorazowe jałowe zagięte 12,5 cm</t>
  </si>
  <si>
    <t>8.</t>
  </si>
  <si>
    <t>Kleszcze chirurgiczne jednorazowe jałowe proste 20 cm</t>
  </si>
  <si>
    <t>9.</t>
  </si>
  <si>
    <t>Nożyczki chirurgiczne jednorazowe jałowe 17 cm</t>
  </si>
  <si>
    <t>Pakiet 12  Umowa do 30.09.2022</t>
  </si>
  <si>
    <t>Pakiet 15 Umowa do 02.08.2022</t>
  </si>
  <si>
    <t>Cena jednostkowa netto za szt.</t>
  </si>
  <si>
    <t>1.</t>
  </si>
  <si>
    <t xml:space="preserve">Strzykawka 50 ml przeźroczysta trzyczęściowa z przedłużoną skalą do 60 ml z łącznikiem stożkowym Luer-Lock, sterylizowana tlenkiem etylenu, współpracująca z pompą Perfusor Space produkcji BBRAUN - znajduje się w menu pompy </t>
  </si>
  <si>
    <t>Razem wartość pakietu</t>
  </si>
  <si>
    <t>Pakiet 16  Umowa do 30.09.2022</t>
  </si>
  <si>
    <t>Pakiet 17 Umowa do 30.11.2021</t>
  </si>
  <si>
    <t>Nazwa handlowa,producent,EAN,wielkość opakowania</t>
  </si>
  <si>
    <t>Amiodarone</t>
  </si>
  <si>
    <t>inj. 150 mg/ 3ml</t>
  </si>
  <si>
    <t>Pakiet 18 Umowa do 31.12.2021</t>
  </si>
  <si>
    <t>Teriflunomidum</t>
  </si>
  <si>
    <t>postać doustna                     14 mg</t>
  </si>
  <si>
    <t>Pakiet 19 Umowa do 31.12.2021</t>
  </si>
  <si>
    <t>Cyclophosfamidum</t>
  </si>
  <si>
    <t>inj. 200 mg</t>
  </si>
  <si>
    <t>Pakiet 20 Umowa do 25.11.2021</t>
  </si>
  <si>
    <t xml:space="preserve">Płynny trójenzymatyczny preparat do mamualnego mycia i dezynfekcji zanieczyszczonych narzędzi chirurgicznych, endoskopów i innych wyrobów medycznych.                           
 - postać koncentratu                              
 - nie zawierający substancji utleniających, aldehydów, chloru, pochodnych fenolowych – zawierający propionian didecylodimetyloamonowy, kompleks trójenzymatyczny (amylazy, lipazy, proteazy)                           
- zakres działania w czasie do 5'   B (łącznie z Tbc,aktywny wobec MRSA), F, V (HIV, HCV, HBV,Herpes,Vaccinia)  
- stężenie roztworu roboczego 0,5%, będący jednodniowym roztworem roboczym, posiadający oświadczenie producenta o możliwości przechowywania narzędzi w roztworze preparatu do 72h .Potwierdzona badaniami skuteczność usuwania biofilmu(wymagany dokument od producenta o skuteczności usuwania biofilmu)  , Butelka 1,0 l z dozownikiem.                       
</t>
  </si>
  <si>
    <t>Pakiet 21 Umowa do 30.11.2021</t>
  </si>
  <si>
    <t>Nazwa handlowa/producent/EAN/wielkość opakowania</t>
  </si>
  <si>
    <t>0,9% Natrium Chloratum - płyn irygacyjny w opakowaniu Ecolav</t>
  </si>
  <si>
    <t xml:space="preserve">injekcje 100ml </t>
  </si>
  <si>
    <t xml:space="preserve">injekcje 250ml </t>
  </si>
  <si>
    <t xml:space="preserve">injekcje 500ml </t>
  </si>
  <si>
    <t>Pakiet 22 Umowa do 07.11.2021</t>
  </si>
  <si>
    <t>Dozownik ścienny przeznaczony do dozowania preparatów do odkażania i mycia rąk w postaci płynu, żelu lub pianki o następujących właściwościach: dostosowany do wkładów (butelek) 750 ml, działający w systemie zamkniętym.  Jednorazowe pompki, dostarczane wraz z butelkami produktów, umożliwiające łatwą i higieniczną wymianę, bez konieczności reprocesowania. Łatwy w montażu, otwory na śruby pasują także do dozowników innych firm. Niewielki rozmiar umożliwiający umieszczenie dozownika w ograniczonej przestrzeni. Możliwe także mocowanie dzięki samoprzylepnej taśmie, umieszczonej z tyłu dozownika. Okienko umożliwiające kontrolę ilości produktu w butelce. Dostępny zestaw zamek + klucz, zabezpieczające przed niepowołanym otwarciem dozownika. Regulowana ilość dozowanego preparatu W zestawie plakietki, ułatwiające identyfikację produktu (mycie/dezynfekcja)</t>
  </si>
  <si>
    <t>Pakiet 23 Umowa do 30.09.2021</t>
  </si>
  <si>
    <t>Preparat w postaci pianki do czyszczenia i pielęgnacji zanieczyszczonej skóry. Posiadający jako nośnik gaz. Na bazie parafiny, zawierający alkohol benzylowy, fenyloetylowy i tenzydy. Posiadający właściwości przeciwbakteryjne i przeciwgrzybicze. Niwelujący przykre zapachy o pH 7.  200 21,00 zł</t>
  </si>
  <si>
    <t>Pakiet 24 Umowa  do 07.11.2021</t>
  </si>
  <si>
    <t>Pakiet 25 Umowa do 07.11.2021</t>
  </si>
  <si>
    <t>Ilość opakowań</t>
  </si>
  <si>
    <t xml:space="preserve">Jednorazowe chusteczki nasączone alkoholami do szybkiej dezynfekcji małych powierzchni i sprzętu medycznego, możliwość zastosowania wkładów uzupełniających; bez zawartości aldehydów. Włóknina chusteczki nasączona preparatem posiadającym pozytywna opinię kliniczną IMiDz.
Czas i spektrum działania:
V (HBV, HCV, HIV) - do 30sekund
B (włącznie z MRSA i Tbc), F, V (HIV, HBV, HCV, Rota) – do 1 minuty,
B (włącznie z MRSA i Tbc), F, V (HIV, HBV, HCV, Rota, Adeno) – do 5 minut.
B (włącznie z MRSA i Tbc), F, V (HIV, HBV, HCV, Rota, Adeno, Papova, SV40, Noro (przetestowanego na Mysim Norowirusie) – do 10 minut.
Opakowanie: 130x245mm op. 90chust. - tuba
</t>
  </si>
  <si>
    <t xml:space="preserve">Jednorazowe chusteczki nasączone alkoholami do szybkiej dezynfekcji małych powierzchni i sprzętu medycznego, możliwość zastosowania wkładów uzupełniających; bez zawartości aldehydów. Włóknina chusteczki nasączona preparatem posiadającym pozytywna opinię kliniczną IMiDz. 580    15,50         8 990,00     
Czas i spektrum działania:   
V (HBV, HCV, HIV) - do 30sekund   
B (włącznie z MRSA i Tbc), F, V (HIV, HBV, HCV, Rota) – do 1 minuty,   
B (włącznie z MRSA i Tbc), F, V (HIV, HBV, HCV, Rota, Adeno) – do 5 minut.   
B (włącznie z MRSA i Tbc), F, V (HIV, HBV, HCV, Rota, Adeno, Papova, SV40, Noro (przetestowanego na Mysim Norowirusie) – do 10 minut.   
Opakowanie: 130x245mm op. 90chust. - wkład   
</t>
  </si>
  <si>
    <t>Pakiet 26 Umowa do 07.11.2021</t>
  </si>
  <si>
    <t>Ilość op</t>
  </si>
  <si>
    <t>Cena jednostkowa netto za op</t>
  </si>
  <si>
    <t>Preparat w postaci szybkodziałających gotowych do użycia chusteczek do dezynfekcji i mycia powierzchni medycznych.  Preparat na bazie H2O2 bez zawartości alkoholu, chloru, QAV , kwasu nadoctowego oraz poliaminy . Chusteczka o wymiarze 20x20cm i gramaturze 50g/m2. Spektrum działania: zgodnie z EN 16615 (test czterech pól) B, F  -5 minut, V zgodnie z RKI V (HBV, HCV, HIV, Adeno, Polyoma SV40) – 1min. Testy wykonane na roztworze odciśniętym z chusteczki lub bezpośrednio z jej udziałem (EN 16615). Opakowanie: 100 chusteczek.</t>
  </si>
  <si>
    <t>Preparat w postaci szybkodziałających gotowych do użycia chusteczek do dezynfekcji i mycia powierzchni medycznych (w tym np. sond USG). Preparat na bazie H2O2 bez zawartości alkoholu, chloru, kwasu nadoctowego, QAV oraz poliaminy. Chusteczka o wymiarze 20x20cm i gramaturze 50g/m2. Spektrum działania: zgodnie z EN 16615 (test czterech pól) B, Tbc, F, Cl. Difficile – 5min, V zgodnie z RKI V (HBV, HCV, HIV, Adeno, Polyoma SV40) – 1min. Możliwość rozszerzenia spektrum o wirusy Polio i Noro zgodnie z EN 14476. Testy wykonane na roztworze odciśniętym z chusteczki lub bezpośrednio z jej udziałem (EN 16615). Opakowanie: 100 chusteczek.</t>
  </si>
  <si>
    <t>Pakiet 27 Umowa 07.11.2021</t>
  </si>
  <si>
    <t>Ilość sztuk /opakowań</t>
  </si>
  <si>
    <t>Preparat do dezynfekcji wyrobów medycznych, w tym zewnętrznych elementów centralnych i obwodowych cewników dożylnych. Na bazie alkoholu izopropylowego (max. 70%) i chloroheksydyny (max. 2%). Działanie przedłuzone do 24h. Spektrum działania: B, Tbc, F(C.albicans), V(HIV, HBV, HCV,Rota) do 1 min. Opakowanie: 250 ml z atomizerem</t>
  </si>
  <si>
    <t>Płyn 250 ml</t>
  </si>
  <si>
    <t>Pakiet 28 Umowa do  07.11.2021</t>
  </si>
  <si>
    <t>Preparat o przedłużonym działaniu do dezynfekcji i odtłuszczania skóry przed operacjami, iniekcjami i punkcjami, oparty o mieszankę trzech alkoholi (zawartość alkoholi min. 70%) i nadtlenku wodoru. Barwiony rozpuszczalnymi w wodzie barwnikami. Niezawierający fenolu i pochodnych oraz jodu i jego związków. Działający w czasie 15s na bakterie (włącznie z MRSA i Tbc), grzyby, wirusy (HBV, HIV, Herpes, Rota, Adeno – 2min). Wartość pH 5,5 – 6,9 Przebadany klinicznie i dermatologicznie. Opakowanie 350 ml</t>
  </si>
  <si>
    <t>Pakiet 29 Umowa do 30.01.2023</t>
  </si>
  <si>
    <t>Sterylny miękki, biały kocyk dla niemowląt, o rozmiarze 77x77 cm,  wykonany z włókiny wiskozowo – poliestrowej o gramaturze 71g/m2, pakowany pojedynczo w karton po 180 szt.</t>
  </si>
  <si>
    <t>84541251     77 x 77 cm</t>
  </si>
  <si>
    <t xml:space="preserve">Pakiet 30 Umowa do 02.08.2022 </t>
  </si>
  <si>
    <t xml:space="preserve"> Zestaw podstawowy do anestezji i intensywnej opieki medycznej do przeskórnego wprowadzania cewnika metodą Selingera                                                                         Igła punkcyjna do techniki Seldingera 1.3x 70 mm                                                           Prowadnik drutowy 0,035” dł 70 cm zakończenie J                                                         Rozszerzadło naczyniowe 205 cm wykonane z FEP                                                      Koszulka 115 mm wykonana z PUR                                                                                Zastawka hemostatyczna z portem bocznym i  trójdrożnym kranikiem odcinającym .  Zakończenie typu luer lock.                                                                                              Osłonka ochronna na cewnik 120cm                                                                                - część  proksymalna : łącznik przystosowany do bezpeicznego zamocowania cewnika lub elektrody                                                                                                          - przezroczysta osłonka ochronna umożliwia kontrolę wizualną, zapobiega skażeniu cewnika lub elektrody podczas ich wprowadzania                                                             - bezpieczne połączenie z koszulką ( zatrzaskowi bagnetowemu )                               Skalpel z rączką rozmiar 7F</t>
  </si>
  <si>
    <t>Pakiet 31 Umowa do 14.11.2021</t>
  </si>
  <si>
    <t>Żel hydrokoloidowy  z alginianem  do autolitycznego oczyszczania ran oraz do ran głębokich, tuba poj. 15g</t>
  </si>
  <si>
    <t>Sterylny, nieprzylepny opatrunek alginianowy w taśmie z jonami srebra, z dużą możliwością absorpcji,  wykazujący działanie przeciwbakteryjne, przeznaczony do leczenia zakażonych głębokich ran przewlekłych</t>
  </si>
  <si>
    <t>10x10 cm</t>
  </si>
  <si>
    <t>Pakiet 32 Umowa  do 14.11.2021</t>
  </si>
  <si>
    <t>Cieńki opatrunek piankowy z silikonowana warstwa kontaktową, wodoodporna zewnętrzna błona poliuretanowa, cieńka elastyczna warstwa pianki, delikatna silikonowa, przylepna, perforowana  warstwa kontaktowa</t>
  </si>
  <si>
    <t>10 x 10cm (6,5 x6,5 cm)</t>
  </si>
  <si>
    <t>Hydrowłóknisty opatrunek ze srebrem jonowym z dodatkiem włókien nylonowych</t>
  </si>
  <si>
    <t>23cm x 30 cm</t>
  </si>
  <si>
    <t xml:space="preserve">Opatrunek Hydrofiber zawierający jony srebra, kwas wersenowy i chlorek benzoteniowy, zbudowany z podwójnej warstwy włókien karboksymetylocelulozy sodowej o wysokich właściwościach chłonnych, wzmocniony przeszyciami  </t>
  </si>
  <si>
    <t>15cm x 15cm</t>
  </si>
  <si>
    <t>20cm x 30cm</t>
  </si>
  <si>
    <t xml:space="preserve">Opatrunek hydrokoloidowy składający się 3 rodzajów róznych hydrokoloidów, wykonany w 45% z masy hydrokoloidowej, karboksymetylocelulozy sodowej, pektyny, żelatyny, masa hydrokoloidowa opatrunku ma postać plastra miodu </t>
  </si>
  <si>
    <t>10 cm x10 cm</t>
  </si>
  <si>
    <t>Opatrunek hydrokoloidowy zbudowany z 3 hydrokoloidów  żelatyny , pektyny  i karoksymetylocelulozy sodowej, pakowany pojedynczo sterylny , cienki</t>
  </si>
  <si>
    <t>15 cm x 15 cm</t>
  </si>
  <si>
    <t>Wielowarstwowy opatrunek regulujący wilgotność rany zbudowany z warstwy kontaktowej włókna karboksymetylocelulozy sodowej oraz pianki poliuretanowej z dodatkową silikonowa warstwa klejącą</t>
  </si>
  <si>
    <t>16,9 x 20 cm</t>
  </si>
  <si>
    <t>Pakiet 33 Umowa do 14.11.2021</t>
  </si>
  <si>
    <t xml:space="preserve">Przezroczysta, półprzepuszczalna,poliuretanowa folia opatrunkowa w rolce z klejem akrylowym nie drażniącym skóry z wygodnym systemem aplikacji, niesterylna 
</t>
  </si>
  <si>
    <t>Pakiet 34 Umowa  do 14.11.2021</t>
  </si>
  <si>
    <t>Przylepiec na białej włókninie perforowanej, półelastycznej o wysokiej przylepności, wodoodporny, z perforacją co 5 cm, hypoalergiczny, z klejem akrylowym na rolce</t>
  </si>
  <si>
    <t>15,2 cm x 9,10 m</t>
  </si>
  <si>
    <t>Pakiet 35 Umowa do 14. 11.2021</t>
  </si>
  <si>
    <t>Włókninowy opatrunek wyspowy z włókniny poliestrowej albo z włókny wiskozowo - poliestrowej, z warstwą chłonną, rozciągliwy,oddychający, wodoodporny klej akrylowy albo klej z syntetycznego kauczuku</t>
  </si>
  <si>
    <t xml:space="preserve">6 x 10 cm </t>
  </si>
  <si>
    <t>5 cm x 7-7,5 cm</t>
  </si>
  <si>
    <t>8-10 cm x 15 cm</t>
  </si>
  <si>
    <t>10 cm x 25 cm</t>
  </si>
  <si>
    <t>Pakiet 36 Umowa do 14.11.2021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</si>
  <si>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</si>
  <si>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>15 cmx 20 cm</t>
  </si>
  <si>
    <t>Pakiet 37 Umowa do 30.11.2021</t>
  </si>
  <si>
    <t>Metamizole sodium</t>
  </si>
  <si>
    <t>krople doustne 500mg/ml á 20ml</t>
  </si>
  <si>
    <t>Pakiet 38 Umowa do 30.11.2021</t>
  </si>
  <si>
    <t xml:space="preserve">Insulatard Penfill </t>
  </si>
  <si>
    <t>inj. 300j.m./3ml</t>
  </si>
  <si>
    <t>Pakiet 39 Umowa do 30.11.2021</t>
  </si>
  <si>
    <t>Ferrosi sulfas + Acidum folicum</t>
  </si>
  <si>
    <t xml:space="preserve">tabl. powl. 80 mg Fe++,  + 0,35mg </t>
  </si>
  <si>
    <t>Clonazepam</t>
  </si>
  <si>
    <t xml:space="preserve">tabl. 0,2 mg </t>
  </si>
  <si>
    <t xml:space="preserve">tabl. 0,5 mg </t>
  </si>
  <si>
    <t>Carvedilol</t>
  </si>
  <si>
    <t xml:space="preserve"> tabl. powl. 0,0125 g</t>
  </si>
  <si>
    <t>Rosuvastatin</t>
  </si>
  <si>
    <t xml:space="preserve"> tabl. 0,01 g</t>
  </si>
  <si>
    <t xml:space="preserve"> tabl. 0,02 g</t>
  </si>
  <si>
    <t>Pridinol</t>
  </si>
  <si>
    <t>tabl.0,005g</t>
  </si>
  <si>
    <t>Pregabalin</t>
  </si>
  <si>
    <t>Kaps.0,15g</t>
  </si>
  <si>
    <t>Levomepromazine</t>
  </si>
  <si>
    <t xml:space="preserve">tabl. powl. 25mg 
</t>
  </si>
  <si>
    <t>Mianserin</t>
  </si>
  <si>
    <t xml:space="preserve">tabl. powl. 0,03 g </t>
  </si>
  <si>
    <t>Fenofibrate</t>
  </si>
  <si>
    <t>Kaps. 0,267 g</t>
  </si>
  <si>
    <t>Carbamazepinum</t>
  </si>
  <si>
    <t>tabl. 300mg</t>
  </si>
  <si>
    <t>Pakiet  40 Umowa do 30.11.2021</t>
  </si>
  <si>
    <t>Colecalciferolum (vit. D3)</t>
  </si>
  <si>
    <t>tabl. 1000j.m.</t>
  </si>
  <si>
    <t>Pakiet 41 Umowa do 30.11.2021</t>
  </si>
  <si>
    <t>Oxycodone  dawka: 0,02 g</t>
  </si>
  <si>
    <t>tabl. 0,02 g</t>
  </si>
  <si>
    <t>Pakiet 42 Umowa do 30.11.2021</t>
  </si>
  <si>
    <t>Quetiapine</t>
  </si>
  <si>
    <t>tabl.0,1g</t>
  </si>
  <si>
    <t>Pakiet 43 Umowa do 30.11.2021</t>
  </si>
  <si>
    <t>Ertapenem</t>
  </si>
  <si>
    <t>inj. 1g</t>
  </si>
  <si>
    <t>Pakiet 44  Umowa do 30.11.2021</t>
  </si>
  <si>
    <t>Cena jedn. netto</t>
  </si>
  <si>
    <t>Methylprednisolone Hemisuccinate</t>
  </si>
  <si>
    <t xml:space="preserve"> Inj. 0,04g/1ml </t>
  </si>
  <si>
    <t>Pakiet 45 Umowa do 30. 11.2021</t>
  </si>
  <si>
    <t>Nimodipinum</t>
  </si>
  <si>
    <t xml:space="preserve">tabl. powl. 30 mg </t>
  </si>
  <si>
    <t>Pakiet 46 Umowa do  30.11.2021</t>
  </si>
  <si>
    <t>Galantamine</t>
  </si>
  <si>
    <t>Inj.0,005g/1ml</t>
  </si>
  <si>
    <t>Pakiet 47 Umowa do  30.11.2021</t>
  </si>
  <si>
    <t>Theophylline</t>
  </si>
  <si>
    <t>kaps.0,2g</t>
  </si>
  <si>
    <t>Pakiet 48 Umowa do  30.11.2021</t>
  </si>
  <si>
    <t>Tobramycyna</t>
  </si>
  <si>
    <t>Pakiet 49 Umowa do 30.11.2021</t>
  </si>
  <si>
    <t xml:space="preserve"> Ceftazydym+ avibaktam.</t>
  </si>
  <si>
    <t>Proszek do sporz. Konc. Roztw. Do inf. inj. 2g + 0,5 g</t>
  </si>
  <si>
    <t>Pakiet 50 Umowa do 30.11.2021</t>
  </si>
  <si>
    <t>Ambroxol hydrochloride</t>
  </si>
  <si>
    <t>płyn do inhalacji z nebuliz. 7,5mg/ml 100 ml</t>
  </si>
  <si>
    <t>Pakiet 51 Umowa do 30.11.2021</t>
  </si>
  <si>
    <t>Hydroxycarbamide</t>
  </si>
  <si>
    <t>kaps.0,5g</t>
  </si>
  <si>
    <t>Pakiet 52 Umowa do 30.11.2021</t>
  </si>
  <si>
    <t>Lercanidipine</t>
  </si>
  <si>
    <t>tabl.10 mg</t>
  </si>
  <si>
    <t>Pakiet 53 Umowa do 30.11.2021</t>
  </si>
  <si>
    <t>Pantoprazol</t>
  </si>
  <si>
    <t>tabl.dojelit. 0,02g</t>
  </si>
  <si>
    <t>Pakiet 54 Umowa do 30.11.2021</t>
  </si>
  <si>
    <t>Insulin human, insulin neutral injection (Gensulin R)</t>
  </si>
  <si>
    <t>inj. 300 j.m./3 ml</t>
  </si>
  <si>
    <t>Pakiet 55  Umowa do 30.11.2021</t>
  </si>
  <si>
    <t>Insulin human, insulin biphasic injection  30/70 (Gensulimn M30)</t>
  </si>
  <si>
    <t xml:space="preserve">zawiesina do wstrz. 100 j.m./ml  wkłady 3 ml </t>
  </si>
  <si>
    <t>Pakiet 56 Umowa do 30.11.2021</t>
  </si>
  <si>
    <t>Apixaban</t>
  </si>
  <si>
    <t>tabl. powl. 0,005g</t>
  </si>
  <si>
    <t>Pakiet 57 Umowa do 30.11.2021</t>
  </si>
  <si>
    <t>Ceftriaxonum</t>
  </si>
  <si>
    <t>Inj. 2 g</t>
  </si>
  <si>
    <t>Pakiet 58 Umowa do 30.11.2021</t>
  </si>
  <si>
    <t>Ceftazolin+ tazobactam</t>
  </si>
  <si>
    <t>1g +0,5 g  proszek do sporządzania koncentratu roztworu do infuzji</t>
  </si>
  <si>
    <t>Pakiet 59 Umowa do 30.11.2021</t>
  </si>
  <si>
    <t>Methylrosaniline chloride</t>
  </si>
  <si>
    <t>płyn na skórę roztw. Wodny 10mg/g but.20ml</t>
  </si>
  <si>
    <t>Pakiet 60 Umowa do 30.11.2021</t>
  </si>
  <si>
    <t>Tacrolimus</t>
  </si>
  <si>
    <t>Kaps. 1 mg</t>
  </si>
  <si>
    <t>Pakiet 61 Umowa do 30.11.2021</t>
  </si>
  <si>
    <t>Acidum ascorbicum</t>
  </si>
  <si>
    <t>Inj. 0,5g/5ml</t>
  </si>
  <si>
    <t>Pakiet 62 Umowa do 30.11.2021</t>
  </si>
  <si>
    <t>Pakiet 63 Umowa do 30.11.2021</t>
  </si>
  <si>
    <t>Venlafaxine</t>
  </si>
  <si>
    <t>Tabl. 0,075 g</t>
  </si>
  <si>
    <t xml:space="preserve">Pakiet 64 Umowa do 12.06.2022 </t>
  </si>
  <si>
    <t>Szwy niewchłanialne zabezpieczające przed ewentracją z podkładkami</t>
  </si>
  <si>
    <t xml:space="preserve">Kształt </t>
  </si>
  <si>
    <t>Wielkość igły w [mm]</t>
  </si>
  <si>
    <t>Rodzaj igły</t>
  </si>
  <si>
    <t xml:space="preserve">Długość nici </t>
  </si>
  <si>
    <t>Grubość nici</t>
  </si>
  <si>
    <t>Ilość saszetek</t>
  </si>
  <si>
    <t>Cena jedn. netto/szt w zł</t>
  </si>
  <si>
    <t>½ koła</t>
  </si>
  <si>
    <t>2 x 100 mm</t>
  </si>
  <si>
    <t>tnąca</t>
  </si>
  <si>
    <t>75 cm</t>
  </si>
  <si>
    <t>1-1,3 mm</t>
  </si>
  <si>
    <t>90 cm</t>
  </si>
  <si>
    <t>1,3-2 mm</t>
  </si>
  <si>
    <t xml:space="preserve">Pakiet 65 Umowa do 12.06.2022 </t>
  </si>
  <si>
    <t>Szwy syntetyczne, plecione, niewchłanialne, powlekane, poliestrowe do zakładania szwu okrężnego przy niewydolności cieśniowo – szyjkowej</t>
  </si>
  <si>
    <t>2 x ½ koła</t>
  </si>
  <si>
    <t>48 mm</t>
  </si>
  <si>
    <t>okrągła</t>
  </si>
  <si>
    <t>Załacznik numer 2 do SIWZ WSZ-EP-62/2020</t>
  </si>
  <si>
    <t>FORMULARZ ASORTYMENTOWO - CENOWY</t>
  </si>
  <si>
    <t>Nazwa Wykonawcy…………………………..</t>
  </si>
  <si>
    <t>Adres Wykonawcy………………………………</t>
  </si>
  <si>
    <t>1. Oferujemy wykonanie zamówienia za ceny:…………………………………..</t>
  </si>
  <si>
    <t>2. Podane wynagrodzenie obejmuje wszystkie koszty wykonania zamówienia.</t>
  </si>
  <si>
    <t>Miejscowość……………….Data……………….</t>
  </si>
  <si>
    <t xml:space="preserve">Podatek VAT </t>
  </si>
  <si>
    <r>
      <t xml:space="preserve">Jałowy zestaw do wkłucia centralnego owinięty w serwetę włókninowa foliowana celulozowo - polietylenową 42g/m2 90 x 75 cm, pakowany w torebkę papierowo-foliowa o składzie: komprers gazowy 17n 8 w 7,5x 7,5 cm - 10 szt, kleszcze metalowe do igły proste 13 cm - 1 szt, nożyczki metalowe chirurgiczne proste ostro-ostre 11 cm -1 szt, pęseta metalowa anatomiczna 14 cm - 1 szt, serweta 2-warstwowa z włókniny foliowanej polipropylenowa-polietylenowej gramatura min.56g/m2 90 x 75 cm z otworem o średnicy 7-9 cm i przylepcem wokół otworu - 1 szt.
albo Zamawiający dopuszcza również
zestaw do wkłucia centralnego o następującym składzie:
6 x kompresy z gazy bawełnianej 17 N 8 W, 7,5 cm x 7,5 cm 
4 x tampony (tupfery) z gazy bawełnianej wielkości śliwki 
1 x kleszczyki plastikowe 
1 x pęseta plastikowa 12,5 cm 
1 x serweta włókninowa, nieprzylepna 45 cm x 75 cm (laminat PP-PE o min. gram. 55 g/m2) 
1 x serweta włókninowa, 45 cm x 75 cm z regulacją otworu (serweta składa się z 2 oddzielnych części), otwór przylepny 
(laminat PP-PE o min. gram. 55 g/m2) 
1 x strzykawka Luer 10 ml, (zapakowana) 
1 x igła 1,2 mm x 40 mm, 18G x 11/2, różowa (zapakowana) 
1 x igła 0,8 mm x 40 mm, 21G x 11/2, zielona (zapakowana) 
1 x ostrze – skalpel 6,5 cm (zapakowane) 
1 x igłotrzymacz  </t>
    </r>
    <r>
      <rPr>
        <b/>
        <u val="single"/>
        <sz val="10"/>
        <color indexed="10"/>
        <rFont val="Arial"/>
        <family val="2"/>
      </rPr>
      <t>min.</t>
    </r>
    <r>
      <rPr>
        <sz val="10"/>
        <rFont val="Arial"/>
        <family val="2"/>
      </rPr>
      <t xml:space="preserve"> 13 cm 
1 x opatrunek transparentny z folii poliuretanowej 10 cm x 15 cm, (zapakowany) 
Opakowanie: Tacka typu blister z 2 wgłębieniami na płyny, może posłużyć jako pojemnik na odpadki </t>
    </r>
  </si>
  <si>
    <r>
      <t xml:space="preserve">Strzykawka 3-  częściowa </t>
    </r>
    <r>
      <rPr>
        <strike/>
        <sz val="10"/>
        <color indexed="10"/>
        <rFont val="Arial"/>
        <family val="2"/>
      </rPr>
      <t>do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20 ml Lauer Lock bez PCV</t>
    </r>
  </si>
  <si>
    <r>
      <t xml:space="preserve">Sterylny zestaw do znieczuleń przewodowych. Skład:                                           
     a) 1 serweta w rozmiarze 75x90 cm                                                                             
b) pean metalowy jednorazowego użytku, </t>
    </r>
    <r>
      <rPr>
        <b/>
        <sz val="9"/>
        <color indexed="10"/>
        <rFont val="Arial"/>
        <family val="2"/>
      </rPr>
      <t xml:space="preserve"> 18 cm</t>
    </r>
    <r>
      <rPr>
        <sz val="9"/>
        <color indexed="10"/>
        <rFont val="Arial"/>
        <family val="2"/>
      </rPr>
      <t xml:space="preserve">  - 19 cm</t>
    </r>
    <r>
      <rPr>
        <sz val="9"/>
        <rFont val="Arial"/>
        <family val="2"/>
      </rPr>
      <t xml:space="preserve"> - 1 szt.                                     
 c) 1 serweta z otworem owalnym o średnicy 6x8 cm w rozmiarze ok..70 x 90 cm        d) 15 szt. kompresów włókninowych w rozmiarze 7,5 x 7,5 cm                        
 Serweta główna zabiegowa 75x90 z włókniny trójwarstwowej paroprzepuszczalnej o gramaturze min 51 g/m2 z otworem w części centralnej 6x8 cm, 
dookoła otworu warstwa chłonna 40x40 z laminatu dwuwarstwowego albo trójwarstwowego o gramaturze min 105g/m i nieprzemakalności min 250 H2O
 i strukturze chropowatej powierzchni zwiększającej absorbcję płynów podczas zabiegu .Otwór podklejony dookoła  warstwą samoprzylepną od strony pacjenta.
 Pean metalowy jednorazowy o długości min 19 cm. Kompresy gazowe 7,5x7,5 (kompresy w zestawie mają być ułożone w formie "tali kart", kompres ma być 
z gazy składanej tworząc formę setonu po rozłożeniu - nie wycięty z kawałka gazy. 
Osłona stolika zabiegowego 75x90-100 cm z wzmocnioną </t>
    </r>
    <r>
      <rPr>
        <sz val="9"/>
        <color indexed="8"/>
        <rFont val="Arial"/>
        <family val="2"/>
      </rPr>
      <t>albo bez wzmocnienia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warstwą chłonną absorbującą płyny 
o gramaturze min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60 g/m2, służąca 
zarówno jako zawinięcie zestawu. </t>
    </r>
    <r>
      <rPr>
        <sz val="9"/>
        <color indexed="8"/>
        <rFont val="Arial"/>
        <family val="2"/>
      </rPr>
      <t>Zamawiający wymaga min. 2 etykiety samoprzylepne do wklejenia do dokumentacji pacjenta.</t>
    </r>
  </si>
  <si>
    <r>
      <t xml:space="preserve"> tabl. </t>
    </r>
    <r>
      <rPr>
        <b/>
        <sz val="10"/>
        <color indexed="10"/>
        <rFont val="Arial"/>
        <family val="2"/>
      </rPr>
      <t>0,005g</t>
    </r>
  </si>
  <si>
    <r>
      <t xml:space="preserve">Resuscytator jednorazowy przeznaczonym do użytku przez jednego pacjenta, wykonany z kopolimeru trzyblokowego styren/etylen-butylen/styren,
 zawór pacjenta posiada niezawodną konstrukcję jednomembranową, przezroczysta obudowa zaworu pacjenta umożliwia obserwację działania membrany, 
worek samorozprężalny charakteryzuje się wysoką sprężystością i niewielkimi oporami podczas ściskania, uchwyt na powierzchni worka oraz specjalna
 faktura jego powierzchni SafeGrip™  albo równoważną,  ułatwia trzymanie aparatu i pomaga w wyrównaniu siły uciśnięć, kształt ułatwiający uzyskanie 
optymalnych objętości oddechowych podczas ściskania aparatu jedną ręką. Zestaw dla dorosłych zawierający: resuscytator, maska twarzowa 
z pompowanym mankietem, dren tlenowy, </t>
    </r>
    <r>
      <rPr>
        <sz val="9"/>
        <color indexed="10"/>
        <rFont val="Arial"/>
        <family val="2"/>
      </rPr>
      <t>Zamawiający wymaga aby resuscucator był pozbawiony szkodliwych ftalanów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albo</t>
    </r>
    <r>
      <rPr>
        <sz val="9"/>
        <rFont val="Arial"/>
        <family val="2"/>
      </rPr>
      <t xml:space="preserve"> Zamawiający dopuszcza również 
resuscytator dla dorosłych  o masie ciała powyżej 30 kg, przeznaczony dla jednego pacjenta, wykonany. Resuscytator wykonany z medycznego PCV
 i poliwęglanu, 
z antypoślizgową strukturą powierzchni worka oraz paskiem gwarantującym pewny uchwyt, do użytku przez osoby prawi i leworęczne, z workiem
 o wysokiej sprężystości i niewielkimi oporami podczas ściskania, w zestawie z maską z pompowanym mankietem i drenem tlenowym 
</t>
    </r>
    <r>
      <rPr>
        <b/>
        <sz val="9"/>
        <color indexed="10"/>
        <rFont val="Arial"/>
        <family val="2"/>
      </rPr>
      <t>Zamawiający wymaga aby resuscucator był pozbawiony szkodliwych ftalanów</t>
    </r>
    <r>
      <rPr>
        <sz val="9"/>
        <rFont val="Arial"/>
        <family val="2"/>
      </rPr>
      <t xml:space="preserve">.
</t>
    </r>
    <r>
      <rPr>
        <b/>
        <sz val="9"/>
        <rFont val="Arial"/>
        <family val="2"/>
      </rPr>
      <t>albo</t>
    </r>
    <r>
      <rPr>
        <sz val="9"/>
        <rFont val="Arial"/>
        <family val="2"/>
      </rPr>
      <t xml:space="preserve"> Zamawiający dopuszcza również resuscytator jednorazowy przeznaczony do użytku przez jednego pacjenta, dla dorosłych,  
worek samorozprężalny 1,5l </t>
    </r>
    <r>
      <rPr>
        <b/>
        <sz val="9"/>
        <color indexed="10"/>
        <rFont val="Arial"/>
        <family val="2"/>
      </rPr>
      <t>albo 1,65 l</t>
    </r>
    <r>
      <rPr>
        <sz val="9"/>
        <rFont val="Arial"/>
        <family val="2"/>
      </rPr>
      <t xml:space="preserve"> charakteryzuje się wysoką sprężystością 
i niewielkimi oporami podczas ściskania, uchwyt na powierzchni worka oraz specjalna testuryzowana powierzchnia ułatwia 
trzymanie aparatu 
i pomaga w wyrównaniu siły uciśnięć, kształt ułatwiający uzyskanie optymalnych objętości oddechowych podczas ściskania 
aparatu jedną ręką. 
Zestaw dla dorosłych zawierający: resuscytator; maska twarzowa  przezroczysta z miękką poduszką anatomiczną zapewniającą
 wygodne dopasowanie, 
rozmiar maski nr 5; dren tlenowy </t>
    </r>
    <r>
      <rPr>
        <b/>
        <sz val="9"/>
        <color indexed="10"/>
        <rFont val="Arial"/>
        <family val="2"/>
      </rPr>
      <t xml:space="preserve">3m albo 2,1 m </t>
    </r>
    <r>
      <rPr>
        <sz val="9"/>
        <color indexed="10"/>
        <rFont val="Arial"/>
        <family val="2"/>
      </rPr>
      <t xml:space="preserve">Zamawiający wymaga aby resuscucator był pozbawiony szkodliwych ftalanów.
</t>
    </r>
    <r>
      <rPr>
        <b/>
        <sz val="9"/>
        <rFont val="Arial"/>
        <family val="2"/>
      </rPr>
      <t>albo</t>
    </r>
    <r>
      <rPr>
        <sz val="9"/>
        <rFont val="Arial"/>
        <family val="2"/>
      </rPr>
      <t xml:space="preserve"> Zamawiający dopuszcza również jednorazowe worki samosprężalne (resuscytatory) posiadające wysoką jakość i funkcjonalność, 
wydajność, z unikalnym łącznikiem pod kątem prostym do drenu do podawania tlenu, z obrotem 360 stopni </t>
    </r>
    <r>
      <rPr>
        <sz val="10"/>
        <rFont val="Arial"/>
        <family val="2"/>
      </rPr>
      <t xml:space="preserve">spełniające
 normę ISO i ASTM  lub wyższą.
</t>
    </r>
    <r>
      <rPr>
        <b/>
        <sz val="9"/>
        <color indexed="10"/>
        <rFont val="Arial"/>
        <family val="2"/>
      </rPr>
      <t xml:space="preserve"> Zamawiający wymaga aby resuscucator był pozbawiony szkodliwych ftalanów.</t>
    </r>
  </si>
  <si>
    <r>
      <t>Sterylny zestaw do kardioablacji  Sterylny zestaw zapakowany w zbiorczym opakowaniu, opakowanie typu tyvec z klapką min 5mm ułatwiający otwieranie, 
zachowując zasady aseptyki na sali operacyjnej,  poszczególne elementy składowe bez opakowań dodatkowych. Wewnątrz opakowania widoczny szczegółowy spis składu zestawu, nazwa, nr LOT, 
data ważności oraz 3 naklejki z kodami kreskowymi. 
Zestawy spełniają wymogi normy 13795.  
1) Obłożenie chirurgiczne do wkłucia zewnątrzoponowego o wymiarach 75x80cm z przyklejanym otworem 6x15cm, 
w narożnikach taśma lepna do lepszego utrzymania obłożenia w danej pozycji, wymagania: włóknina dwuwarstwowa o gramaturze 23g/m2 oraz folia PE 27,5 mikronów, 
odporność na przenikanie płynów &gt;100cmH2O – 1szt 
2) Serweta operacyjna na krocze z taśmą samoprzylepną o wymiarach 18x40cm– 1szt 3) Obłożenie chirurgiczne do angiografii 240x320cm z dwoma otworami o wymiarach 6x9cm,
obłożenie składa się z foliiPE o gramaturze 50 mikronów, wzmocnienia wyk. z włókniny o wymiarach 90x110cm i gramaturze 50g/m2,
boki obłożenia to folia transparentna po obydwu bokach 70x320cm o gramaturze PE55 mikronów, odporność na przenikanie płynów 
min. 194cmH2O – 1szt 
4) Osłona na stół narzędziowy o wymiarach 150x190cm, obszar chłonny 75x190cm – 1szt 
5) Serweta operacyjna 75x90cm dwuwarstwowa – 1szt 
6) Miska nerkowa o pojemności 700ml – 1szt 
7) Strzykawka 20 ml L/S 2-częściowa – 1szt 8) Strzykawka 5ml L/S – 1szt  9) Strzykawka 10ml 2-częściowa – 1szt 10) Igła 18G 40mm 
różowa – 1szt 11) Igła iniekcyjna 22G 40mm – 1szt 12) Probówka 13ml 100x16mm z korkiem i podziałką – 1szt 
13) Skalpel chirurgiczny z wysuwanym ostrzem nr 23 – 1szt 
14) Aplikator gąbkowy do dezynfekcji pola operacyjnego 3,5x3,5cm długość 15cm niebieski – 1szt 
15) Kleszczyki blokowane do mycia pola operacyjnego niebieskie odługości 24,7cm -1szt 
16) Kompres gazowy 10x10cm gaza 17nitkowa, 8-warstwowy, znacznik RTG – 30szt 
17) Osłona foliowa na aparaturę okrągła o średnicy 75cm z gumką, folia PE o gramaturze 30 mikronów  – 1szt 
18) Osłona foliowa na aparaturę okrągła o średnicy 90cm z gumką, folia PE o gramaturze 30 mikronów  – 1szt 
19) Sterylny pełnoochronny fartuch chirurgiczny wzmocniony, wykonany z włókniny 3-warstwowej typu SMS o gramaturze 35g/m2, 
z dodatkowymi wstawkami zabezpieczającymi ręce i przód operatora, u góry zapinany na rzep, rękawy wykończone elastycznym mankietem o dł. min 6cm, 
widoczna metka producenta fartucha, troki łączone kartonikiem, sposób złożenia i konstrukcja pozwala na aplikację fartucha 
zapewniającą zachowanie sterylności zarówno z przodu jak i z tyłu operatora, 
Nadruk rozmiaru i spełniającej przez fartuch normy na każdym fartuchu, celem łatwej identyfikacji i dobrania fartucha do procedur 
o wymaganiach standardowych oraz wysokich, kolor niebieski. 
Wymagania: nieprzemakalność w strefie krytycznej min 138cmH2O, wytrzymałość na rozerwanie min.(sucho/mokro)149/125 Kpa. 
Rozmiar XL – 1szt 
20) Sterylny pełnoochronny fartuch chirurgiczny, wykonany z włókniny 3-warstwowej typu SMS o gramaturze 44g/m2, 
z dodatkowymi wstawkami zabezpieczającymi ręce i przód operatora, u góry zapinany na rzep, rękawy wykończone elastycznym mankietem o dł. min 6cm, 
widoczna metka producenta fartucha, troki łączone kartonikiem, sposób złożenia i konstrukcja pozwala na aplikację fartucha 
zapewniającą zachowanie sterylności zarówno z przodu jak i z tyłu operatora, 
Nadruk rozmiaru i spełniającej przez fartuch normy na każdym fartuchu, celem łatwej identyfikacji i dobrania fartucha do procedur 
o wymaganiach standardowych oraz wysokich, kolor niebieski. 
Wymagania: nieprzemakalność w strefie krytycznej min 150cmH2O, wytrzymałość na rozerwanie min.(sucho/mokro) 269/250 Kpa. 
Rozmiar L – 1szt 
21) Serweta wzmocniona na stolik 150x150cm, służąca jako owinięcie zestawu, wykonana z włókna 30 g/m2, folia PE 55 mikronów, 
odporność na przenikanie cieczy na sucho/mokro 177/163kPa – 1 szt. albo zamawiający dopuszcza Zestaw wykonany 
z wysokiej jakości laminatu dwuwarstwowego BIFLEX  o składzie 1. 
chusta angiograficzna o wymiarach 210x300cm (tolerancja +/- 10cm) z dwoma otworami o średnicy 10cm na wysokości pachwin, 
z folią przylepną nie wystającą poza otwór, 
z warstwą absorbującą płyny o wymiarach min 80cmx160cm i przezroczystą krawędzią z jednej strony – 1 szt. 
2. chusta o wymiarach 75cmx75cm, 
z taśmą samoprzylepną na jednej krawędzi, z otworem max. 10cm – 1 szt. 
3. chusta o wymiarach 75cmx100cm – 1 szt. 
4. chusta absorbująca 60cmx60cm z wysoką absorpcją płynów, dolna warstwa nieprzepuszczalna – 1 szt. 
5. fartuch rozmiar L, włóknina SMS, 
przepuszczająca powietrze, przód fartucha wzmocniony, 
mankiet bawełniany – 1 szt. 6. fartuch rozmiar XL, 
włóknina SMS, przepuszczająca powietrze, przód fartucha wzmocniony, mankiet bawełniany – 1 szt. 
7. kompresy 10cmx10cm – 30 szt. 8. miska nerkowata 700ml – 1 szt. 9. skalpel – 1 szt. 10. kleszczyki metalowe – 2 szt. 
11. osłona foliowa z gumką min. 65x75cm czepek – 1 szt. 12. osłona foliowa worek z gumką 80cmx95cm (tolerancja +/- 5cm) – 1 szt. 
13. strzykawka 10ml LS – 2 szt. 14. strzykawka 20ml LS – 2 szt. 15. strzykawka 5ml LS – 1 szt. 16. serweta na krocze 35cmx40cm, wykonana z miękkiego materiału – 1 szt. 
17. chusta dwuwarstwowa na stolik o wymiarach 150cmx190cm – 1 szt. 18. lizak do mycia pola operacyjnego 2 szt. 
19. etykieta z datą ważności i nr serii – 2 szt. 20. Igła injekcyjna  18G 1,2x40mm – 2 szt. 21. Igła injekcyjna  22G 0,7x40mm – 1 szt. 22.
Probówka ACT z trzema reagentami krzepnięcia ( celit, kaolin, kryształki szkła). Zestaw spełnia wszystkie wymagania normy PN-EN 13795 1-3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color indexed="10"/>
        <rFont val="Arial"/>
        <family val="2"/>
      </rPr>
      <t xml:space="preserve">Zamawiający dopuszcza zestaw do kardioablacji o składzie:
1. chusta angiograficzna o wymiarach 220x320cm z dwoma otworami o średnicy 10cm na wysokości pachwin, 
otwory otoczone obszarem lepnym, niewypełnione folią operacyjną, z warstwą absorbującą płyny o wymiarach 50cm x 80cm i przezroczystą krawędzią z obu stron – 1 szt.
2. chusta o wymiarach 75cmx90cm, z centralnym otworem przylepnym 7cm – 1 szt. 
3. chusta o wymiarach 75cmx90cm – 1 szt. 
4. chusta absorbująca 60cmx60cm z wysoką absorpcją płynów, dolna warstwa nieprzepuszczalna – 1 szt.
5. fartuch rozmiar L, włóknina SMS, przepuszczająca powietrze, przód fartucha wzmocniony, mankiet bawełniany – 1 szt.
6. fartuch rozmiar XL, włóknina SMS, przepuszczająca powietrze, przód fartucha wzmocniony, mankiet bawełniany – 1 szt.
7. kompresy 10cmx10cm – 30 szt.
8. miska nerkowata 700ml – 1 szt.
9. skalpel – 1 szt.
10. kleszczyki metalowe – 2 szt.
11. osłona foliowa z gumką min. 65x75cm czepek – 1 szt.
12. osłona foliowa worek z gumką 85cmx85cm– 1 szt. 
13. strzykawka 10ml LS – 2 szt.
14. strzykawka 20ml LS – 2 szt.
15. strzykawka 5ml LS – 1 szt.
16. serweta na krocze 35cmx40cm, wykonana z miękkiego materiału – 1 szt.
17. chusta dwuwarstwowa na stolik o wymiarach 150cmx190cm – 1 szt.
18. lizak do mycia pola operacyjnego 2 szt.
19. etykieta z datą ważności i nr serii – 2 szt.
20. Igła injekcyjna 18G 1,2x40mm – 2 szt.
21. Igła injekcyjna 22G 0,7x40mm – 1 szt.
Zestaw spełnia wszystkie wymagania normy PN-EN 13795 1-3 z zastrzeżeniem , że strzykawka będzie trzyczęściowa 
typu Lauer Lock  </t>
    </r>
    <r>
      <rPr>
        <b/>
        <sz val="8"/>
        <color indexed="10"/>
        <rFont val="Arial"/>
        <family val="2"/>
      </rPr>
      <t xml:space="preserve">
Zamawiajacy dopuszcza również 
w pakiecie nr 14 sterylny zestaw do kardioablacji spełniający wymogi normy PN-EN 13795 o składzie:
1. 1 x serweta angiograficzna z włókniny sms w rozm. 220 x 330 cm z 2 otworami do tt. udowej o średnicy 10 cm
 z przeźroczystą  folią wchodzącą w światło otworu (sam otwór śr. 7,3cm),otwory umieszczone 80 cm od górnego brzegu chusty. 
Warstwa wysokochłonna w polu zabiegowym o wym. 75x200 cm. Krawędź przezroczysta z prawej strony do zabezpieczenia pulpitu sterowniczego 70x330 cm. 
2. 1 x chusta 75 x75 cm z otworem lepnym o śr. 9 cm oraz paskiem lepnym na jednej krawędzi
3. 1 x chusta 75 x90 cm
4. 1 x serweta absorbująca o wysokiej chłonności płynów 40 x 60 cm 
5. 1 x fartuch wzmocniony chirurgiczny rozm. L wykonany z włókniny SMS, zapinany pod szyją na rzep, 
rękaw zakończony mankietem z elastycznej dzianiny, troki złączone kartonikiem w sposób umożliwiający 
samodzielną aplikację z zachowaniem sterylności
6. 1 x fartuch wzmocniony chirurgiczny rozm. XL wykonany z włókniny SMS, zapinany pod szyją na rzep, 
rękaw zakończony mankietem z elastycznej dzianiny, troki złączone kartonikiem w sposób umożliwiający samodzielną aplikację z zachowaniem sterylności
7. 1 x nerka niebieska, 700ml
8. 1 x skalpel rozm. 23 z przyciskiem umożliwiający obsługę jednoręczną i mechanizmem blokującym ostrze 
w pozycji uniemożliwiającej zakłucie. Blokada ostrza w pozycji bezpiecznej musi być trwała, bez możliwości
 ponownego użycia, zgodne z dyrektywą 2010/32/UE
9. 2 x kleszczyki naczyniowe, metalowe typu mosquito, proste dł. 13 cm 
10. 1 x osłona foliowa ochronna z elastyczną krawędzią typu czepek o wym.75x80 cm
11. 1 x osłona foliowa ochronna z elastyczną krawędzią typu torba o wym. 85x90cm 
12. 2 x szpatułka do dezynfekcji pola operacyjnego
13. 30 x gaziki 8-warstwowe 10x10 cm
14. 2 x igła iniekcyjna z rozmiar. 1.20 x 40 cm 
15. 1 x igła iniekcyjna z rozmiar. 0,70 x 40 cm 
16. 2 x strzykawka trzyczęściowa typu Luer Slip o poj. 10 ml
17. 2 x strzykawka trzyczęściowa typu Luer Slip o poj. 20 ml
18. 1 x strzykawka trzyczęściowa typu Luer Slip o poj. 5 ml
19.  1 x ręcznik wysokochłonny, biały 30 x 40 cm 
20. 1 x naczynie 150 ml
21. 1 x serweta 152 x 190 cm wzmocniona na stolik zabiegowy i do zawinięcia zestawu 
22. 2 x etykiety samoprzylepne umieszczone na etykiecie zestawu z nadrukiem w języku polskim
 zawierające informacje o nazwie zestawu, numerze katalogowym i datą ważności do wklejenia w dokumentację medyczną
Zestaw zapakowany w opakowanie folia – papier.
Skład zestawu w j. polskim na etykiecie zewnętrznej
</t>
    </r>
  </si>
  <si>
    <r>
      <t xml:space="preserve">Środek dezynfekujący przez zmgławianie, dwuskładnikowy oparty na 12% nadtlenku wodoru i kationach srebra. Gotowy do użycia roztwór wodny 
Środek nietoksyczny, niekorozyjny, biodegradowalny w 99,9%
Działanie bakteriobójcze, wirusobójcze, grzybobójcze, sporobójcze
Użycie środka nie powoduje osadu na powierzchni
Opakowania: butelka o pojemności 1 litra 
CE Kompatybilny z urządzeniem Nocospray.
Zamawiający dopuszcza również środek dezynfekcyjny będący produktem biobójczym posiadający pozwolenie na obrót wydane przez prezesa Urzędu Rejestracji Produktów Leczniczych, Wyrobów Medycznych i Produktów Biobójczych, </t>
    </r>
    <r>
      <rPr>
        <b/>
        <sz val="9"/>
        <color indexed="10"/>
        <rFont val="Arial"/>
        <family val="2"/>
      </rPr>
      <t>nieposiadające znaku CE</t>
    </r>
    <r>
      <rPr>
        <sz val="9"/>
        <color indexed="8"/>
        <rFont val="Arial"/>
        <family val="2"/>
      </rPr>
      <t>. Oferowany środek przeznaczony jest do dezynfekcji powietrza, powierzchni, materiałów, wyposażenia i sprzętu w miejscach publicznych włącznie z placówkami służby zdrowia.</t>
    </r>
    <r>
      <rPr>
        <sz val="10"/>
        <color indexed="8"/>
        <rFont val="Arial"/>
        <family val="2"/>
      </rPr>
      <t xml:space="preserve">
</t>
    </r>
  </si>
  <si>
    <r>
      <t xml:space="preserve">Środek dezynfekujący, przez zmgławianie ,dwuskładnikowy, oparty na 6% nadtlenku wodoru i kationach srebra. Środek dezynfekcyjny o zapachu miętowym. Gotowy do użycia roztwór wodny 
Środek nietoksyczny, niekorozyjny, biodegradowalny w 99,9%
Działanie bakteriobójcze, wirusobójcze, grzybobójcze, sporobójcze
Użycie środka nie powoduje osadu na powierzchni
Opakowania: butelka o pojemności 1 litra. CE 
Kompatybilny z urządzeniem Nocospray
Zamawiający dopuszcza również środek dezynfekcyjny będący produktem biobójczym posiadający pozwolenie na obrót wydane przez prezesa Urzędu Rejestracji Produktów Leczniczych, Wyrobów Medycznych i Produktów Biobójczych
</t>
    </r>
    <r>
      <rPr>
        <b/>
        <sz val="9"/>
        <color indexed="10"/>
        <rFont val="Arial"/>
        <family val="2"/>
      </rPr>
      <t>nieposiadające znaku CE</t>
    </r>
    <r>
      <rPr>
        <sz val="9"/>
        <color indexed="8"/>
        <rFont val="Arial"/>
        <family val="2"/>
      </rPr>
      <t>. Oferowany środek przeznaczony jest do dezynfekcji powietrza, powierzchni, materiałów, wyposażenia i sprzętu w miejscach publicznych włącznie z placówkami służby zdrowia.</t>
    </r>
    <r>
      <rPr>
        <sz val="10"/>
        <color indexed="8"/>
        <rFont val="Arial"/>
        <family val="2"/>
      </rPr>
      <t xml:space="preserve">
</t>
    </r>
  </si>
  <si>
    <r>
      <t xml:space="preserve">płyn do inhalacji z nebulizatora 75 mg/ml(300mg/4ml); 56 poj.4ml
</t>
    </r>
    <r>
      <rPr>
        <sz val="10"/>
        <color indexed="10"/>
        <rFont val="Arial"/>
        <family val="2"/>
      </rPr>
      <t xml:space="preserve">albo Zamawiajacy dopuszcza  300mg/5ml x56amp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</si>
</sst>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&quot; zł&quot;;[Red]\-#,##0.00&quot; zł&quot;"/>
    <numFmt numFmtId="167" formatCode="#,##0;\-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5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1" fillId="0" borderId="0" applyBorder="0" applyProtection="0">
      <alignment/>
    </xf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64" fontId="0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/>
    </xf>
    <xf numFmtId="164" fontId="0" fillId="24" borderId="1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165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center" vertical="center" wrapText="1"/>
    </xf>
    <xf numFmtId="164" fontId="0" fillId="24" borderId="0" xfId="0" applyNumberFormat="1" applyFont="1" applyFill="1" applyBorder="1" applyAlignment="1">
      <alignment horizontal="right" vertical="center" wrapText="1"/>
    </xf>
    <xf numFmtId="165" fontId="0" fillId="24" borderId="0" xfId="0" applyNumberFormat="1" applyFont="1" applyFill="1" applyBorder="1" applyAlignment="1">
      <alignment horizontal="right" vertical="center" wrapText="1"/>
    </xf>
    <xf numFmtId="165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wrapText="1"/>
    </xf>
    <xf numFmtId="165" fontId="0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wrapText="1"/>
    </xf>
    <xf numFmtId="164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18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left" vertical="center" wrapText="1"/>
    </xf>
    <xf numFmtId="165" fontId="0" fillId="24" borderId="10" xfId="0" applyNumberFormat="1" applyFont="1" applyFill="1" applyBorder="1" applyAlignment="1">
      <alignment/>
    </xf>
    <xf numFmtId="165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 horizontal="left" vertical="center" wrapText="1"/>
    </xf>
    <xf numFmtId="164" fontId="0" fillId="24" borderId="10" xfId="0" applyNumberFormat="1" applyFont="1" applyFill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5" fontId="0" fillId="24" borderId="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164" fontId="19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/>
    </xf>
    <xf numFmtId="164" fontId="19" fillId="24" borderId="10" xfId="0" applyNumberFormat="1" applyFont="1" applyFill="1" applyBorder="1" applyAlignment="1">
      <alignment vertical="center"/>
    </xf>
    <xf numFmtId="166" fontId="19" fillId="24" borderId="10" xfId="0" applyNumberFormat="1" applyFont="1" applyFill="1" applyBorder="1" applyAlignment="1">
      <alignment horizontal="center" vertical="center"/>
    </xf>
    <xf numFmtId="166" fontId="19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49" fontId="19" fillId="24" borderId="10" xfId="0" applyNumberFormat="1" applyFont="1" applyFill="1" applyBorder="1" applyAlignment="1" applyProtection="1">
      <alignment horizontal="center" vertical="center" wrapText="1"/>
      <protection/>
    </xf>
    <xf numFmtId="164" fontId="19" fillId="24" borderId="10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64" fontId="0" fillId="24" borderId="13" xfId="0" applyNumberFormat="1" applyFont="1" applyFill="1" applyBorder="1" applyAlignment="1">
      <alignment horizontal="right" vertical="center"/>
    </xf>
    <xf numFmtId="164" fontId="19" fillId="24" borderId="10" xfId="60" applyNumberFormat="1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wrapText="1"/>
    </xf>
    <xf numFmtId="164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wrapText="1"/>
    </xf>
    <xf numFmtId="164" fontId="19" fillId="24" borderId="10" xfId="60" applyNumberFormat="1" applyFont="1" applyFill="1" applyBorder="1" applyAlignment="1" applyProtection="1">
      <alignment vertical="center"/>
      <protection/>
    </xf>
    <xf numFmtId="166" fontId="19" fillId="24" borderId="1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horizontal="right"/>
    </xf>
    <xf numFmtId="164" fontId="19" fillId="24" borderId="0" xfId="0" applyNumberFormat="1" applyFont="1" applyFill="1" applyBorder="1" applyAlignment="1">
      <alignment horizontal="right"/>
    </xf>
    <xf numFmtId="166" fontId="19" fillId="24" borderId="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left" vertical="top" wrapText="1"/>
    </xf>
    <xf numFmtId="166" fontId="24" fillId="24" borderId="10" xfId="0" applyNumberFormat="1" applyFont="1" applyFill="1" applyBorder="1" applyAlignment="1">
      <alignment horizontal="center" vertical="center"/>
    </xf>
    <xf numFmtId="166" fontId="24" fillId="24" borderId="10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 wrapText="1"/>
    </xf>
    <xf numFmtId="9" fontId="0" fillId="24" borderId="0" xfId="0" applyNumberFormat="1" applyFont="1" applyFill="1" applyBorder="1" applyAlignment="1">
      <alignment/>
    </xf>
    <xf numFmtId="164" fontId="19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wrapText="1"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164" fontId="19" fillId="24" borderId="10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wrapText="1"/>
    </xf>
    <xf numFmtId="0" fontId="19" fillId="24" borderId="15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top" wrapText="1"/>
    </xf>
    <xf numFmtId="0" fontId="19" fillId="24" borderId="16" xfId="0" applyFont="1" applyFill="1" applyBorder="1" applyAlignment="1">
      <alignment horizontal="left" wrapText="1"/>
    </xf>
    <xf numFmtId="0" fontId="19" fillId="24" borderId="1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6" fontId="19" fillId="24" borderId="11" xfId="0" applyNumberFormat="1" applyFont="1" applyFill="1" applyBorder="1" applyAlignment="1">
      <alignment horizontal="center" vertical="center"/>
    </xf>
    <xf numFmtId="166" fontId="19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 horizontal="left" wrapText="1"/>
    </xf>
    <xf numFmtId="0" fontId="24" fillId="24" borderId="0" xfId="0" applyFont="1" applyFill="1" applyBorder="1" applyAlignment="1">
      <alignment wrapText="1"/>
    </xf>
    <xf numFmtId="0" fontId="19" fillId="24" borderId="15" xfId="0" applyFont="1" applyFill="1" applyBorder="1" applyAlignment="1">
      <alignment horizontal="left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wrapText="1"/>
    </xf>
    <xf numFmtId="0" fontId="19" fillId="24" borderId="0" xfId="0" applyFont="1" applyFill="1" applyAlignment="1">
      <alignment/>
    </xf>
    <xf numFmtId="3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horizontal="left" wrapText="1"/>
    </xf>
    <xf numFmtId="0" fontId="19" fillId="24" borderId="18" xfId="0" applyFont="1" applyFill="1" applyBorder="1" applyAlignment="1">
      <alignment horizontal="left" vertical="center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vertical="center" wrapText="1"/>
    </xf>
    <xf numFmtId="164" fontId="19" fillId="24" borderId="18" xfId="0" applyNumberFormat="1" applyFont="1" applyFill="1" applyBorder="1" applyAlignment="1">
      <alignment vertical="center" wrapText="1"/>
    </xf>
    <xf numFmtId="0" fontId="19" fillId="24" borderId="18" xfId="0" applyFont="1" applyFill="1" applyBorder="1" applyAlignment="1">
      <alignment horizontal="left" vertical="center" wrapText="1"/>
    </xf>
    <xf numFmtId="10" fontId="0" fillId="24" borderId="0" xfId="0" applyNumberFormat="1" applyFont="1" applyFill="1" applyBorder="1" applyAlignment="1">
      <alignment/>
    </xf>
    <xf numFmtId="10" fontId="0" fillId="24" borderId="0" xfId="0" applyNumberFormat="1" applyFill="1" applyAlignment="1">
      <alignment/>
    </xf>
    <xf numFmtId="164" fontId="0" fillId="24" borderId="0" xfId="0" applyNumberFormat="1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/>
    </xf>
    <xf numFmtId="164" fontId="0" fillId="24" borderId="0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164" fontId="0" fillId="24" borderId="18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/>
    </xf>
    <xf numFmtId="164" fontId="0" fillId="24" borderId="10" xfId="0" applyNumberFormat="1" applyFont="1" applyFill="1" applyBorder="1" applyAlignment="1">
      <alignment horizontal="right" vertical="center"/>
    </xf>
    <xf numFmtId="165" fontId="0" fillId="24" borderId="21" xfId="0" applyNumberFormat="1" applyFont="1" applyFill="1" applyBorder="1" applyAlignment="1">
      <alignment horizontal="right" vertical="center" wrapText="1"/>
    </xf>
    <xf numFmtId="0" fontId="0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 wrapText="1"/>
    </xf>
    <xf numFmtId="164" fontId="0" fillId="24" borderId="22" xfId="0" applyNumberFormat="1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164" fontId="0" fillId="24" borderId="23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wrapTex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wrapText="1"/>
    </xf>
    <xf numFmtId="16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wrapText="1"/>
    </xf>
    <xf numFmtId="164" fontId="0" fillId="24" borderId="1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25" fillId="0" borderId="0" xfId="0" applyNumberFormat="1" applyFont="1" applyAlignment="1">
      <alignment wrapText="1"/>
    </xf>
    <xf numFmtId="164" fontId="25" fillId="0" borderId="0" xfId="0" applyNumberFormat="1" applyFont="1" applyAlignment="1">
      <alignment/>
    </xf>
    <xf numFmtId="164" fontId="25" fillId="0" borderId="0" xfId="0" applyNumberFormat="1" applyFont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2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25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horizontal="left" vertical="center"/>
    </xf>
    <xf numFmtId="0" fontId="19" fillId="24" borderId="14" xfId="0" applyFont="1" applyFill="1" applyBorder="1" applyAlignment="1">
      <alignment horizontal="right" vertical="center"/>
    </xf>
    <xf numFmtId="0" fontId="19" fillId="24" borderId="25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left" vertical="center"/>
    </xf>
    <xf numFmtId="0" fontId="23" fillId="24" borderId="26" xfId="0" applyFont="1" applyFill="1" applyBorder="1" applyAlignment="1">
      <alignment horizontal="left" vertical="top" wrapText="1"/>
    </xf>
    <xf numFmtId="0" fontId="23" fillId="24" borderId="27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right" vertical="center"/>
    </xf>
    <xf numFmtId="0" fontId="0" fillId="24" borderId="25" xfId="0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horizontal="right" vertical="center"/>
    </xf>
    <xf numFmtId="0" fontId="19" fillId="24" borderId="17" xfId="0" applyFont="1" applyFill="1" applyBorder="1" applyAlignment="1">
      <alignment horizontal="left" vertical="center"/>
    </xf>
    <xf numFmtId="0" fontId="19" fillId="24" borderId="30" xfId="0" applyFont="1" applyFill="1" applyBorder="1" applyAlignment="1">
      <alignment horizontal="left" vertical="center"/>
    </xf>
    <xf numFmtId="0" fontId="19" fillId="24" borderId="13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="83" zoomScaleNormal="83" zoomScalePageLayoutView="0" workbookViewId="0" topLeftCell="A249">
      <selection activeCell="P260" sqref="P260"/>
    </sheetView>
  </sheetViews>
  <sheetFormatPr defaultColWidth="8.8515625" defaultRowHeight="12.75"/>
  <cols>
    <col min="1" max="1" width="3.8515625" style="1" customWidth="1"/>
    <col min="2" max="2" width="57.00390625" style="0" customWidth="1"/>
    <col min="3" max="3" width="44.8515625" style="2" customWidth="1"/>
    <col min="4" max="4" width="10.7109375" style="0" customWidth="1"/>
    <col min="5" max="5" width="12.57421875" style="3" customWidth="1"/>
    <col min="6" max="6" width="14.57421875" style="0" customWidth="1"/>
    <col min="7" max="7" width="12.57421875" style="0" customWidth="1"/>
    <col min="8" max="8" width="14.00390625" style="0" customWidth="1"/>
    <col min="9" max="9" width="18.57421875" style="4" customWidth="1"/>
    <col min="10" max="10" width="10.421875" style="0" customWidth="1"/>
    <col min="11" max="11" width="11.140625" style="5" customWidth="1"/>
    <col min="12" max="12" width="13.8515625" style="6" customWidth="1"/>
    <col min="13" max="13" width="6.140625" style="0" customWidth="1"/>
    <col min="14" max="14" width="5.57421875" style="0" customWidth="1"/>
  </cols>
  <sheetData>
    <row r="1" spans="1:12" ht="15.75" customHeight="1">
      <c r="A1" s="7"/>
      <c r="B1" s="179"/>
      <c r="C1" s="179"/>
      <c r="D1" s="179"/>
      <c r="E1" s="179"/>
      <c r="F1" s="179"/>
      <c r="G1" s="179"/>
      <c r="H1" s="179"/>
      <c r="I1" s="179"/>
      <c r="J1" s="8"/>
      <c r="K1" s="9"/>
      <c r="L1" s="10"/>
    </row>
    <row r="2" spans="1:12" ht="15.75" customHeight="1">
      <c r="A2" s="7"/>
      <c r="B2" s="179"/>
      <c r="C2" s="179"/>
      <c r="D2" s="179"/>
      <c r="E2" s="179"/>
      <c r="F2" s="196" t="s">
        <v>268</v>
      </c>
      <c r="G2" s="196"/>
      <c r="H2" s="196"/>
      <c r="I2" s="196"/>
      <c r="J2" s="8"/>
      <c r="K2" s="9"/>
      <c r="L2" s="10"/>
    </row>
    <row r="3" spans="1:12" ht="15.75" customHeight="1">
      <c r="A3" s="7"/>
      <c r="B3" s="179"/>
      <c r="C3" s="179"/>
      <c r="D3" s="179"/>
      <c r="E3" s="179"/>
      <c r="F3" s="196"/>
      <c r="G3" s="196"/>
      <c r="H3" s="196"/>
      <c r="I3" s="196"/>
      <c r="J3" s="8"/>
      <c r="K3" s="9"/>
      <c r="L3" s="10"/>
    </row>
    <row r="4" spans="1:12" ht="15.75" customHeight="1">
      <c r="A4" s="7"/>
      <c r="B4" s="179"/>
      <c r="C4" s="179"/>
      <c r="D4" s="179"/>
      <c r="E4" s="179"/>
      <c r="F4" s="179"/>
      <c r="G4" s="179"/>
      <c r="H4" s="179"/>
      <c r="I4" s="179"/>
      <c r="J4" s="8"/>
      <c r="K4" s="9"/>
      <c r="L4" s="10"/>
    </row>
    <row r="5" spans="1:12" ht="15.75" customHeight="1">
      <c r="A5" s="7"/>
      <c r="B5" s="179"/>
      <c r="C5" s="179"/>
      <c r="D5" s="179"/>
      <c r="E5" s="179"/>
      <c r="F5" s="179"/>
      <c r="G5" s="179"/>
      <c r="H5" s="179"/>
      <c r="I5" s="179"/>
      <c r="J5" s="8"/>
      <c r="K5" s="9"/>
      <c r="L5" s="10"/>
    </row>
    <row r="6" spans="1:12" ht="15.75" customHeight="1">
      <c r="A6" s="7"/>
      <c r="B6" s="195" t="s">
        <v>269</v>
      </c>
      <c r="C6" s="195"/>
      <c r="D6" s="195"/>
      <c r="E6" s="195"/>
      <c r="F6" s="195"/>
      <c r="G6" s="195"/>
      <c r="H6" s="195"/>
      <c r="I6" s="195"/>
      <c r="J6" s="8"/>
      <c r="K6" s="9"/>
      <c r="L6" s="10"/>
    </row>
    <row r="7" spans="1:12" ht="15.75" customHeight="1">
      <c r="A7" s="7"/>
      <c r="B7" s="195"/>
      <c r="C7" s="195"/>
      <c r="D7" s="195"/>
      <c r="E7" s="195"/>
      <c r="F7" s="195"/>
      <c r="G7" s="195"/>
      <c r="H7" s="195"/>
      <c r="I7" s="195"/>
      <c r="J7" s="8"/>
      <c r="K7" s="9"/>
      <c r="L7" s="10"/>
    </row>
    <row r="8" spans="1:12" ht="15.75" customHeight="1">
      <c r="A8" s="7"/>
      <c r="B8" s="179"/>
      <c r="C8" s="179"/>
      <c r="D8" s="179"/>
      <c r="E8" s="179"/>
      <c r="F8" s="179"/>
      <c r="G8" s="179"/>
      <c r="H8" s="179"/>
      <c r="I8" s="179"/>
      <c r="J8" s="8"/>
      <c r="K8" s="9"/>
      <c r="L8" s="10"/>
    </row>
    <row r="9" spans="1:12" ht="15.75" customHeight="1">
      <c r="A9" s="7"/>
      <c r="B9" s="195" t="s">
        <v>270</v>
      </c>
      <c r="C9" s="196"/>
      <c r="D9" s="196"/>
      <c r="E9" s="196"/>
      <c r="F9" s="179"/>
      <c r="G9" s="179"/>
      <c r="H9" s="179"/>
      <c r="I9" s="179"/>
      <c r="J9" s="8"/>
      <c r="K9" s="9"/>
      <c r="L9" s="10"/>
    </row>
    <row r="10" spans="1:12" ht="15.75" customHeight="1">
      <c r="A10" s="7"/>
      <c r="B10" s="196"/>
      <c r="C10" s="196"/>
      <c r="D10" s="196"/>
      <c r="E10" s="196"/>
      <c r="F10" s="179"/>
      <c r="G10" s="179"/>
      <c r="H10" s="179"/>
      <c r="I10" s="179"/>
      <c r="J10" s="8"/>
      <c r="K10" s="9"/>
      <c r="L10" s="10"/>
    </row>
    <row r="11" spans="1:12" ht="15.75" customHeight="1">
      <c r="A11" s="7"/>
      <c r="B11" s="179"/>
      <c r="C11" s="179"/>
      <c r="D11" s="179"/>
      <c r="E11" s="179"/>
      <c r="F11" s="179"/>
      <c r="G11" s="179"/>
      <c r="H11" s="179"/>
      <c r="I11" s="179"/>
      <c r="J11" s="8"/>
      <c r="K11" s="9"/>
      <c r="L11" s="10"/>
    </row>
    <row r="12" spans="1:12" ht="15.75" customHeight="1">
      <c r="A12" s="7"/>
      <c r="B12" s="195" t="s">
        <v>271</v>
      </c>
      <c r="C12" s="196"/>
      <c r="D12" s="196"/>
      <c r="E12" s="196"/>
      <c r="F12" s="179"/>
      <c r="G12" s="179"/>
      <c r="H12" s="179"/>
      <c r="I12" s="179"/>
      <c r="J12" s="8"/>
      <c r="K12" s="9"/>
      <c r="L12" s="10"/>
    </row>
    <row r="13" spans="1:12" ht="15.75" customHeight="1">
      <c r="A13" s="7"/>
      <c r="B13" s="196"/>
      <c r="C13" s="196"/>
      <c r="D13" s="196"/>
      <c r="E13" s="196"/>
      <c r="F13" s="179"/>
      <c r="G13" s="179"/>
      <c r="H13" s="179"/>
      <c r="I13" s="179"/>
      <c r="J13" s="8"/>
      <c r="K13" s="9"/>
      <c r="L13" s="10"/>
    </row>
    <row r="14" spans="1:12" ht="15.75" customHeight="1">
      <c r="A14" s="7"/>
      <c r="B14" s="179"/>
      <c r="C14" s="179"/>
      <c r="D14" s="179"/>
      <c r="E14" s="179"/>
      <c r="F14" s="179"/>
      <c r="G14" s="179"/>
      <c r="H14" s="179"/>
      <c r="I14" s="179"/>
      <c r="J14" s="8"/>
      <c r="K14" s="9"/>
      <c r="L14" s="10"/>
    </row>
    <row r="15" spans="1:12" ht="15.75" customHeight="1">
      <c r="A15" s="7"/>
      <c r="B15" s="196" t="s">
        <v>272</v>
      </c>
      <c r="C15" s="196"/>
      <c r="D15" s="196"/>
      <c r="E15" s="196"/>
      <c r="F15" s="179"/>
      <c r="G15" s="179"/>
      <c r="H15" s="179"/>
      <c r="I15" s="179"/>
      <c r="J15" s="8"/>
      <c r="K15" s="9"/>
      <c r="L15" s="10"/>
    </row>
    <row r="16" spans="1:12" ht="15.75" customHeight="1">
      <c r="A16" s="7"/>
      <c r="B16" s="196"/>
      <c r="C16" s="196"/>
      <c r="D16" s="196"/>
      <c r="E16" s="196"/>
      <c r="F16" s="179"/>
      <c r="G16" s="179"/>
      <c r="H16" s="179"/>
      <c r="I16" s="179"/>
      <c r="J16" s="8"/>
      <c r="K16" s="9"/>
      <c r="L16" s="10"/>
    </row>
    <row r="17" spans="1:12" ht="15.75" customHeight="1">
      <c r="A17" s="7"/>
      <c r="B17" s="179"/>
      <c r="C17" s="179"/>
      <c r="D17" s="179"/>
      <c r="E17" s="179"/>
      <c r="F17" s="179"/>
      <c r="G17" s="179"/>
      <c r="H17" s="179"/>
      <c r="I17" s="179"/>
      <c r="J17" s="8"/>
      <c r="K17" s="9"/>
      <c r="L17" s="10"/>
    </row>
    <row r="18" spans="1:12" ht="12.75">
      <c r="A18" s="11"/>
      <c r="B18" s="178"/>
      <c r="C18" s="178"/>
      <c r="D18" s="178"/>
      <c r="E18" s="178"/>
      <c r="F18" s="178"/>
      <c r="G18" s="178"/>
      <c r="H18" s="178"/>
      <c r="I18" s="178"/>
      <c r="J18" s="12"/>
      <c r="K18" s="10"/>
      <c r="L18" s="10"/>
    </row>
    <row r="19" spans="1:13" ht="18.75" customHeight="1">
      <c r="A19" s="212" t="s">
        <v>2</v>
      </c>
      <c r="B19" s="214"/>
      <c r="C19" s="14"/>
      <c r="D19" s="15"/>
      <c r="E19" s="16"/>
      <c r="F19" s="15"/>
      <c r="G19" s="15"/>
      <c r="H19" s="15"/>
      <c r="I19" s="15"/>
      <c r="J19" s="17"/>
      <c r="K19" s="18"/>
      <c r="L19" s="18"/>
      <c r="M19" s="19"/>
    </row>
    <row r="20" spans="1:13" ht="53.25" customHeight="1">
      <c r="A20" s="13" t="s">
        <v>3</v>
      </c>
      <c r="B20" s="14" t="s">
        <v>4</v>
      </c>
      <c r="C20" s="14" t="s">
        <v>5</v>
      </c>
      <c r="D20" s="14" t="s">
        <v>6</v>
      </c>
      <c r="E20" s="20" t="s">
        <v>7</v>
      </c>
      <c r="F20" s="14" t="s">
        <v>8</v>
      </c>
      <c r="G20" s="14" t="s">
        <v>9</v>
      </c>
      <c r="H20" s="14" t="s">
        <v>10</v>
      </c>
      <c r="I20" s="15" t="s">
        <v>11</v>
      </c>
      <c r="J20" s="17"/>
      <c r="K20" s="19"/>
      <c r="L20" s="21"/>
      <c r="M20" s="19"/>
    </row>
    <row r="21" spans="1:13" ht="40.5" customHeight="1">
      <c r="A21" s="13">
        <v>1</v>
      </c>
      <c r="B21" s="228" t="s">
        <v>12</v>
      </c>
      <c r="C21" s="14" t="s">
        <v>13</v>
      </c>
      <c r="D21" s="22">
        <v>500</v>
      </c>
      <c r="E21" s="20"/>
      <c r="F21" s="23"/>
      <c r="G21" s="23"/>
      <c r="H21" s="23"/>
      <c r="I21" s="15"/>
      <c r="J21" s="24"/>
      <c r="K21" s="19"/>
      <c r="L21" s="21"/>
      <c r="M21" s="19"/>
    </row>
    <row r="22" spans="1:13" ht="35.25" customHeight="1">
      <c r="A22" s="13">
        <v>2</v>
      </c>
      <c r="B22" s="229"/>
      <c r="C22" s="14" t="s">
        <v>14</v>
      </c>
      <c r="D22" s="22">
        <v>600</v>
      </c>
      <c r="E22" s="20"/>
      <c r="F22" s="23"/>
      <c r="G22" s="23"/>
      <c r="H22" s="23"/>
      <c r="I22" s="15"/>
      <c r="J22" s="24"/>
      <c r="K22" s="19"/>
      <c r="L22" s="21"/>
      <c r="M22" s="19"/>
    </row>
    <row r="23" spans="1:13" ht="15.75" customHeight="1">
      <c r="A23" s="215" t="s">
        <v>15</v>
      </c>
      <c r="B23" s="216"/>
      <c r="C23" s="216"/>
      <c r="D23" s="216"/>
      <c r="E23" s="217"/>
      <c r="F23" s="25"/>
      <c r="G23" s="23"/>
      <c r="H23" s="23"/>
      <c r="I23" s="26"/>
      <c r="J23" s="27"/>
      <c r="K23" s="19"/>
      <c r="L23" s="21"/>
      <c r="M23" s="19"/>
    </row>
    <row r="24" spans="1:13" ht="15.75" customHeight="1">
      <c r="A24" s="18"/>
      <c r="B24" s="28"/>
      <c r="C24" s="29"/>
      <c r="D24" s="28"/>
      <c r="E24" s="30"/>
      <c r="F24" s="31"/>
      <c r="G24" s="32"/>
      <c r="H24" s="32"/>
      <c r="I24" s="33"/>
      <c r="J24" s="27"/>
      <c r="K24" s="19"/>
      <c r="L24" s="21"/>
      <c r="M24" s="19"/>
    </row>
    <row r="25" spans="1:13" ht="12.75">
      <c r="A25" s="212" t="s">
        <v>16</v>
      </c>
      <c r="B25" s="213"/>
      <c r="C25" s="213"/>
      <c r="D25" s="213"/>
      <c r="E25" s="213"/>
      <c r="F25" s="213"/>
      <c r="G25" s="213"/>
      <c r="H25" s="213"/>
      <c r="I25" s="214"/>
      <c r="J25" s="34"/>
      <c r="K25" s="27"/>
      <c r="L25" s="27"/>
      <c r="M25" s="19"/>
    </row>
    <row r="26" spans="1:13" ht="58.5" customHeight="1">
      <c r="A26" s="13" t="s">
        <v>3</v>
      </c>
      <c r="B26" s="14" t="s">
        <v>4</v>
      </c>
      <c r="C26" s="14" t="s">
        <v>17</v>
      </c>
      <c r="D26" s="14" t="s">
        <v>6</v>
      </c>
      <c r="E26" s="20" t="s">
        <v>7</v>
      </c>
      <c r="F26" s="14" t="s">
        <v>8</v>
      </c>
      <c r="G26" s="14" t="s">
        <v>9</v>
      </c>
      <c r="H26" s="14" t="s">
        <v>10</v>
      </c>
      <c r="I26" s="15" t="s">
        <v>11</v>
      </c>
      <c r="J26" s="17"/>
      <c r="K26" s="19"/>
      <c r="L26" s="21"/>
      <c r="M26" s="19"/>
    </row>
    <row r="27" spans="1:13" ht="66.75" customHeight="1">
      <c r="A27" s="13">
        <v>1</v>
      </c>
      <c r="B27" s="35" t="s">
        <v>18</v>
      </c>
      <c r="C27" s="14" t="s">
        <v>19</v>
      </c>
      <c r="D27" s="36">
        <v>288</v>
      </c>
      <c r="E27" s="20"/>
      <c r="F27" s="23"/>
      <c r="G27" s="23"/>
      <c r="H27" s="23"/>
      <c r="I27" s="15"/>
      <c r="J27" s="24"/>
      <c r="K27" s="19"/>
      <c r="L27" s="21"/>
      <c r="M27" s="19"/>
    </row>
    <row r="28" spans="1:13" ht="15.75" customHeight="1">
      <c r="A28" s="222" t="s">
        <v>15</v>
      </c>
      <c r="B28" s="222"/>
      <c r="C28" s="222"/>
      <c r="D28" s="222"/>
      <c r="E28" s="222"/>
      <c r="F28" s="25"/>
      <c r="G28" s="23"/>
      <c r="H28" s="23">
        <f>G28+F28</f>
        <v>0</v>
      </c>
      <c r="I28" s="26"/>
      <c r="J28" s="27"/>
      <c r="K28" s="19"/>
      <c r="L28" s="21"/>
      <c r="M28" s="19"/>
    </row>
    <row r="29" spans="1:13" ht="12.75">
      <c r="A29" s="18"/>
      <c r="B29" s="37"/>
      <c r="C29" s="38"/>
      <c r="D29" s="37"/>
      <c r="E29" s="39"/>
      <c r="F29" s="37"/>
      <c r="G29" s="37"/>
      <c r="H29" s="37"/>
      <c r="I29" s="40"/>
      <c r="J29" s="27"/>
      <c r="K29" s="27"/>
      <c r="L29" s="27"/>
      <c r="M29" s="19"/>
    </row>
    <row r="30" spans="1:13" ht="15.75" customHeight="1">
      <c r="A30" s="212" t="s">
        <v>20</v>
      </c>
      <c r="B30" s="213"/>
      <c r="C30" s="213"/>
      <c r="D30" s="213"/>
      <c r="E30" s="213"/>
      <c r="F30" s="213"/>
      <c r="G30" s="213"/>
      <c r="H30" s="213"/>
      <c r="I30" s="214"/>
      <c r="J30" s="41"/>
      <c r="K30" s="41"/>
      <c r="L30" s="41"/>
      <c r="M30" s="42"/>
    </row>
    <row r="31" spans="1:13" ht="55.5" customHeight="1">
      <c r="A31" s="13" t="s">
        <v>3</v>
      </c>
      <c r="B31" s="184" t="s">
        <v>4</v>
      </c>
      <c r="C31" s="184"/>
      <c r="D31" s="14" t="s">
        <v>6</v>
      </c>
      <c r="E31" s="20" t="s">
        <v>7</v>
      </c>
      <c r="F31" s="14" t="s">
        <v>8</v>
      </c>
      <c r="G31" s="14" t="s">
        <v>9</v>
      </c>
      <c r="H31" s="14" t="s">
        <v>10</v>
      </c>
      <c r="I31" s="15" t="s">
        <v>11</v>
      </c>
      <c r="J31" s="29"/>
      <c r="K31" s="43"/>
      <c r="L31" s="44"/>
      <c r="M31" s="42"/>
    </row>
    <row r="32" spans="1:13" ht="39.75" customHeight="1">
      <c r="A32" s="13">
        <v>1</v>
      </c>
      <c r="B32" s="35" t="s">
        <v>21</v>
      </c>
      <c r="C32" s="45"/>
      <c r="D32" s="36">
        <v>350</v>
      </c>
      <c r="E32" s="20"/>
      <c r="F32" s="23"/>
      <c r="G32" s="23"/>
      <c r="H32" s="23"/>
      <c r="I32" s="15"/>
      <c r="J32" s="46"/>
      <c r="K32" s="43"/>
      <c r="L32" s="44"/>
      <c r="M32" s="42"/>
    </row>
    <row r="33" spans="1:13" ht="15.75" customHeight="1">
      <c r="A33" s="222" t="s">
        <v>15</v>
      </c>
      <c r="B33" s="222"/>
      <c r="C33" s="222"/>
      <c r="D33" s="222"/>
      <c r="E33" s="222"/>
      <c r="F33" s="25"/>
      <c r="G33" s="23"/>
      <c r="H33" s="23"/>
      <c r="I33" s="26"/>
      <c r="J33" s="47"/>
      <c r="K33" s="43"/>
      <c r="L33" s="44"/>
      <c r="M33" s="42"/>
    </row>
    <row r="34" spans="1:13" ht="20.25" customHeight="1">
      <c r="A34" s="18"/>
      <c r="B34" s="37"/>
      <c r="C34" s="38"/>
      <c r="D34" s="37"/>
      <c r="E34" s="39"/>
      <c r="F34" s="37"/>
      <c r="G34" s="37"/>
      <c r="H34" s="37"/>
      <c r="I34" s="40"/>
      <c r="J34" s="37"/>
      <c r="K34" s="47"/>
      <c r="L34" s="47"/>
      <c r="M34" s="42"/>
    </row>
    <row r="35" spans="1:13" ht="12.75">
      <c r="A35" s="18"/>
      <c r="B35" s="37"/>
      <c r="C35" s="38"/>
      <c r="D35" s="37"/>
      <c r="E35" s="39"/>
      <c r="F35" s="37"/>
      <c r="G35" s="37"/>
      <c r="H35" s="37"/>
      <c r="I35" s="40"/>
      <c r="J35" s="37"/>
      <c r="K35" s="47"/>
      <c r="L35" s="47"/>
      <c r="M35" s="42"/>
    </row>
    <row r="36" spans="1:13" ht="15.75" customHeight="1">
      <c r="A36" s="212" t="s">
        <v>22</v>
      </c>
      <c r="B36" s="213"/>
      <c r="C36" s="213"/>
      <c r="D36" s="213"/>
      <c r="E36" s="213"/>
      <c r="F36" s="213"/>
      <c r="G36" s="213"/>
      <c r="H36" s="213"/>
      <c r="I36" s="214"/>
      <c r="J36" s="41"/>
      <c r="K36" s="41"/>
      <c r="L36" s="41"/>
      <c r="M36" s="42"/>
    </row>
    <row r="37" spans="1:13" ht="68.25" customHeight="1">
      <c r="A37" s="13" t="s">
        <v>3</v>
      </c>
      <c r="B37" s="184" t="s">
        <v>4</v>
      </c>
      <c r="C37" s="184"/>
      <c r="D37" s="14" t="s">
        <v>6</v>
      </c>
      <c r="E37" s="20" t="s">
        <v>7</v>
      </c>
      <c r="F37" s="14" t="s">
        <v>8</v>
      </c>
      <c r="G37" s="14" t="s">
        <v>9</v>
      </c>
      <c r="H37" s="14" t="s">
        <v>10</v>
      </c>
      <c r="I37" s="15" t="s">
        <v>11</v>
      </c>
      <c r="J37" s="29"/>
      <c r="K37" s="43"/>
      <c r="L37" s="44"/>
      <c r="M37" s="42"/>
    </row>
    <row r="38" spans="1:13" ht="110.25" customHeight="1">
      <c r="A38" s="13">
        <v>1</v>
      </c>
      <c r="B38" s="188" t="s">
        <v>23</v>
      </c>
      <c r="C38" s="188"/>
      <c r="D38" s="14">
        <v>300</v>
      </c>
      <c r="E38" s="20"/>
      <c r="F38" s="23"/>
      <c r="G38" s="23"/>
      <c r="H38" s="23"/>
      <c r="I38" s="26"/>
      <c r="J38" s="46"/>
      <c r="K38" s="43"/>
      <c r="L38" s="44"/>
      <c r="M38" s="42"/>
    </row>
    <row r="39" spans="1:13" ht="15.75" customHeight="1">
      <c r="A39" s="222" t="s">
        <v>15</v>
      </c>
      <c r="B39" s="222"/>
      <c r="C39" s="222"/>
      <c r="D39" s="222"/>
      <c r="E39" s="222"/>
      <c r="F39" s="25"/>
      <c r="G39" s="23"/>
      <c r="H39" s="23"/>
      <c r="I39" s="26"/>
      <c r="J39" s="47"/>
      <c r="K39" s="43"/>
      <c r="L39" s="44"/>
      <c r="M39" s="42"/>
    </row>
    <row r="40" spans="1:13" ht="12.75">
      <c r="A40" s="18"/>
      <c r="B40" s="37"/>
      <c r="C40" s="38"/>
      <c r="D40" s="37"/>
      <c r="E40" s="39"/>
      <c r="F40" s="37"/>
      <c r="G40" s="37"/>
      <c r="H40" s="37"/>
      <c r="I40" s="40"/>
      <c r="J40" s="37"/>
      <c r="K40" s="47"/>
      <c r="L40" s="47"/>
      <c r="M40" s="42"/>
    </row>
    <row r="41" spans="1:13" ht="12.75">
      <c r="A41" s="18"/>
      <c r="B41" s="37"/>
      <c r="C41" s="38"/>
      <c r="D41" s="37"/>
      <c r="E41" s="39"/>
      <c r="F41" s="37"/>
      <c r="G41" s="37"/>
      <c r="H41" s="37"/>
      <c r="I41" s="40"/>
      <c r="J41" s="37"/>
      <c r="K41" s="47"/>
      <c r="L41" s="47"/>
      <c r="M41" s="42"/>
    </row>
    <row r="42" spans="1:13" ht="15.75" customHeight="1">
      <c r="A42" s="212" t="s">
        <v>24</v>
      </c>
      <c r="B42" s="213"/>
      <c r="C42" s="213"/>
      <c r="D42" s="213"/>
      <c r="E42" s="213"/>
      <c r="F42" s="213"/>
      <c r="G42" s="213"/>
      <c r="H42" s="213"/>
      <c r="I42" s="214"/>
      <c r="J42" s="41"/>
      <c r="K42" s="41"/>
      <c r="L42" s="41"/>
      <c r="M42" s="42"/>
    </row>
    <row r="43" spans="1:13" ht="40.5" customHeight="1">
      <c r="A43" s="225" t="s">
        <v>25</v>
      </c>
      <c r="B43" s="226"/>
      <c r="C43" s="226"/>
      <c r="D43" s="226"/>
      <c r="E43" s="226"/>
      <c r="F43" s="226"/>
      <c r="G43" s="226"/>
      <c r="H43" s="226"/>
      <c r="I43" s="227"/>
      <c r="J43" s="49"/>
      <c r="K43" s="49"/>
      <c r="L43" s="49"/>
      <c r="M43" s="42"/>
    </row>
    <row r="44" spans="1:13" ht="46.5" customHeight="1">
      <c r="A44" s="13" t="s">
        <v>3</v>
      </c>
      <c r="B44" s="184" t="s">
        <v>4</v>
      </c>
      <c r="C44" s="184"/>
      <c r="D44" s="14" t="s">
        <v>6</v>
      </c>
      <c r="E44" s="20" t="s">
        <v>7</v>
      </c>
      <c r="F44" s="14" t="s">
        <v>8</v>
      </c>
      <c r="G44" s="14" t="s">
        <v>9</v>
      </c>
      <c r="H44" s="14" t="s">
        <v>10</v>
      </c>
      <c r="I44" s="15" t="s">
        <v>11</v>
      </c>
      <c r="J44" s="29"/>
      <c r="K44" s="43"/>
      <c r="L44" s="44"/>
      <c r="M44" s="42"/>
    </row>
    <row r="45" spans="1:13" ht="16.5" customHeight="1">
      <c r="A45" s="13">
        <v>1</v>
      </c>
      <c r="B45" s="224" t="s">
        <v>26</v>
      </c>
      <c r="C45" s="224"/>
      <c r="D45" s="50">
        <v>20</v>
      </c>
      <c r="E45" s="20"/>
      <c r="F45" s="23"/>
      <c r="G45" s="23"/>
      <c r="H45" s="23"/>
      <c r="I45" s="26"/>
      <c r="J45" s="46"/>
      <c r="K45" s="43"/>
      <c r="L45" s="44"/>
      <c r="M45" s="42"/>
    </row>
    <row r="46" spans="1:13" ht="15">
      <c r="A46" s="13">
        <v>2</v>
      </c>
      <c r="B46" s="224" t="s">
        <v>27</v>
      </c>
      <c r="C46" s="224"/>
      <c r="D46" s="50">
        <v>300</v>
      </c>
      <c r="E46" s="20"/>
      <c r="F46" s="23"/>
      <c r="G46" s="23"/>
      <c r="H46" s="23"/>
      <c r="I46" s="26"/>
      <c r="J46" s="46"/>
      <c r="K46" s="43"/>
      <c r="L46" s="44"/>
      <c r="M46" s="42"/>
    </row>
    <row r="47" spans="1:13" ht="15">
      <c r="A47" s="13">
        <v>3</v>
      </c>
      <c r="B47" s="224" t="s">
        <v>28</v>
      </c>
      <c r="C47" s="224"/>
      <c r="D47" s="50">
        <v>40</v>
      </c>
      <c r="E47" s="20"/>
      <c r="F47" s="23"/>
      <c r="G47" s="23"/>
      <c r="H47" s="23"/>
      <c r="I47" s="26"/>
      <c r="J47" s="46"/>
      <c r="K47" s="43"/>
      <c r="L47" s="44"/>
      <c r="M47" s="42"/>
    </row>
    <row r="48" spans="1:13" ht="15">
      <c r="A48" s="13">
        <v>4</v>
      </c>
      <c r="B48" s="224" t="s">
        <v>29</v>
      </c>
      <c r="C48" s="224"/>
      <c r="D48" s="50">
        <v>20</v>
      </c>
      <c r="E48" s="20"/>
      <c r="F48" s="23"/>
      <c r="G48" s="23"/>
      <c r="H48" s="23"/>
      <c r="I48" s="26"/>
      <c r="J48" s="46"/>
      <c r="K48" s="43"/>
      <c r="L48" s="44"/>
      <c r="M48" s="42"/>
    </row>
    <row r="49" spans="1:13" ht="15">
      <c r="A49" s="13">
        <v>5</v>
      </c>
      <c r="B49" s="224" t="s">
        <v>30</v>
      </c>
      <c r="C49" s="224"/>
      <c r="D49" s="50">
        <v>20</v>
      </c>
      <c r="E49" s="20"/>
      <c r="F49" s="23"/>
      <c r="G49" s="23"/>
      <c r="H49" s="23"/>
      <c r="I49" s="26"/>
      <c r="J49" s="46"/>
      <c r="K49" s="43"/>
      <c r="L49" s="44"/>
      <c r="M49" s="42"/>
    </row>
    <row r="50" spans="1:13" ht="15.75" customHeight="1">
      <c r="A50" s="222" t="s">
        <v>15</v>
      </c>
      <c r="B50" s="222"/>
      <c r="C50" s="222"/>
      <c r="D50" s="222"/>
      <c r="E50" s="222"/>
      <c r="F50" s="25"/>
      <c r="G50" s="23"/>
      <c r="H50" s="23"/>
      <c r="I50" s="26"/>
      <c r="J50" s="47"/>
      <c r="K50" s="43"/>
      <c r="L50" s="44"/>
      <c r="M50" s="42"/>
    </row>
    <row r="51" spans="1:13" ht="12.75">
      <c r="A51" s="18"/>
      <c r="B51" s="37"/>
      <c r="C51" s="38"/>
      <c r="D51" s="37"/>
      <c r="E51" s="39"/>
      <c r="F51" s="37"/>
      <c r="G51" s="37"/>
      <c r="H51" s="37"/>
      <c r="I51" s="40"/>
      <c r="J51" s="37"/>
      <c r="K51" s="47"/>
      <c r="L51" s="47"/>
      <c r="M51" s="42"/>
    </row>
    <row r="52" spans="1:13" ht="12.75">
      <c r="A52" s="18"/>
      <c r="B52" s="37"/>
      <c r="C52" s="38"/>
      <c r="D52" s="37"/>
      <c r="E52" s="39"/>
      <c r="F52" s="37"/>
      <c r="G52" s="37"/>
      <c r="H52" s="37"/>
      <c r="I52" s="40"/>
      <c r="J52" s="37"/>
      <c r="K52" s="47"/>
      <c r="L52" s="47"/>
      <c r="M52" s="42"/>
    </row>
    <row r="53" spans="1:13" ht="12.75">
      <c r="A53" s="212" t="s">
        <v>31</v>
      </c>
      <c r="B53" s="213"/>
      <c r="C53" s="213"/>
      <c r="D53" s="213"/>
      <c r="E53" s="213"/>
      <c r="F53" s="213"/>
      <c r="G53" s="213"/>
      <c r="H53" s="213"/>
      <c r="I53" s="214"/>
      <c r="J53" s="40"/>
      <c r="K53" s="40"/>
      <c r="L53" s="40"/>
      <c r="M53" s="42"/>
    </row>
    <row r="54" spans="1:13" ht="46.5" customHeight="1">
      <c r="A54" s="13" t="s">
        <v>32</v>
      </c>
      <c r="B54" s="184" t="s">
        <v>4</v>
      </c>
      <c r="C54" s="184"/>
      <c r="D54" s="14" t="s">
        <v>6</v>
      </c>
      <c r="E54" s="20" t="s">
        <v>33</v>
      </c>
      <c r="F54" s="14" t="s">
        <v>8</v>
      </c>
      <c r="G54" s="14" t="s">
        <v>34</v>
      </c>
      <c r="H54" s="14" t="s">
        <v>10</v>
      </c>
      <c r="I54" s="15" t="s">
        <v>11</v>
      </c>
      <c r="J54" s="29"/>
      <c r="K54" s="43"/>
      <c r="L54" s="44"/>
      <c r="M54" s="51"/>
    </row>
    <row r="55" spans="1:13" ht="97.5" customHeight="1">
      <c r="A55" s="13">
        <v>1</v>
      </c>
      <c r="B55" s="188" t="s">
        <v>35</v>
      </c>
      <c r="C55" s="188"/>
      <c r="D55" s="22">
        <v>10</v>
      </c>
      <c r="E55" s="20"/>
      <c r="F55" s="23"/>
      <c r="G55" s="23"/>
      <c r="H55" s="23"/>
      <c r="I55" s="52"/>
      <c r="J55" s="46"/>
      <c r="K55" s="43"/>
      <c r="L55" s="44"/>
      <c r="M55" s="42"/>
    </row>
    <row r="56" spans="1:13" ht="56.25" customHeight="1">
      <c r="A56" s="13">
        <v>2</v>
      </c>
      <c r="B56" s="188" t="s">
        <v>36</v>
      </c>
      <c r="C56" s="188"/>
      <c r="D56" s="22">
        <v>10</v>
      </c>
      <c r="E56" s="20"/>
      <c r="F56" s="23"/>
      <c r="G56" s="23"/>
      <c r="H56" s="23"/>
      <c r="I56" s="52"/>
      <c r="J56" s="46"/>
      <c r="K56" s="43"/>
      <c r="L56" s="44"/>
      <c r="M56" s="42"/>
    </row>
    <row r="57" spans="1:13" ht="42.75" customHeight="1">
      <c r="A57" s="13">
        <v>3</v>
      </c>
      <c r="B57" s="185" t="s">
        <v>37</v>
      </c>
      <c r="C57" s="185"/>
      <c r="D57" s="22">
        <v>12</v>
      </c>
      <c r="E57" s="20"/>
      <c r="F57" s="23"/>
      <c r="G57" s="23"/>
      <c r="H57" s="23"/>
      <c r="I57" s="52"/>
      <c r="J57" s="46"/>
      <c r="K57" s="43"/>
      <c r="L57" s="44"/>
      <c r="M57" s="42"/>
    </row>
    <row r="58" spans="1:13" ht="39.75" customHeight="1">
      <c r="A58" s="13">
        <v>4</v>
      </c>
      <c r="B58" s="188" t="s">
        <v>38</v>
      </c>
      <c r="C58" s="188"/>
      <c r="D58" s="22">
        <v>20</v>
      </c>
      <c r="E58" s="20"/>
      <c r="F58" s="23"/>
      <c r="G58" s="23"/>
      <c r="H58" s="23"/>
      <c r="I58" s="52"/>
      <c r="J58" s="46"/>
      <c r="K58" s="43"/>
      <c r="L58" s="44"/>
      <c r="M58" s="42"/>
    </row>
    <row r="59" spans="1:13" ht="50.25" customHeight="1">
      <c r="A59" s="13">
        <v>5</v>
      </c>
      <c r="B59" s="185" t="s">
        <v>39</v>
      </c>
      <c r="C59" s="185"/>
      <c r="D59" s="22">
        <v>20</v>
      </c>
      <c r="E59" s="20"/>
      <c r="F59" s="23"/>
      <c r="G59" s="23"/>
      <c r="H59" s="23"/>
      <c r="I59" s="52"/>
      <c r="J59" s="46"/>
      <c r="K59" s="43"/>
      <c r="L59" s="44"/>
      <c r="M59" s="42"/>
    </row>
    <row r="60" spans="1:13" ht="12.75" customHeight="1">
      <c r="A60" s="222" t="s">
        <v>15</v>
      </c>
      <c r="B60" s="222"/>
      <c r="C60" s="222"/>
      <c r="D60" s="222"/>
      <c r="E60" s="222"/>
      <c r="F60" s="53"/>
      <c r="G60" s="53"/>
      <c r="H60" s="23"/>
      <c r="I60" s="52"/>
      <c r="J60" s="32"/>
      <c r="K60" s="43"/>
      <c r="L60" s="44"/>
      <c r="M60" s="42"/>
    </row>
    <row r="61" spans="1:13" ht="12.75">
      <c r="A61" s="18"/>
      <c r="B61" s="37"/>
      <c r="C61" s="38"/>
      <c r="D61" s="37"/>
      <c r="E61" s="39"/>
      <c r="F61" s="37"/>
      <c r="G61" s="37"/>
      <c r="H61" s="37"/>
      <c r="I61" s="40"/>
      <c r="J61" s="37"/>
      <c r="K61" s="47"/>
      <c r="L61" s="47"/>
      <c r="M61" s="42"/>
    </row>
    <row r="62" spans="1:13" ht="20.25" customHeight="1">
      <c r="A62" s="212" t="s">
        <v>40</v>
      </c>
      <c r="B62" s="213"/>
      <c r="C62" s="213"/>
      <c r="D62" s="213"/>
      <c r="E62" s="213"/>
      <c r="F62" s="213"/>
      <c r="G62" s="213"/>
      <c r="H62" s="213"/>
      <c r="I62" s="214"/>
      <c r="J62" s="41"/>
      <c r="K62" s="41"/>
      <c r="L62" s="41"/>
      <c r="M62" s="42"/>
    </row>
    <row r="63" spans="1:13" ht="54" customHeight="1">
      <c r="A63" s="13" t="s">
        <v>3</v>
      </c>
      <c r="B63" s="184" t="s">
        <v>4</v>
      </c>
      <c r="C63" s="184"/>
      <c r="D63" s="14" t="s">
        <v>6</v>
      </c>
      <c r="E63" s="20" t="s">
        <v>7</v>
      </c>
      <c r="F63" s="14" t="s">
        <v>8</v>
      </c>
      <c r="G63" s="14" t="s">
        <v>9</v>
      </c>
      <c r="H63" s="14" t="s">
        <v>10</v>
      </c>
      <c r="I63" s="15" t="s">
        <v>11</v>
      </c>
      <c r="J63" s="29"/>
      <c r="K63" s="43"/>
      <c r="L63" s="44"/>
      <c r="M63" s="42"/>
    </row>
    <row r="64" spans="1:13" ht="53.25" customHeight="1">
      <c r="A64" s="13">
        <v>1</v>
      </c>
      <c r="B64" s="188" t="s">
        <v>41</v>
      </c>
      <c r="C64" s="188"/>
      <c r="D64" s="14">
        <v>60</v>
      </c>
      <c r="E64" s="20"/>
      <c r="F64" s="23"/>
      <c r="G64" s="23"/>
      <c r="H64" s="23"/>
      <c r="I64" s="26"/>
      <c r="J64" s="46"/>
      <c r="K64" s="43"/>
      <c r="L64" s="44"/>
      <c r="M64" s="42"/>
    </row>
    <row r="65" spans="1:13" ht="15.75" customHeight="1">
      <c r="A65" s="222" t="s">
        <v>15</v>
      </c>
      <c r="B65" s="222"/>
      <c r="C65" s="222"/>
      <c r="D65" s="222"/>
      <c r="E65" s="222"/>
      <c r="F65" s="25"/>
      <c r="G65" s="23"/>
      <c r="H65" s="23"/>
      <c r="I65" s="26"/>
      <c r="J65" s="47"/>
      <c r="K65" s="43"/>
      <c r="L65" s="44"/>
      <c r="M65" s="42"/>
    </row>
    <row r="66" spans="1:13" ht="12.75">
      <c r="A66" s="13"/>
      <c r="B66" s="54"/>
      <c r="C66" s="45"/>
      <c r="D66" s="55"/>
      <c r="E66" s="56"/>
      <c r="F66" s="55"/>
      <c r="G66" s="55"/>
      <c r="H66" s="55"/>
      <c r="I66" s="57"/>
      <c r="J66" s="37"/>
      <c r="K66" s="47"/>
      <c r="L66" s="47"/>
      <c r="M66" s="42"/>
    </row>
    <row r="67" spans="1:13" ht="16.5" customHeight="1">
      <c r="A67" s="212" t="s">
        <v>42</v>
      </c>
      <c r="B67" s="213"/>
      <c r="C67" s="213"/>
      <c r="D67" s="213"/>
      <c r="E67" s="213"/>
      <c r="F67" s="213"/>
      <c r="G67" s="213"/>
      <c r="H67" s="213"/>
      <c r="I67" s="214"/>
      <c r="J67" s="41"/>
      <c r="K67" s="41"/>
      <c r="L67" s="41"/>
      <c r="M67" s="42"/>
    </row>
    <row r="68" spans="1:13" ht="60" customHeight="1">
      <c r="A68" s="13" t="s">
        <v>3</v>
      </c>
      <c r="B68" s="184" t="s">
        <v>4</v>
      </c>
      <c r="C68" s="184"/>
      <c r="D68" s="14" t="s">
        <v>6</v>
      </c>
      <c r="E68" s="20" t="s">
        <v>7</v>
      </c>
      <c r="F68" s="14" t="s">
        <v>8</v>
      </c>
      <c r="G68" s="14" t="s">
        <v>9</v>
      </c>
      <c r="H68" s="14" t="s">
        <v>10</v>
      </c>
      <c r="I68" s="15" t="s">
        <v>11</v>
      </c>
      <c r="J68" s="29"/>
      <c r="K68" s="43"/>
      <c r="L68" s="44"/>
      <c r="M68" s="42"/>
    </row>
    <row r="69" spans="1:13" ht="67.5" customHeight="1">
      <c r="A69" s="13">
        <v>1</v>
      </c>
      <c r="B69" s="188" t="s">
        <v>43</v>
      </c>
      <c r="C69" s="188"/>
      <c r="D69" s="14">
        <v>15</v>
      </c>
      <c r="E69" s="20"/>
      <c r="F69" s="23"/>
      <c r="G69" s="23"/>
      <c r="H69" s="23"/>
      <c r="I69" s="26"/>
      <c r="J69" s="46"/>
      <c r="K69" s="43"/>
      <c r="L69" s="44"/>
      <c r="M69" s="42"/>
    </row>
    <row r="70" spans="1:13" ht="64.5" customHeight="1">
      <c r="A70" s="13">
        <v>2</v>
      </c>
      <c r="B70" s="188" t="s">
        <v>44</v>
      </c>
      <c r="C70" s="188"/>
      <c r="D70" s="14">
        <v>15</v>
      </c>
      <c r="E70" s="20"/>
      <c r="F70" s="23"/>
      <c r="G70" s="23"/>
      <c r="H70" s="23"/>
      <c r="I70" s="26"/>
      <c r="J70" s="46"/>
      <c r="K70" s="43"/>
      <c r="L70" s="44"/>
      <c r="M70" s="42"/>
    </row>
    <row r="71" spans="1:13" ht="16.5" customHeight="1">
      <c r="A71" s="222" t="s">
        <v>15</v>
      </c>
      <c r="B71" s="222"/>
      <c r="C71" s="222"/>
      <c r="D71" s="222"/>
      <c r="E71" s="222"/>
      <c r="F71" s="25"/>
      <c r="G71" s="23"/>
      <c r="H71" s="23"/>
      <c r="I71" s="26"/>
      <c r="J71" s="47"/>
      <c r="K71" s="43"/>
      <c r="L71" s="44"/>
      <c r="M71" s="42"/>
    </row>
    <row r="72" spans="1:13" ht="16.5" customHeight="1">
      <c r="A72" s="18"/>
      <c r="B72" s="28"/>
      <c r="C72" s="29"/>
      <c r="D72" s="28"/>
      <c r="E72" s="30"/>
      <c r="F72" s="31"/>
      <c r="G72" s="32"/>
      <c r="H72" s="32"/>
      <c r="I72" s="33"/>
      <c r="J72" s="47"/>
      <c r="K72" s="43"/>
      <c r="L72" s="44"/>
      <c r="M72" s="42"/>
    </row>
    <row r="73" spans="1:13" ht="16.5" customHeight="1">
      <c r="A73" s="212" t="s">
        <v>45</v>
      </c>
      <c r="B73" s="213"/>
      <c r="C73" s="213"/>
      <c r="D73" s="213"/>
      <c r="E73" s="213"/>
      <c r="F73" s="213"/>
      <c r="G73" s="213"/>
      <c r="H73" s="213"/>
      <c r="I73" s="214"/>
      <c r="J73" s="47"/>
      <c r="K73" s="43"/>
      <c r="L73" s="44"/>
      <c r="M73" s="42"/>
    </row>
    <row r="74" spans="1:13" ht="48.75" customHeight="1">
      <c r="A74" s="13" t="s">
        <v>3</v>
      </c>
      <c r="B74" s="184" t="s">
        <v>4</v>
      </c>
      <c r="C74" s="184"/>
      <c r="D74" s="14" t="s">
        <v>6</v>
      </c>
      <c r="E74" s="20" t="s">
        <v>7</v>
      </c>
      <c r="F74" s="14" t="s">
        <v>8</v>
      </c>
      <c r="G74" s="14" t="s">
        <v>9</v>
      </c>
      <c r="H74" s="14" t="s">
        <v>10</v>
      </c>
      <c r="I74" s="15" t="s">
        <v>11</v>
      </c>
      <c r="J74" s="29"/>
      <c r="K74" s="43"/>
      <c r="L74" s="44"/>
      <c r="M74" s="42"/>
    </row>
    <row r="75" spans="1:13" ht="45" customHeight="1">
      <c r="A75" s="13">
        <v>1</v>
      </c>
      <c r="B75" s="188" t="s">
        <v>46</v>
      </c>
      <c r="C75" s="188"/>
      <c r="D75" s="14">
        <v>2000</v>
      </c>
      <c r="E75" s="20"/>
      <c r="F75" s="23"/>
      <c r="G75" s="23"/>
      <c r="H75" s="23"/>
      <c r="I75" s="26"/>
      <c r="J75" s="46"/>
      <c r="K75" s="43"/>
      <c r="L75" s="44"/>
      <c r="M75" s="42"/>
    </row>
    <row r="76" spans="1:13" ht="16.5" customHeight="1">
      <c r="A76" s="186" t="s">
        <v>15</v>
      </c>
      <c r="B76" s="186"/>
      <c r="C76" s="186"/>
      <c r="D76" s="186"/>
      <c r="E76" s="186"/>
      <c r="F76" s="25"/>
      <c r="G76" s="23"/>
      <c r="H76" s="23"/>
      <c r="I76" s="26"/>
      <c r="J76" s="47"/>
      <c r="K76" s="43"/>
      <c r="L76" s="44"/>
      <c r="M76" s="42"/>
    </row>
    <row r="77" spans="1:13" ht="16.5" customHeight="1">
      <c r="A77" s="18"/>
      <c r="B77" s="28"/>
      <c r="C77" s="29"/>
      <c r="D77" s="28"/>
      <c r="E77" s="30"/>
      <c r="F77" s="31"/>
      <c r="G77" s="32"/>
      <c r="H77" s="32"/>
      <c r="I77" s="33"/>
      <c r="J77" s="47"/>
      <c r="K77" s="43"/>
      <c r="L77" s="44"/>
      <c r="M77" s="42"/>
    </row>
    <row r="78" spans="1:13" ht="16.5" customHeight="1">
      <c r="A78" s="212" t="s">
        <v>47</v>
      </c>
      <c r="B78" s="213"/>
      <c r="C78" s="213"/>
      <c r="D78" s="213"/>
      <c r="E78" s="213"/>
      <c r="F78" s="213"/>
      <c r="G78" s="213"/>
      <c r="H78" s="213"/>
      <c r="I78" s="214"/>
      <c r="J78" s="47"/>
      <c r="K78" s="43"/>
      <c r="L78" s="44"/>
      <c r="M78" s="42"/>
    </row>
    <row r="79" spans="1:13" ht="45" customHeight="1">
      <c r="A79" s="13" t="s">
        <v>3</v>
      </c>
      <c r="B79" s="184" t="s">
        <v>4</v>
      </c>
      <c r="C79" s="184"/>
      <c r="D79" s="14" t="s">
        <v>6</v>
      </c>
      <c r="E79" s="20" t="s">
        <v>7</v>
      </c>
      <c r="F79" s="14" t="s">
        <v>8</v>
      </c>
      <c r="G79" s="14" t="s">
        <v>9</v>
      </c>
      <c r="H79" s="14" t="s">
        <v>10</v>
      </c>
      <c r="I79" s="15" t="s">
        <v>11</v>
      </c>
      <c r="J79" s="29"/>
      <c r="K79" s="43"/>
      <c r="L79" s="44"/>
      <c r="M79" s="42"/>
    </row>
    <row r="80" spans="1:13" ht="41.25" customHeight="1">
      <c r="A80" s="13">
        <v>1</v>
      </c>
      <c r="B80" s="223" t="s">
        <v>48</v>
      </c>
      <c r="C80" s="223"/>
      <c r="D80" s="14">
        <v>25</v>
      </c>
      <c r="E80" s="20"/>
      <c r="F80" s="23"/>
      <c r="G80" s="23"/>
      <c r="H80" s="23"/>
      <c r="I80" s="26"/>
      <c r="J80" s="46"/>
      <c r="K80" s="43"/>
      <c r="L80" s="44"/>
      <c r="M80" s="42"/>
    </row>
    <row r="81" spans="1:13" ht="16.5" customHeight="1">
      <c r="A81" s="222" t="s">
        <v>15</v>
      </c>
      <c r="B81" s="222"/>
      <c r="C81" s="222"/>
      <c r="D81" s="222"/>
      <c r="E81" s="222"/>
      <c r="F81" s="25"/>
      <c r="G81" s="23"/>
      <c r="H81" s="23"/>
      <c r="I81" s="26"/>
      <c r="J81" s="47"/>
      <c r="K81" s="43"/>
      <c r="L81" s="44"/>
      <c r="M81" s="42"/>
    </row>
    <row r="82" spans="1:13" ht="16.5" customHeight="1">
      <c r="A82" s="18"/>
      <c r="B82" s="28"/>
      <c r="C82" s="29"/>
      <c r="D82" s="28"/>
      <c r="E82" s="30"/>
      <c r="F82" s="31"/>
      <c r="G82" s="32"/>
      <c r="H82" s="32"/>
      <c r="I82" s="33"/>
      <c r="J82" s="47"/>
      <c r="K82" s="43"/>
      <c r="L82" s="44"/>
      <c r="M82" s="42"/>
    </row>
    <row r="83" spans="1:13" ht="12.75">
      <c r="A83" s="18"/>
      <c r="B83" s="37"/>
      <c r="C83" s="38"/>
      <c r="D83" s="37"/>
      <c r="E83" s="39"/>
      <c r="F83" s="37"/>
      <c r="G83" s="37"/>
      <c r="H83" s="37"/>
      <c r="I83" s="40"/>
      <c r="J83" s="37"/>
      <c r="K83" s="47"/>
      <c r="L83" s="47"/>
      <c r="M83" s="42"/>
    </row>
    <row r="84" spans="1:13" ht="14.25" customHeight="1">
      <c r="A84" s="212" t="s">
        <v>49</v>
      </c>
      <c r="B84" s="213"/>
      <c r="C84" s="213"/>
      <c r="D84" s="213"/>
      <c r="E84" s="213"/>
      <c r="F84" s="213"/>
      <c r="G84" s="213"/>
      <c r="H84" s="213"/>
      <c r="I84" s="214"/>
      <c r="J84" s="41"/>
      <c r="K84" s="41"/>
      <c r="L84" s="41"/>
      <c r="M84" s="42"/>
    </row>
    <row r="85" spans="1:13" ht="58.5" customHeight="1">
      <c r="A85" s="13" t="s">
        <v>3</v>
      </c>
      <c r="B85" s="184" t="s">
        <v>4</v>
      </c>
      <c r="C85" s="184"/>
      <c r="D85" s="14" t="s">
        <v>6</v>
      </c>
      <c r="E85" s="20" t="s">
        <v>7</v>
      </c>
      <c r="F85" s="14" t="s">
        <v>8</v>
      </c>
      <c r="G85" s="14" t="s">
        <v>9</v>
      </c>
      <c r="H85" s="14" t="s">
        <v>10</v>
      </c>
      <c r="I85" s="15" t="s">
        <v>11</v>
      </c>
      <c r="J85" s="29"/>
      <c r="K85" s="43"/>
      <c r="L85" s="44"/>
      <c r="M85" s="42"/>
    </row>
    <row r="86" spans="1:13" ht="321" customHeight="1">
      <c r="A86" s="13">
        <v>1</v>
      </c>
      <c r="B86" s="185" t="s">
        <v>276</v>
      </c>
      <c r="C86" s="185"/>
      <c r="D86" s="14">
        <v>200</v>
      </c>
      <c r="E86" s="20"/>
      <c r="F86" s="23"/>
      <c r="G86" s="23"/>
      <c r="H86" s="23"/>
      <c r="I86" s="15"/>
      <c r="J86" s="29"/>
      <c r="K86" s="43"/>
      <c r="L86" s="44"/>
      <c r="M86" s="42"/>
    </row>
    <row r="87" spans="1:13" ht="231.75" customHeight="1">
      <c r="A87" s="13" t="s">
        <v>50</v>
      </c>
      <c r="B87" s="185" t="s">
        <v>51</v>
      </c>
      <c r="C87" s="185"/>
      <c r="D87" s="36">
        <v>200</v>
      </c>
      <c r="E87" s="59"/>
      <c r="F87" s="60"/>
      <c r="G87" s="60"/>
      <c r="H87" s="60"/>
      <c r="I87" s="15"/>
      <c r="J87" s="29"/>
      <c r="K87" s="43"/>
      <c r="L87" s="44"/>
      <c r="M87" s="42"/>
    </row>
    <row r="88" spans="1:13" ht="23.25" customHeight="1">
      <c r="A88" s="13" t="s">
        <v>52</v>
      </c>
      <c r="B88" s="184" t="s">
        <v>53</v>
      </c>
      <c r="C88" s="184"/>
      <c r="D88" s="61">
        <v>100</v>
      </c>
      <c r="E88" s="62"/>
      <c r="F88" s="23"/>
      <c r="G88" s="23"/>
      <c r="H88" s="23"/>
      <c r="I88" s="15"/>
      <c r="J88" s="29"/>
      <c r="K88" s="43"/>
      <c r="L88" s="44"/>
      <c r="M88" s="42"/>
    </row>
    <row r="89" spans="1:13" ht="22.5" customHeight="1">
      <c r="A89" s="13" t="s">
        <v>54</v>
      </c>
      <c r="B89" s="184" t="s">
        <v>55</v>
      </c>
      <c r="C89" s="184"/>
      <c r="D89" s="61">
        <v>100</v>
      </c>
      <c r="E89" s="62"/>
      <c r="F89" s="23"/>
      <c r="G89" s="23"/>
      <c r="H89" s="23"/>
      <c r="I89" s="15"/>
      <c r="J89" s="29"/>
      <c r="K89" s="43"/>
      <c r="L89" s="44"/>
      <c r="M89" s="42"/>
    </row>
    <row r="90" spans="1:13" ht="30.75" customHeight="1">
      <c r="A90" s="13" t="s">
        <v>56</v>
      </c>
      <c r="B90" s="184" t="s">
        <v>57</v>
      </c>
      <c r="C90" s="184"/>
      <c r="D90" s="14">
        <v>800</v>
      </c>
      <c r="E90" s="20"/>
      <c r="F90" s="60"/>
      <c r="G90" s="60"/>
      <c r="H90" s="60"/>
      <c r="I90" s="26"/>
      <c r="J90" s="47"/>
      <c r="K90" s="43"/>
      <c r="L90" s="44"/>
      <c r="M90" s="42"/>
    </row>
    <row r="91" spans="1:13" ht="33.75" customHeight="1">
      <c r="A91" s="13" t="s">
        <v>58</v>
      </c>
      <c r="B91" s="184" t="s">
        <v>59</v>
      </c>
      <c r="C91" s="184"/>
      <c r="D91" s="14">
        <v>800</v>
      </c>
      <c r="E91" s="20"/>
      <c r="F91" s="60"/>
      <c r="G91" s="60"/>
      <c r="H91" s="60"/>
      <c r="I91" s="26"/>
      <c r="J91" s="47"/>
      <c r="K91" s="43"/>
      <c r="L91" s="44"/>
      <c r="M91" s="42"/>
    </row>
    <row r="92" spans="1:13" ht="33" customHeight="1">
      <c r="A92" s="13" t="s">
        <v>60</v>
      </c>
      <c r="B92" s="184" t="s">
        <v>61</v>
      </c>
      <c r="C92" s="184"/>
      <c r="D92" s="14">
        <v>800</v>
      </c>
      <c r="E92" s="20"/>
      <c r="F92" s="60"/>
      <c r="G92" s="60"/>
      <c r="H92" s="60"/>
      <c r="I92" s="26"/>
      <c r="J92" s="47"/>
      <c r="K92" s="43"/>
      <c r="L92" s="44"/>
      <c r="M92" s="42"/>
    </row>
    <row r="93" spans="1:13" ht="30.75" customHeight="1">
      <c r="A93" s="13" t="s">
        <v>62</v>
      </c>
      <c r="B93" s="184" t="s">
        <v>63</v>
      </c>
      <c r="C93" s="184"/>
      <c r="D93" s="61">
        <v>300</v>
      </c>
      <c r="E93" s="59"/>
      <c r="F93" s="60"/>
      <c r="G93" s="60"/>
      <c r="H93" s="60"/>
      <c r="I93" s="26"/>
      <c r="J93" s="47"/>
      <c r="K93" s="43"/>
      <c r="L93" s="44"/>
      <c r="M93" s="42"/>
    </row>
    <row r="94" spans="1:13" ht="30.75" customHeight="1">
      <c r="A94" s="13" t="s">
        <v>64</v>
      </c>
      <c r="B94" s="184" t="s">
        <v>65</v>
      </c>
      <c r="C94" s="184"/>
      <c r="D94" s="61">
        <v>300</v>
      </c>
      <c r="E94" s="59"/>
      <c r="F94" s="60"/>
      <c r="G94" s="60"/>
      <c r="H94" s="60"/>
      <c r="I94" s="26"/>
      <c r="J94" s="47"/>
      <c r="K94" s="43"/>
      <c r="L94" s="44"/>
      <c r="M94" s="42"/>
    </row>
    <row r="95" spans="1:13" ht="16.5" customHeight="1">
      <c r="A95" s="222" t="s">
        <v>15</v>
      </c>
      <c r="B95" s="222"/>
      <c r="C95" s="222"/>
      <c r="D95" s="222"/>
      <c r="E95" s="222"/>
      <c r="F95" s="60"/>
      <c r="G95" s="60"/>
      <c r="H95" s="60"/>
      <c r="I95" s="26"/>
      <c r="J95" s="47"/>
      <c r="K95" s="43"/>
      <c r="L95" s="44"/>
      <c r="M95" s="42"/>
    </row>
    <row r="96" spans="1:13" ht="12.75">
      <c r="A96" s="18"/>
      <c r="B96" s="37"/>
      <c r="C96" s="38"/>
      <c r="D96" s="37"/>
      <c r="E96" s="39"/>
      <c r="F96" s="37"/>
      <c r="G96" s="37"/>
      <c r="H96" s="37"/>
      <c r="I96" s="40"/>
      <c r="J96" s="37"/>
      <c r="K96" s="47"/>
      <c r="L96" s="47"/>
      <c r="M96" s="42"/>
    </row>
    <row r="97" spans="1:13" ht="14.25" customHeight="1">
      <c r="A97" s="212" t="s">
        <v>66</v>
      </c>
      <c r="B97" s="213"/>
      <c r="C97" s="213"/>
      <c r="D97" s="213"/>
      <c r="E97" s="213"/>
      <c r="F97" s="213"/>
      <c r="G97" s="213"/>
      <c r="H97" s="213"/>
      <c r="I97" s="214"/>
      <c r="J97" s="41"/>
      <c r="K97" s="41"/>
      <c r="L97" s="41"/>
      <c r="M97" s="42"/>
    </row>
    <row r="98" spans="1:13" ht="63.75" customHeight="1">
      <c r="A98" s="13" t="s">
        <v>3</v>
      </c>
      <c r="B98" s="184" t="s">
        <v>4</v>
      </c>
      <c r="C98" s="184"/>
      <c r="D98" s="14" t="s">
        <v>6</v>
      </c>
      <c r="E98" s="20" t="s">
        <v>7</v>
      </c>
      <c r="F98" s="14" t="s">
        <v>8</v>
      </c>
      <c r="G98" s="14" t="s">
        <v>9</v>
      </c>
      <c r="H98" s="14" t="s">
        <v>10</v>
      </c>
      <c r="I98" s="15" t="s">
        <v>11</v>
      </c>
      <c r="J98" s="29"/>
      <c r="K98" s="43"/>
      <c r="L98" s="44"/>
      <c r="M98" s="42"/>
    </row>
    <row r="99" spans="1:13" ht="386.25" customHeight="1">
      <c r="A99" s="13">
        <v>1</v>
      </c>
      <c r="B99" s="182" t="s">
        <v>280</v>
      </c>
      <c r="C99" s="185"/>
      <c r="D99" s="14">
        <v>700</v>
      </c>
      <c r="E99" s="20"/>
      <c r="F99" s="23"/>
      <c r="G99" s="23"/>
      <c r="H99" s="23"/>
      <c r="I99" s="26"/>
      <c r="J99" s="47"/>
      <c r="K99" s="43"/>
      <c r="L99" s="44"/>
      <c r="M99" s="42"/>
    </row>
    <row r="100" spans="1:13" ht="16.5" customHeight="1">
      <c r="A100" s="222" t="s">
        <v>15</v>
      </c>
      <c r="B100" s="222"/>
      <c r="C100" s="222"/>
      <c r="D100" s="222"/>
      <c r="E100" s="222"/>
      <c r="F100" s="25">
        <f>SUM(F99:F99)</f>
        <v>0</v>
      </c>
      <c r="G100" s="23">
        <f>F100*0.08</f>
        <v>0</v>
      </c>
      <c r="H100" s="23">
        <f>G100+F100</f>
        <v>0</v>
      </c>
      <c r="I100" s="26"/>
      <c r="J100" s="47"/>
      <c r="K100" s="43"/>
      <c r="L100" s="44"/>
      <c r="M100" s="42"/>
    </row>
    <row r="101" spans="1:13" ht="12.75">
      <c r="A101" s="18"/>
      <c r="B101" s="37"/>
      <c r="C101" s="38"/>
      <c r="D101" s="37"/>
      <c r="E101" s="39"/>
      <c r="F101" s="37"/>
      <c r="G101" s="37"/>
      <c r="H101" s="37"/>
      <c r="I101" s="40"/>
      <c r="J101" s="37"/>
      <c r="K101" s="47"/>
      <c r="L101" s="47"/>
      <c r="M101" s="42"/>
    </row>
    <row r="102" spans="1:13" ht="14.25" customHeight="1">
      <c r="A102" s="212" t="s">
        <v>0</v>
      </c>
      <c r="B102" s="213"/>
      <c r="C102" s="213"/>
      <c r="D102" s="213"/>
      <c r="E102" s="213"/>
      <c r="F102" s="213"/>
      <c r="G102" s="213"/>
      <c r="H102" s="213"/>
      <c r="I102" s="214"/>
      <c r="J102" s="41"/>
      <c r="K102" s="41"/>
      <c r="L102" s="41"/>
      <c r="M102" s="42"/>
    </row>
    <row r="103" spans="1:13" ht="45" customHeight="1">
      <c r="A103" s="13" t="s">
        <v>3</v>
      </c>
      <c r="B103" s="184" t="s">
        <v>4</v>
      </c>
      <c r="C103" s="184"/>
      <c r="D103" s="14" t="s">
        <v>6</v>
      </c>
      <c r="E103" s="20" t="s">
        <v>7</v>
      </c>
      <c r="F103" s="14" t="s">
        <v>8</v>
      </c>
      <c r="G103" s="14" t="s">
        <v>9</v>
      </c>
      <c r="H103" s="14" t="s">
        <v>10</v>
      </c>
      <c r="I103" s="15" t="s">
        <v>11</v>
      </c>
      <c r="J103" s="29"/>
      <c r="K103" s="43"/>
      <c r="L103" s="44"/>
      <c r="M103" s="42"/>
    </row>
    <row r="104" spans="1:13" ht="203.25" customHeight="1">
      <c r="A104" s="13">
        <v>1</v>
      </c>
      <c r="B104" s="182" t="s">
        <v>278</v>
      </c>
      <c r="C104" s="185"/>
      <c r="D104" s="14">
        <v>5700</v>
      </c>
      <c r="E104" s="20">
        <v>18</v>
      </c>
      <c r="F104" s="23">
        <f>E104*D104</f>
        <v>102600</v>
      </c>
      <c r="G104" s="23">
        <f>F104*0.08</f>
        <v>8208</v>
      </c>
      <c r="H104" s="23">
        <f>G104+F104</f>
        <v>110808</v>
      </c>
      <c r="I104" s="26"/>
      <c r="J104" s="46"/>
      <c r="K104" s="43"/>
      <c r="L104" s="44"/>
      <c r="M104" s="42"/>
    </row>
    <row r="105" spans="1:13" ht="14.25" customHeight="1">
      <c r="A105" s="186" t="s">
        <v>15</v>
      </c>
      <c r="B105" s="186"/>
      <c r="C105" s="186"/>
      <c r="D105" s="186"/>
      <c r="E105" s="186"/>
      <c r="F105" s="25">
        <f>SUM(F104:F104)</f>
        <v>102600</v>
      </c>
      <c r="G105" s="23">
        <f>F105*0.08</f>
        <v>8208</v>
      </c>
      <c r="H105" s="23">
        <f>G105+F105</f>
        <v>110808</v>
      </c>
      <c r="I105" s="26"/>
      <c r="J105" s="47"/>
      <c r="K105" s="43"/>
      <c r="L105" s="44"/>
      <c r="M105" s="42"/>
    </row>
    <row r="106" spans="1:13" ht="22.5" customHeight="1">
      <c r="A106" s="18"/>
      <c r="B106" s="28"/>
      <c r="C106" s="29"/>
      <c r="D106" s="28"/>
      <c r="E106" s="30"/>
      <c r="F106" s="31"/>
      <c r="G106" s="31"/>
      <c r="H106" s="31"/>
      <c r="I106" s="63"/>
      <c r="J106" s="32"/>
      <c r="K106" s="47"/>
      <c r="L106" s="47"/>
      <c r="M106" s="42"/>
    </row>
    <row r="107" spans="1:13" ht="14.25" customHeight="1">
      <c r="A107" s="212" t="s">
        <v>1</v>
      </c>
      <c r="B107" s="213"/>
      <c r="C107" s="213"/>
      <c r="D107" s="213"/>
      <c r="E107" s="213"/>
      <c r="F107" s="213"/>
      <c r="G107" s="213"/>
      <c r="H107" s="213"/>
      <c r="I107" s="214"/>
      <c r="J107" s="41"/>
      <c r="K107" s="41"/>
      <c r="L107" s="41"/>
      <c r="M107" s="42"/>
    </row>
    <row r="108" spans="1:13" ht="35.25" customHeight="1">
      <c r="A108" s="13" t="s">
        <v>3</v>
      </c>
      <c r="B108" s="184" t="s">
        <v>4</v>
      </c>
      <c r="C108" s="184"/>
      <c r="D108" s="14" t="s">
        <v>6</v>
      </c>
      <c r="E108" s="20" t="s">
        <v>7</v>
      </c>
      <c r="F108" s="14" t="s">
        <v>8</v>
      </c>
      <c r="G108" s="14" t="s">
        <v>9</v>
      </c>
      <c r="H108" s="14" t="s">
        <v>10</v>
      </c>
      <c r="I108" s="15" t="s">
        <v>11</v>
      </c>
      <c r="J108" s="29"/>
      <c r="K108" s="43"/>
      <c r="L108" s="44"/>
      <c r="M108" s="42"/>
    </row>
    <row r="109" spans="1:13" ht="409.5" customHeight="1">
      <c r="A109" s="13">
        <v>1</v>
      </c>
      <c r="B109" s="206" t="s">
        <v>281</v>
      </c>
      <c r="C109" s="207"/>
      <c r="D109" s="14">
        <v>500</v>
      </c>
      <c r="E109" s="20"/>
      <c r="F109" s="23"/>
      <c r="G109" s="23"/>
      <c r="H109" s="23"/>
      <c r="I109" s="64"/>
      <c r="J109" s="46"/>
      <c r="K109" s="43"/>
      <c r="L109" s="44"/>
      <c r="M109" s="42"/>
    </row>
    <row r="110" spans="1:13" ht="409.5" customHeight="1">
      <c r="A110" s="13"/>
      <c r="B110" s="208"/>
      <c r="C110" s="209"/>
      <c r="D110" s="14"/>
      <c r="E110" s="20"/>
      <c r="F110" s="23"/>
      <c r="G110" s="23"/>
      <c r="H110" s="23"/>
      <c r="I110" s="64"/>
      <c r="J110" s="46"/>
      <c r="K110" s="43"/>
      <c r="L110" s="44"/>
      <c r="M110" s="42"/>
    </row>
    <row r="111" spans="1:13" ht="409.5" customHeight="1">
      <c r="A111" s="180"/>
      <c r="B111" s="208"/>
      <c r="C111" s="209"/>
      <c r="D111" s="14"/>
      <c r="E111" s="20"/>
      <c r="F111" s="23"/>
      <c r="G111" s="23"/>
      <c r="H111" s="23"/>
      <c r="I111" s="64"/>
      <c r="J111" s="46"/>
      <c r="K111" s="43"/>
      <c r="L111" s="44"/>
      <c r="M111" s="42"/>
    </row>
    <row r="112" spans="1:13" ht="409.5" customHeight="1">
      <c r="A112" s="13"/>
      <c r="B112" s="210"/>
      <c r="C112" s="211"/>
      <c r="D112" s="14"/>
      <c r="E112" s="20"/>
      <c r="F112" s="23"/>
      <c r="G112" s="23"/>
      <c r="H112" s="23"/>
      <c r="I112" s="64"/>
      <c r="J112" s="46"/>
      <c r="K112" s="43"/>
      <c r="L112" s="44"/>
      <c r="M112" s="42"/>
    </row>
    <row r="113" spans="1:13" ht="33" customHeight="1">
      <c r="A113" s="215" t="s">
        <v>15</v>
      </c>
      <c r="B113" s="216"/>
      <c r="C113" s="216"/>
      <c r="D113" s="216"/>
      <c r="E113" s="217"/>
      <c r="F113" s="25"/>
      <c r="G113" s="23"/>
      <c r="H113" s="23"/>
      <c r="I113" s="26"/>
      <c r="J113" s="47"/>
      <c r="K113" s="43"/>
      <c r="L113" s="44"/>
      <c r="M113" s="42"/>
    </row>
    <row r="114" spans="1:13" ht="12.75">
      <c r="A114" s="18"/>
      <c r="B114" s="37"/>
      <c r="C114" s="38"/>
      <c r="D114" s="37"/>
      <c r="E114" s="39"/>
      <c r="F114" s="37"/>
      <c r="G114" s="37"/>
      <c r="H114" s="37"/>
      <c r="I114" s="40"/>
      <c r="J114" s="37"/>
      <c r="K114" s="38"/>
      <c r="L114" s="47"/>
      <c r="M114" s="42"/>
    </row>
    <row r="115" spans="1:13" ht="12.75">
      <c r="A115" s="198" t="s">
        <v>67</v>
      </c>
      <c r="B115" s="199"/>
      <c r="C115" s="199"/>
      <c r="D115" s="199"/>
      <c r="E115" s="199"/>
      <c r="F115" s="199"/>
      <c r="G115" s="199"/>
      <c r="H115" s="199"/>
      <c r="I115" s="200"/>
      <c r="J115" s="37"/>
      <c r="K115" s="38"/>
      <c r="L115" s="47"/>
      <c r="M115" s="42"/>
    </row>
    <row r="116" spans="1:13" ht="63.75">
      <c r="A116" s="65" t="s">
        <v>32</v>
      </c>
      <c r="B116" s="66" t="s">
        <v>4</v>
      </c>
      <c r="C116" s="66" t="s">
        <v>17</v>
      </c>
      <c r="D116" s="67" t="s">
        <v>6</v>
      </c>
      <c r="E116" s="68" t="s">
        <v>68</v>
      </c>
      <c r="F116" s="67" t="s">
        <v>8</v>
      </c>
      <c r="G116" s="67" t="s">
        <v>9</v>
      </c>
      <c r="H116" s="67" t="s">
        <v>10</v>
      </c>
      <c r="I116" s="15" t="s">
        <v>11</v>
      </c>
      <c r="J116" s="37"/>
      <c r="K116" s="38"/>
      <c r="L116" s="47"/>
      <c r="M116" s="42"/>
    </row>
    <row r="117" spans="1:13" ht="37.5" customHeight="1">
      <c r="A117" s="65" t="s">
        <v>69</v>
      </c>
      <c r="B117" s="185" t="s">
        <v>70</v>
      </c>
      <c r="C117" s="185"/>
      <c r="D117" s="69">
        <v>93500</v>
      </c>
      <c r="E117" s="70"/>
      <c r="F117" s="71"/>
      <c r="G117" s="71"/>
      <c r="H117" s="71"/>
      <c r="I117" s="48"/>
      <c r="J117" s="37"/>
      <c r="K117" s="38"/>
      <c r="L117" s="47"/>
      <c r="M117" s="42"/>
    </row>
    <row r="118" spans="1:13" ht="12.75">
      <c r="A118" s="204" t="s">
        <v>71</v>
      </c>
      <c r="B118" s="204"/>
      <c r="C118" s="204"/>
      <c r="D118" s="204"/>
      <c r="E118" s="204"/>
      <c r="F118" s="71"/>
      <c r="G118" s="72"/>
      <c r="H118" s="72"/>
      <c r="I118" s="73"/>
      <c r="J118" s="37"/>
      <c r="K118" s="38"/>
      <c r="L118" s="47"/>
      <c r="M118" s="42"/>
    </row>
    <row r="119" spans="1:13" ht="12.75">
      <c r="A119" s="18"/>
      <c r="B119" s="37"/>
      <c r="C119" s="38"/>
      <c r="D119" s="37"/>
      <c r="E119" s="39"/>
      <c r="F119" s="37"/>
      <c r="G119" s="37"/>
      <c r="H119" s="37"/>
      <c r="I119" s="40"/>
      <c r="J119" s="37"/>
      <c r="K119" s="38"/>
      <c r="L119" s="47"/>
      <c r="M119" s="42"/>
    </row>
    <row r="120" spans="1:13" ht="12.75">
      <c r="A120" s="198" t="s">
        <v>72</v>
      </c>
      <c r="B120" s="199"/>
      <c r="C120" s="199"/>
      <c r="D120" s="199"/>
      <c r="E120" s="199"/>
      <c r="F120" s="199"/>
      <c r="G120" s="199"/>
      <c r="H120" s="199"/>
      <c r="I120" s="200"/>
      <c r="J120" s="37"/>
      <c r="K120" s="38"/>
      <c r="L120" s="47"/>
      <c r="M120" s="42"/>
    </row>
    <row r="121" spans="1:13" ht="63.75">
      <c r="A121" s="65" t="s">
        <v>32</v>
      </c>
      <c r="B121" s="66" t="s">
        <v>4</v>
      </c>
      <c r="C121" s="66"/>
      <c r="D121" s="67" t="s">
        <v>6</v>
      </c>
      <c r="E121" s="68" t="s">
        <v>68</v>
      </c>
      <c r="F121" s="67" t="s">
        <v>8</v>
      </c>
      <c r="G121" s="67" t="s">
        <v>9</v>
      </c>
      <c r="H121" s="67" t="s">
        <v>10</v>
      </c>
      <c r="I121" s="15" t="s">
        <v>11</v>
      </c>
      <c r="J121" s="37"/>
      <c r="K121" s="38"/>
      <c r="L121" s="47"/>
      <c r="M121" s="42"/>
    </row>
    <row r="122" spans="1:13" ht="26.25" customHeight="1">
      <c r="A122" s="65" t="s">
        <v>69</v>
      </c>
      <c r="B122" s="185" t="s">
        <v>277</v>
      </c>
      <c r="C122" s="185"/>
      <c r="D122" s="69">
        <v>10000</v>
      </c>
      <c r="E122" s="70"/>
      <c r="F122" s="71"/>
      <c r="G122" s="71"/>
      <c r="H122" s="71"/>
      <c r="I122" s="48"/>
      <c r="J122" s="37"/>
      <c r="K122" s="38"/>
      <c r="L122" s="47"/>
      <c r="M122" s="42"/>
    </row>
    <row r="123" spans="1:13" ht="12.75">
      <c r="A123" s="204" t="s">
        <v>71</v>
      </c>
      <c r="B123" s="204"/>
      <c r="C123" s="204"/>
      <c r="D123" s="204"/>
      <c r="E123" s="204"/>
      <c r="F123" s="71"/>
      <c r="G123" s="72"/>
      <c r="H123" s="72"/>
      <c r="I123" s="73"/>
      <c r="J123" s="37"/>
      <c r="K123" s="38"/>
      <c r="L123" s="47"/>
      <c r="M123" s="42"/>
    </row>
    <row r="124" spans="1:13" ht="24" customHeight="1">
      <c r="A124" s="18"/>
      <c r="B124" s="37"/>
      <c r="C124" s="38"/>
      <c r="D124" s="37"/>
      <c r="E124" s="39"/>
      <c r="F124" s="37"/>
      <c r="G124" s="37"/>
      <c r="H124" s="37"/>
      <c r="I124" s="40"/>
      <c r="J124" s="37"/>
      <c r="K124" s="38"/>
      <c r="L124" s="47"/>
      <c r="M124" s="42"/>
    </row>
    <row r="125" spans="1:13" ht="14.25" customHeight="1">
      <c r="A125" s="212" t="s">
        <v>73</v>
      </c>
      <c r="B125" s="213"/>
      <c r="C125" s="213"/>
      <c r="D125" s="213"/>
      <c r="E125" s="213"/>
      <c r="F125" s="213"/>
      <c r="G125" s="213"/>
      <c r="H125" s="213"/>
      <c r="I125" s="214"/>
      <c r="J125" s="41"/>
      <c r="K125" s="41"/>
      <c r="L125" s="41"/>
      <c r="M125" s="42"/>
    </row>
    <row r="126" spans="1:13" ht="45" customHeight="1">
      <c r="A126" s="13" t="s">
        <v>3</v>
      </c>
      <c r="B126" s="14" t="s">
        <v>4</v>
      </c>
      <c r="C126" s="14" t="s">
        <v>17</v>
      </c>
      <c r="D126" s="14" t="s">
        <v>6</v>
      </c>
      <c r="E126" s="20" t="s">
        <v>7</v>
      </c>
      <c r="F126" s="14" t="s">
        <v>8</v>
      </c>
      <c r="G126" s="14" t="s">
        <v>9</v>
      </c>
      <c r="H126" s="14" t="s">
        <v>10</v>
      </c>
      <c r="I126" s="15" t="s">
        <v>74</v>
      </c>
      <c r="J126" s="29"/>
      <c r="K126" s="43"/>
      <c r="L126" s="44"/>
      <c r="M126" s="42"/>
    </row>
    <row r="127" spans="1:13" ht="45" customHeight="1">
      <c r="A127" s="13">
        <v>1</v>
      </c>
      <c r="B127" s="14" t="s">
        <v>75</v>
      </c>
      <c r="C127" s="74" t="s">
        <v>76</v>
      </c>
      <c r="D127" s="22">
        <v>3500</v>
      </c>
      <c r="E127" s="75"/>
      <c r="F127" s="23"/>
      <c r="G127" s="23"/>
      <c r="H127" s="23"/>
      <c r="I127" s="26"/>
      <c r="J127" s="47"/>
      <c r="K127" s="43"/>
      <c r="L127" s="44"/>
      <c r="M127" s="42"/>
    </row>
    <row r="128" spans="1:13" ht="14.25" customHeight="1">
      <c r="A128" s="204" t="s">
        <v>71</v>
      </c>
      <c r="B128" s="204"/>
      <c r="C128" s="204"/>
      <c r="D128" s="204"/>
      <c r="E128" s="204"/>
      <c r="F128" s="25"/>
      <c r="G128" s="23"/>
      <c r="H128" s="23"/>
      <c r="I128" s="26"/>
      <c r="J128" s="37"/>
      <c r="K128" s="43"/>
      <c r="L128" s="44"/>
      <c r="M128" s="42"/>
    </row>
    <row r="129" spans="1:13" ht="22.5" customHeight="1">
      <c r="A129" s="18"/>
      <c r="B129" s="28"/>
      <c r="C129" s="29"/>
      <c r="D129" s="28"/>
      <c r="E129" s="30"/>
      <c r="F129" s="31"/>
      <c r="G129" s="32"/>
      <c r="H129" s="32"/>
      <c r="I129" s="33"/>
      <c r="J129" s="37"/>
      <c r="K129" s="43"/>
      <c r="L129" s="44"/>
      <c r="M129" s="42"/>
    </row>
    <row r="130" spans="1:13" ht="12.75">
      <c r="A130" s="212" t="s">
        <v>77</v>
      </c>
      <c r="B130" s="213"/>
      <c r="C130" s="213"/>
      <c r="D130" s="213"/>
      <c r="E130" s="213"/>
      <c r="F130" s="213"/>
      <c r="G130" s="213"/>
      <c r="H130" s="213"/>
      <c r="I130" s="214"/>
      <c r="J130" s="37"/>
      <c r="K130" s="47"/>
      <c r="L130" s="37"/>
      <c r="M130" s="42"/>
    </row>
    <row r="131" spans="1:13" ht="46.5" customHeight="1">
      <c r="A131" s="13" t="s">
        <v>3</v>
      </c>
      <c r="B131" s="14" t="s">
        <v>4</v>
      </c>
      <c r="C131" s="14" t="s">
        <v>17</v>
      </c>
      <c r="D131" s="14" t="s">
        <v>6</v>
      </c>
      <c r="E131" s="20" t="s">
        <v>7</v>
      </c>
      <c r="F131" s="14" t="s">
        <v>8</v>
      </c>
      <c r="G131" s="14" t="s">
        <v>9</v>
      </c>
      <c r="H131" s="14" t="s">
        <v>10</v>
      </c>
      <c r="I131" s="15" t="s">
        <v>74</v>
      </c>
      <c r="J131" s="29"/>
      <c r="K131" s="43"/>
      <c r="L131" s="44"/>
      <c r="M131" s="42"/>
    </row>
    <row r="132" spans="1:13" ht="35.25" customHeight="1">
      <c r="A132" s="13">
        <v>1</v>
      </c>
      <c r="B132" s="36" t="s">
        <v>78</v>
      </c>
      <c r="C132" s="45" t="s">
        <v>79</v>
      </c>
      <c r="D132" s="36">
        <v>2100</v>
      </c>
      <c r="E132" s="20"/>
      <c r="F132" s="23"/>
      <c r="G132" s="23"/>
      <c r="H132" s="23"/>
      <c r="I132" s="26"/>
      <c r="J132" s="47"/>
      <c r="K132" s="43"/>
      <c r="L132" s="44"/>
      <c r="M132" s="42"/>
    </row>
    <row r="133" spans="1:13" ht="14.25" customHeight="1">
      <c r="A133" s="204" t="s">
        <v>71</v>
      </c>
      <c r="B133" s="204"/>
      <c r="C133" s="204"/>
      <c r="D133" s="204"/>
      <c r="E133" s="204"/>
      <c r="F133" s="25"/>
      <c r="G133" s="23"/>
      <c r="H133" s="23"/>
      <c r="I133" s="26"/>
      <c r="J133" s="37"/>
      <c r="K133" s="43"/>
      <c r="L133" s="44"/>
      <c r="M133" s="42"/>
    </row>
    <row r="134" spans="1:13" ht="26.25" customHeight="1">
      <c r="A134" s="18"/>
      <c r="B134" s="37"/>
      <c r="C134" s="38"/>
      <c r="D134" s="27"/>
      <c r="E134" s="39"/>
      <c r="F134" s="37"/>
      <c r="G134" s="37"/>
      <c r="H134" s="37"/>
      <c r="I134" s="40"/>
      <c r="J134" s="37"/>
      <c r="K134" s="47"/>
      <c r="L134" s="37"/>
      <c r="M134" s="42"/>
    </row>
    <row r="135" spans="1:13" ht="12.75">
      <c r="A135" s="212" t="s">
        <v>80</v>
      </c>
      <c r="B135" s="213"/>
      <c r="C135" s="213"/>
      <c r="D135" s="213"/>
      <c r="E135" s="213"/>
      <c r="F135" s="213"/>
      <c r="G135" s="213"/>
      <c r="H135" s="213"/>
      <c r="I135" s="214"/>
      <c r="J135" s="41"/>
      <c r="K135" s="41"/>
      <c r="L135" s="41"/>
      <c r="M135" s="42"/>
    </row>
    <row r="136" spans="1:13" ht="54.75" customHeight="1">
      <c r="A136" s="13" t="s">
        <v>3</v>
      </c>
      <c r="B136" s="14" t="s">
        <v>4</v>
      </c>
      <c r="C136" s="14" t="s">
        <v>17</v>
      </c>
      <c r="D136" s="14" t="s">
        <v>6</v>
      </c>
      <c r="E136" s="20" t="s">
        <v>7</v>
      </c>
      <c r="F136" s="14" t="s">
        <v>8</v>
      </c>
      <c r="G136" s="14" t="s">
        <v>9</v>
      </c>
      <c r="H136" s="14" t="s">
        <v>10</v>
      </c>
      <c r="I136" s="15" t="s">
        <v>74</v>
      </c>
      <c r="J136" s="29"/>
      <c r="K136" s="43"/>
      <c r="L136" s="44"/>
      <c r="M136" s="42"/>
    </row>
    <row r="137" spans="1:13" ht="41.25" customHeight="1">
      <c r="A137" s="13">
        <v>1</v>
      </c>
      <c r="B137" s="76" t="s">
        <v>81</v>
      </c>
      <c r="C137" s="77" t="s">
        <v>82</v>
      </c>
      <c r="D137" s="77">
        <v>30</v>
      </c>
      <c r="E137" s="78"/>
      <c r="F137" s="23"/>
      <c r="G137" s="23"/>
      <c r="H137" s="23"/>
      <c r="I137" s="26"/>
      <c r="J137" s="47"/>
      <c r="K137" s="43"/>
      <c r="L137" s="44"/>
      <c r="M137" s="42"/>
    </row>
    <row r="138" spans="1:13" ht="15">
      <c r="A138" s="204" t="s">
        <v>71</v>
      </c>
      <c r="B138" s="204"/>
      <c r="C138" s="204"/>
      <c r="D138" s="204"/>
      <c r="E138" s="204"/>
      <c r="F138" s="25"/>
      <c r="G138" s="23"/>
      <c r="H138" s="23"/>
      <c r="I138" s="26"/>
      <c r="J138" s="37"/>
      <c r="K138" s="43"/>
      <c r="L138" s="44"/>
      <c r="M138" s="42"/>
    </row>
    <row r="139" spans="1:13" ht="30.75" customHeight="1">
      <c r="A139" s="18"/>
      <c r="B139" s="37"/>
      <c r="C139" s="38"/>
      <c r="D139" s="37"/>
      <c r="E139" s="39"/>
      <c r="F139" s="37"/>
      <c r="G139" s="37"/>
      <c r="H139" s="37"/>
      <c r="I139" s="40"/>
      <c r="J139" s="37"/>
      <c r="K139" s="47"/>
      <c r="L139" s="37"/>
      <c r="M139" s="42"/>
    </row>
    <row r="140" spans="1:13" ht="14.25" customHeight="1">
      <c r="A140" s="198" t="s">
        <v>83</v>
      </c>
      <c r="B140" s="199"/>
      <c r="C140" s="199"/>
      <c r="D140" s="199"/>
      <c r="E140" s="199"/>
      <c r="F140" s="199"/>
      <c r="G140" s="199"/>
      <c r="H140" s="199"/>
      <c r="I140" s="200"/>
      <c r="J140" s="37"/>
      <c r="K140" s="47"/>
      <c r="L140" s="37"/>
      <c r="M140" s="42"/>
    </row>
    <row r="141" spans="1:13" ht="47.25" customHeight="1">
      <c r="A141" s="65" t="s">
        <v>32</v>
      </c>
      <c r="B141" s="189" t="s">
        <v>4</v>
      </c>
      <c r="C141" s="189"/>
      <c r="D141" s="67" t="s">
        <v>6</v>
      </c>
      <c r="E141" s="68" t="s">
        <v>68</v>
      </c>
      <c r="F141" s="67" t="s">
        <v>8</v>
      </c>
      <c r="G141" s="67" t="s">
        <v>9</v>
      </c>
      <c r="H141" s="67" t="s">
        <v>10</v>
      </c>
      <c r="I141" s="15" t="s">
        <v>11</v>
      </c>
      <c r="J141" s="37"/>
      <c r="K141" s="47"/>
      <c r="L141" s="37"/>
      <c r="M141" s="42"/>
    </row>
    <row r="142" spans="1:13" ht="166.5" customHeight="1">
      <c r="A142" s="65" t="s">
        <v>69</v>
      </c>
      <c r="B142" s="187" t="s">
        <v>84</v>
      </c>
      <c r="C142" s="187"/>
      <c r="D142" s="22">
        <v>20</v>
      </c>
      <c r="E142" s="79"/>
      <c r="F142" s="71"/>
      <c r="G142" s="71"/>
      <c r="H142" s="71"/>
      <c r="I142" s="48"/>
      <c r="J142" s="24"/>
      <c r="K142" s="47"/>
      <c r="L142" s="37"/>
      <c r="M142" s="42"/>
    </row>
    <row r="143" spans="1:13" ht="12.75">
      <c r="A143" s="204" t="s">
        <v>71</v>
      </c>
      <c r="B143" s="204"/>
      <c r="C143" s="204"/>
      <c r="D143" s="204"/>
      <c r="E143" s="204"/>
      <c r="F143" s="72"/>
      <c r="G143" s="72"/>
      <c r="H143" s="72"/>
      <c r="I143" s="73"/>
      <c r="J143" s="37"/>
      <c r="K143" s="47"/>
      <c r="L143" s="37"/>
      <c r="M143" s="42"/>
    </row>
    <row r="144" spans="1:13" ht="12.75">
      <c r="A144" s="80"/>
      <c r="B144" s="81"/>
      <c r="C144" s="82"/>
      <c r="D144" s="81"/>
      <c r="E144" s="83"/>
      <c r="F144" s="81"/>
      <c r="G144" s="81"/>
      <c r="H144" s="81"/>
      <c r="I144" s="84"/>
      <c r="J144" s="37"/>
      <c r="K144" s="47"/>
      <c r="L144" s="37"/>
      <c r="M144" s="42"/>
    </row>
    <row r="145" spans="1:13" ht="12.75">
      <c r="A145" s="18"/>
      <c r="B145" s="37"/>
      <c r="C145" s="38"/>
      <c r="D145" s="37"/>
      <c r="E145" s="39"/>
      <c r="F145" s="37"/>
      <c r="G145" s="37"/>
      <c r="H145" s="37"/>
      <c r="I145" s="40"/>
      <c r="J145" s="37"/>
      <c r="K145" s="47"/>
      <c r="L145" s="37"/>
      <c r="M145" s="42"/>
    </row>
    <row r="146" spans="1:13" ht="14.25" customHeight="1">
      <c r="A146" s="198" t="s">
        <v>85</v>
      </c>
      <c r="B146" s="199"/>
      <c r="C146" s="199"/>
      <c r="D146" s="199"/>
      <c r="E146" s="199"/>
      <c r="F146" s="199"/>
      <c r="G146" s="199"/>
      <c r="H146" s="199"/>
      <c r="I146" s="200"/>
      <c r="J146" s="37"/>
      <c r="K146" s="47"/>
      <c r="L146" s="37"/>
      <c r="M146" s="42"/>
    </row>
    <row r="147" spans="1:13" ht="50.25" customHeight="1">
      <c r="A147" s="65" t="s">
        <v>32</v>
      </c>
      <c r="B147" s="66" t="s">
        <v>4</v>
      </c>
      <c r="C147" s="66" t="s">
        <v>17</v>
      </c>
      <c r="D147" s="67" t="s">
        <v>6</v>
      </c>
      <c r="E147" s="68" t="s">
        <v>68</v>
      </c>
      <c r="F147" s="67" t="s">
        <v>8</v>
      </c>
      <c r="G147" s="67" t="s">
        <v>9</v>
      </c>
      <c r="H147" s="67" t="s">
        <v>10</v>
      </c>
      <c r="I147" s="48" t="s">
        <v>86</v>
      </c>
      <c r="J147" s="37"/>
      <c r="K147" s="47"/>
      <c r="L147" s="37"/>
      <c r="M147" s="42"/>
    </row>
    <row r="148" spans="1:13" ht="36" customHeight="1">
      <c r="A148" s="65" t="s">
        <v>69</v>
      </c>
      <c r="B148" s="181" t="s">
        <v>87</v>
      </c>
      <c r="C148" s="85" t="s">
        <v>88</v>
      </c>
      <c r="D148" s="66">
        <v>4000</v>
      </c>
      <c r="E148" s="86"/>
      <c r="F148" s="87"/>
      <c r="G148" s="87"/>
      <c r="H148" s="87"/>
      <c r="I148" s="48"/>
      <c r="J148" s="37"/>
      <c r="K148" s="47"/>
      <c r="L148" s="37"/>
      <c r="M148" s="42"/>
    </row>
    <row r="149" spans="1:13" ht="39.75" customHeight="1">
      <c r="A149" s="65" t="s">
        <v>50</v>
      </c>
      <c r="B149" s="181"/>
      <c r="C149" s="85" t="s">
        <v>89</v>
      </c>
      <c r="D149" s="22">
        <v>4000</v>
      </c>
      <c r="E149" s="86"/>
      <c r="F149" s="87"/>
      <c r="G149" s="87"/>
      <c r="H149" s="87"/>
      <c r="I149" s="48"/>
      <c r="J149" s="37"/>
      <c r="K149" s="47"/>
      <c r="L149" s="37"/>
      <c r="M149" s="42"/>
    </row>
    <row r="150" spans="1:13" ht="33" customHeight="1">
      <c r="A150" s="65" t="s">
        <v>52</v>
      </c>
      <c r="B150" s="181"/>
      <c r="C150" s="85" t="s">
        <v>90</v>
      </c>
      <c r="D150" s="22">
        <v>5000</v>
      </c>
      <c r="E150" s="86"/>
      <c r="F150" s="87"/>
      <c r="G150" s="87"/>
      <c r="H150" s="87"/>
      <c r="I150" s="48"/>
      <c r="J150" s="37"/>
      <c r="K150" s="47"/>
      <c r="L150" s="37"/>
      <c r="M150" s="42"/>
    </row>
    <row r="151" spans="1:13" ht="12.75">
      <c r="A151" s="204" t="s">
        <v>71</v>
      </c>
      <c r="B151" s="204"/>
      <c r="C151" s="204"/>
      <c r="D151" s="204"/>
      <c r="E151" s="204"/>
      <c r="F151" s="72"/>
      <c r="G151" s="72"/>
      <c r="H151" s="72"/>
      <c r="I151" s="73"/>
      <c r="J151" s="37"/>
      <c r="K151" s="47"/>
      <c r="L151" s="37"/>
      <c r="M151" s="42"/>
    </row>
    <row r="152" spans="1:13" ht="12.75">
      <c r="A152" s="80"/>
      <c r="B152" s="88"/>
      <c r="C152" s="82"/>
      <c r="D152" s="88"/>
      <c r="E152" s="89"/>
      <c r="F152" s="90"/>
      <c r="G152" s="90"/>
      <c r="H152" s="90"/>
      <c r="I152" s="84"/>
      <c r="J152" s="37"/>
      <c r="K152" s="47"/>
      <c r="L152" s="37"/>
      <c r="M152" s="42"/>
    </row>
    <row r="153" spans="1:13" ht="14.25" customHeight="1">
      <c r="A153" s="198" t="s">
        <v>91</v>
      </c>
      <c r="B153" s="199"/>
      <c r="C153" s="199"/>
      <c r="D153" s="199"/>
      <c r="E153" s="199"/>
      <c r="F153" s="199"/>
      <c r="G153" s="199"/>
      <c r="H153" s="199"/>
      <c r="I153" s="200"/>
      <c r="J153" s="37"/>
      <c r="K153" s="47"/>
      <c r="L153" s="37"/>
      <c r="M153" s="42"/>
    </row>
    <row r="154" spans="1:13" ht="47.25" customHeight="1">
      <c r="A154" s="65" t="s">
        <v>32</v>
      </c>
      <c r="B154" s="189" t="s">
        <v>4</v>
      </c>
      <c r="C154" s="189"/>
      <c r="D154" s="67" t="s">
        <v>6</v>
      </c>
      <c r="E154" s="68" t="s">
        <v>68</v>
      </c>
      <c r="F154" s="67" t="s">
        <v>8</v>
      </c>
      <c r="G154" s="35" t="s">
        <v>275</v>
      </c>
      <c r="H154" s="67" t="s">
        <v>10</v>
      </c>
      <c r="I154" s="15" t="s">
        <v>11</v>
      </c>
      <c r="J154" s="37"/>
      <c r="K154" s="47"/>
      <c r="L154" s="37"/>
      <c r="M154" s="42"/>
    </row>
    <row r="155" spans="1:13" ht="135" customHeight="1">
      <c r="A155" s="65" t="s">
        <v>69</v>
      </c>
      <c r="B155" s="192" t="s">
        <v>92</v>
      </c>
      <c r="C155" s="192"/>
      <c r="D155" s="22">
        <v>50</v>
      </c>
      <c r="E155" s="79"/>
      <c r="F155" s="71"/>
      <c r="G155" s="92"/>
      <c r="H155" s="71"/>
      <c r="I155" s="48"/>
      <c r="J155" s="37"/>
      <c r="K155" s="47"/>
      <c r="L155" s="37"/>
      <c r="M155" s="42"/>
    </row>
    <row r="156" spans="1:13" ht="12.75">
      <c r="A156" s="204" t="s">
        <v>71</v>
      </c>
      <c r="B156" s="204"/>
      <c r="C156" s="204"/>
      <c r="D156" s="204"/>
      <c r="E156" s="204"/>
      <c r="F156" s="72"/>
      <c r="G156" s="93"/>
      <c r="H156" s="72"/>
      <c r="I156" s="73"/>
      <c r="J156" s="37"/>
      <c r="K156" s="47"/>
      <c r="L156" s="37"/>
      <c r="M156" s="42"/>
    </row>
    <row r="157" spans="1:13" ht="27.75" customHeight="1">
      <c r="A157" s="80"/>
      <c r="B157" s="81"/>
      <c r="C157" s="82"/>
      <c r="D157" s="81"/>
      <c r="E157" s="83"/>
      <c r="F157" s="81"/>
      <c r="G157" s="81"/>
      <c r="H157" s="81"/>
      <c r="I157" s="84"/>
      <c r="J157" s="37"/>
      <c r="K157" s="47"/>
      <c r="L157" s="37"/>
      <c r="M157" s="42"/>
    </row>
    <row r="158" spans="1:13" ht="14.25" customHeight="1">
      <c r="A158" s="198" t="s">
        <v>93</v>
      </c>
      <c r="B158" s="199"/>
      <c r="C158" s="199"/>
      <c r="D158" s="199"/>
      <c r="E158" s="199"/>
      <c r="F158" s="199"/>
      <c r="G158" s="199"/>
      <c r="H158" s="199"/>
      <c r="I158" s="200"/>
      <c r="J158" s="37"/>
      <c r="K158" s="47"/>
      <c r="L158" s="37"/>
      <c r="M158" s="42"/>
    </row>
    <row r="159" spans="1:13" ht="47.25" customHeight="1">
      <c r="A159" s="65" t="s">
        <v>32</v>
      </c>
      <c r="B159" s="189" t="s">
        <v>4</v>
      </c>
      <c r="C159" s="189"/>
      <c r="D159" s="67" t="s">
        <v>6</v>
      </c>
      <c r="E159" s="68" t="s">
        <v>68</v>
      </c>
      <c r="F159" s="67" t="s">
        <v>8</v>
      </c>
      <c r="G159" s="67" t="s">
        <v>9</v>
      </c>
      <c r="H159" s="67" t="s">
        <v>10</v>
      </c>
      <c r="I159" s="15" t="s">
        <v>11</v>
      </c>
      <c r="J159" s="37"/>
      <c r="K159" s="47"/>
      <c r="L159" s="37"/>
      <c r="M159" s="42"/>
    </row>
    <row r="160" spans="1:13" ht="47.25" customHeight="1">
      <c r="A160" s="65" t="s">
        <v>69</v>
      </c>
      <c r="B160" s="187" t="s">
        <v>94</v>
      </c>
      <c r="C160" s="187"/>
      <c r="D160" s="22">
        <v>200</v>
      </c>
      <c r="E160" s="86"/>
      <c r="F160" s="87"/>
      <c r="G160" s="87"/>
      <c r="H160" s="87"/>
      <c r="I160" s="48"/>
      <c r="J160" s="29"/>
      <c r="K160" s="47"/>
      <c r="L160" s="37"/>
      <c r="M160" s="42"/>
    </row>
    <row r="161" spans="1:13" ht="12.75">
      <c r="A161" s="204" t="s">
        <v>71</v>
      </c>
      <c r="B161" s="204"/>
      <c r="C161" s="204"/>
      <c r="D161" s="204"/>
      <c r="E161" s="204"/>
      <c r="F161" s="72"/>
      <c r="G161" s="72"/>
      <c r="H161" s="72"/>
      <c r="I161" s="73"/>
      <c r="J161" s="37"/>
      <c r="K161" s="47"/>
      <c r="L161" s="37"/>
      <c r="M161" s="42"/>
    </row>
    <row r="162" spans="1:13" ht="12.75">
      <c r="A162" s="80"/>
      <c r="B162" s="81"/>
      <c r="C162" s="82"/>
      <c r="D162" s="81"/>
      <c r="E162" s="83"/>
      <c r="F162" s="81"/>
      <c r="G162" s="81"/>
      <c r="H162" s="81"/>
      <c r="I162" s="84"/>
      <c r="J162" s="37"/>
      <c r="K162" s="47"/>
      <c r="L162" s="37"/>
      <c r="M162" s="42"/>
    </row>
    <row r="163" spans="1:13" ht="14.25" customHeight="1">
      <c r="A163" s="198" t="s">
        <v>95</v>
      </c>
      <c r="B163" s="199"/>
      <c r="C163" s="199"/>
      <c r="D163" s="199"/>
      <c r="E163" s="199"/>
      <c r="F163" s="199"/>
      <c r="G163" s="199"/>
      <c r="H163" s="199"/>
      <c r="I163" s="199"/>
      <c r="J163" s="37"/>
      <c r="K163" s="47"/>
      <c r="L163" s="37"/>
      <c r="M163" s="42"/>
    </row>
    <row r="164" spans="1:13" ht="48.75" customHeight="1">
      <c r="A164" s="65" t="s">
        <v>32</v>
      </c>
      <c r="B164" s="189" t="s">
        <v>4</v>
      </c>
      <c r="C164" s="189"/>
      <c r="D164" s="67" t="s">
        <v>6</v>
      </c>
      <c r="E164" s="68" t="s">
        <v>68</v>
      </c>
      <c r="F164" s="67" t="s">
        <v>8</v>
      </c>
      <c r="G164" s="67" t="s">
        <v>9</v>
      </c>
      <c r="H164" s="67" t="s">
        <v>10</v>
      </c>
      <c r="I164" s="15" t="s">
        <v>11</v>
      </c>
      <c r="J164" s="37"/>
      <c r="K164" s="47"/>
      <c r="L164" s="37"/>
      <c r="M164" s="42"/>
    </row>
    <row r="165" spans="1:13" ht="174" customHeight="1">
      <c r="A165" s="65" t="s">
        <v>69</v>
      </c>
      <c r="B165" s="191" t="s">
        <v>283</v>
      </c>
      <c r="C165" s="188"/>
      <c r="D165" s="66">
        <v>20</v>
      </c>
      <c r="E165" s="86"/>
      <c r="F165" s="87"/>
      <c r="G165" s="87"/>
      <c r="H165" s="87"/>
      <c r="I165" s="48"/>
      <c r="J165" s="24"/>
      <c r="K165" s="47"/>
      <c r="L165" s="37"/>
      <c r="M165" s="42"/>
    </row>
    <row r="166" spans="1:13" ht="159" customHeight="1">
      <c r="A166" s="65" t="s">
        <v>50</v>
      </c>
      <c r="B166" s="193" t="s">
        <v>282</v>
      </c>
      <c r="C166" s="187"/>
      <c r="D166" s="22">
        <v>6</v>
      </c>
      <c r="E166" s="86"/>
      <c r="F166" s="87"/>
      <c r="G166" s="87"/>
      <c r="H166" s="87"/>
      <c r="I166" s="48"/>
      <c r="J166" s="24"/>
      <c r="K166" s="47"/>
      <c r="L166" s="37"/>
      <c r="M166" s="42"/>
    </row>
    <row r="167" spans="1:13" ht="12.75">
      <c r="A167" s="204" t="s">
        <v>71</v>
      </c>
      <c r="B167" s="204"/>
      <c r="C167" s="204"/>
      <c r="D167" s="204"/>
      <c r="E167" s="204"/>
      <c r="F167" s="72"/>
      <c r="G167" s="72"/>
      <c r="H167" s="72"/>
      <c r="I167" s="73"/>
      <c r="J167" s="37"/>
      <c r="K167" s="47"/>
      <c r="L167" s="37"/>
      <c r="M167" s="42"/>
    </row>
    <row r="168" spans="1:13" ht="23.25" customHeight="1">
      <c r="A168" s="80"/>
      <c r="B168" s="81"/>
      <c r="C168" s="82"/>
      <c r="D168" s="81"/>
      <c r="E168" s="83"/>
      <c r="F168" s="81"/>
      <c r="G168" s="81"/>
      <c r="H168" s="81"/>
      <c r="I168" s="84"/>
      <c r="J168" s="37"/>
      <c r="K168" s="47"/>
      <c r="L168" s="37"/>
      <c r="M168" s="42"/>
    </row>
    <row r="169" spans="1:13" ht="14.25" customHeight="1">
      <c r="A169" s="198" t="s">
        <v>96</v>
      </c>
      <c r="B169" s="199"/>
      <c r="C169" s="199"/>
      <c r="D169" s="199"/>
      <c r="E169" s="199"/>
      <c r="F169" s="199"/>
      <c r="G169" s="199"/>
      <c r="H169" s="199"/>
      <c r="I169" s="200"/>
      <c r="J169" s="37"/>
      <c r="K169" s="47"/>
      <c r="L169" s="37"/>
      <c r="M169" s="42"/>
    </row>
    <row r="170" spans="1:13" ht="47.25" customHeight="1">
      <c r="A170" s="65" t="s">
        <v>32</v>
      </c>
      <c r="B170" s="189" t="s">
        <v>4</v>
      </c>
      <c r="C170" s="189"/>
      <c r="D170" s="67" t="s">
        <v>97</v>
      </c>
      <c r="E170" s="68" t="s">
        <v>68</v>
      </c>
      <c r="F170" s="67" t="s">
        <v>8</v>
      </c>
      <c r="G170" s="67" t="s">
        <v>9</v>
      </c>
      <c r="H170" s="67" t="s">
        <v>10</v>
      </c>
      <c r="I170" s="15" t="s">
        <v>11</v>
      </c>
      <c r="J170" s="37"/>
      <c r="K170" s="47"/>
      <c r="L170" s="37"/>
      <c r="M170" s="42"/>
    </row>
    <row r="171" spans="1:13" ht="147" customHeight="1">
      <c r="A171" s="65" t="s">
        <v>69</v>
      </c>
      <c r="B171" s="192" t="s">
        <v>98</v>
      </c>
      <c r="C171" s="192"/>
      <c r="D171" s="66">
        <v>500</v>
      </c>
      <c r="E171" s="86"/>
      <c r="F171" s="87"/>
      <c r="G171" s="87"/>
      <c r="H171" s="87"/>
      <c r="I171" s="48"/>
      <c r="J171" s="24"/>
      <c r="K171" s="47"/>
      <c r="L171" s="37"/>
      <c r="M171" s="42"/>
    </row>
    <row r="172" spans="1:13" ht="151.5" customHeight="1">
      <c r="A172" s="65" t="s">
        <v>50</v>
      </c>
      <c r="B172" s="192" t="s">
        <v>99</v>
      </c>
      <c r="C172" s="192"/>
      <c r="D172" s="22">
        <v>600</v>
      </c>
      <c r="E172" s="86"/>
      <c r="F172" s="87"/>
      <c r="G172" s="87"/>
      <c r="H172" s="87"/>
      <c r="I172" s="48"/>
      <c r="J172" s="95"/>
      <c r="K172" s="47"/>
      <c r="L172" s="37"/>
      <c r="M172" s="42"/>
    </row>
    <row r="173" spans="1:13" ht="12.75">
      <c r="A173" s="204" t="s">
        <v>71</v>
      </c>
      <c r="B173" s="204"/>
      <c r="C173" s="204"/>
      <c r="D173" s="204"/>
      <c r="E173" s="204"/>
      <c r="F173" s="72"/>
      <c r="G173" s="72"/>
      <c r="H173" s="72"/>
      <c r="I173" s="65"/>
      <c r="J173" s="95"/>
      <c r="K173" s="47"/>
      <c r="L173" s="37"/>
      <c r="M173" s="42"/>
    </row>
    <row r="174" spans="1:13" ht="12.75">
      <c r="A174" s="80"/>
      <c r="B174" s="81"/>
      <c r="C174" s="82"/>
      <c r="D174" s="81"/>
      <c r="E174" s="83"/>
      <c r="F174" s="81"/>
      <c r="G174" s="81"/>
      <c r="H174" s="81"/>
      <c r="I174" s="84"/>
      <c r="J174" s="37"/>
      <c r="K174" s="47"/>
      <c r="L174" s="37"/>
      <c r="M174" s="42"/>
    </row>
    <row r="175" spans="1:13" ht="12.75">
      <c r="A175" s="198" t="s">
        <v>100</v>
      </c>
      <c r="B175" s="199"/>
      <c r="C175" s="199"/>
      <c r="D175" s="199"/>
      <c r="E175" s="199"/>
      <c r="F175" s="199"/>
      <c r="G175" s="199"/>
      <c r="H175" s="199"/>
      <c r="I175" s="200"/>
      <c r="J175" s="37"/>
      <c r="K175" s="47"/>
      <c r="L175" s="37"/>
      <c r="M175" s="42"/>
    </row>
    <row r="176" spans="1:13" ht="47.25" customHeight="1">
      <c r="A176" s="65" t="s">
        <v>32</v>
      </c>
      <c r="B176" s="189" t="s">
        <v>4</v>
      </c>
      <c r="C176" s="189"/>
      <c r="D176" s="67" t="s">
        <v>101</v>
      </c>
      <c r="E176" s="68" t="s">
        <v>102</v>
      </c>
      <c r="F176" s="67" t="s">
        <v>8</v>
      </c>
      <c r="G176" s="67" t="s">
        <v>9</v>
      </c>
      <c r="H176" s="67" t="s">
        <v>10</v>
      </c>
      <c r="I176" s="15" t="s">
        <v>11</v>
      </c>
      <c r="J176" s="96"/>
      <c r="K176" s="47"/>
      <c r="L176" s="37"/>
      <c r="M176" s="42"/>
    </row>
    <row r="177" spans="1:13" ht="94.5" customHeight="1">
      <c r="A177" s="65" t="s">
        <v>69</v>
      </c>
      <c r="B177" s="188" t="s">
        <v>103</v>
      </c>
      <c r="C177" s="188"/>
      <c r="D177" s="36">
        <v>1200</v>
      </c>
      <c r="E177" s="97"/>
      <c r="F177" s="71"/>
      <c r="G177" s="71"/>
      <c r="H177" s="71"/>
      <c r="I177" s="48"/>
      <c r="J177" s="37"/>
      <c r="K177" s="47"/>
      <c r="L177" s="37"/>
      <c r="M177" s="42"/>
    </row>
    <row r="178" spans="1:13" ht="99" customHeight="1">
      <c r="A178" s="65" t="s">
        <v>50</v>
      </c>
      <c r="B178" s="188" t="s">
        <v>104</v>
      </c>
      <c r="C178" s="188"/>
      <c r="D178" s="36">
        <v>600</v>
      </c>
      <c r="E178" s="97"/>
      <c r="F178" s="71"/>
      <c r="G178" s="71"/>
      <c r="H178" s="71"/>
      <c r="I178" s="48"/>
      <c r="J178" s="37"/>
      <c r="K178" s="47"/>
      <c r="L178" s="37"/>
      <c r="M178" s="42"/>
    </row>
    <row r="179" spans="1:13" ht="12.75">
      <c r="A179" s="205" t="s">
        <v>71</v>
      </c>
      <c r="B179" s="205"/>
      <c r="C179" s="205"/>
      <c r="D179" s="205"/>
      <c r="E179" s="205"/>
      <c r="F179" s="72">
        <f>SUM(F177:F178)</f>
        <v>0</v>
      </c>
      <c r="G179" s="72">
        <f>SUM(G177:G178)</f>
        <v>0</v>
      </c>
      <c r="H179" s="72">
        <f>SUM(H177:H178)</f>
        <v>0</v>
      </c>
      <c r="I179" s="65"/>
      <c r="J179" s="37"/>
      <c r="K179" s="47"/>
      <c r="L179" s="37"/>
      <c r="M179" s="42"/>
    </row>
    <row r="180" spans="1:13" ht="12.75">
      <c r="A180" s="98"/>
      <c r="B180" s="42"/>
      <c r="C180" s="99"/>
      <c r="D180" s="42"/>
      <c r="E180" s="100"/>
      <c r="F180" s="42"/>
      <c r="G180" s="42"/>
      <c r="H180" s="42"/>
      <c r="I180" s="101"/>
      <c r="J180" s="42"/>
      <c r="K180" s="43"/>
      <c r="L180" s="102"/>
      <c r="M180" s="42"/>
    </row>
    <row r="181" spans="1:14" ht="12.75">
      <c r="A181" s="186" t="s">
        <v>105</v>
      </c>
      <c r="B181" s="186"/>
      <c r="C181" s="14"/>
      <c r="D181" s="15"/>
      <c r="E181" s="16"/>
      <c r="F181" s="15"/>
      <c r="G181" s="15"/>
      <c r="H181" s="15"/>
      <c r="I181" s="15"/>
      <c r="J181" s="41"/>
      <c r="K181" s="29"/>
      <c r="L181" s="29"/>
      <c r="M181" s="103"/>
      <c r="N181" s="104"/>
    </row>
    <row r="182" spans="1:14" ht="63.75">
      <c r="A182" s="13" t="s">
        <v>3</v>
      </c>
      <c r="B182" s="14" t="s">
        <v>4</v>
      </c>
      <c r="C182" s="14" t="s">
        <v>17</v>
      </c>
      <c r="D182" s="14" t="s">
        <v>106</v>
      </c>
      <c r="E182" s="20" t="s">
        <v>7</v>
      </c>
      <c r="F182" s="14" t="s">
        <v>8</v>
      </c>
      <c r="G182" s="14" t="s">
        <v>9</v>
      </c>
      <c r="H182" s="14" t="s">
        <v>10</v>
      </c>
      <c r="I182" s="15" t="s">
        <v>11</v>
      </c>
      <c r="J182" s="29"/>
      <c r="K182" s="29"/>
      <c r="L182" s="29"/>
      <c r="M182" s="103"/>
      <c r="N182" s="104"/>
    </row>
    <row r="183" spans="1:14" ht="99.75" customHeight="1">
      <c r="A183" s="13">
        <v>1</v>
      </c>
      <c r="B183" s="35" t="s">
        <v>107</v>
      </c>
      <c r="C183" s="14" t="s">
        <v>108</v>
      </c>
      <c r="D183" s="22">
        <v>80</v>
      </c>
      <c r="E183" s="97"/>
      <c r="F183" s="23"/>
      <c r="G183" s="23"/>
      <c r="H183" s="23"/>
      <c r="I183" s="15"/>
      <c r="J183" s="46"/>
      <c r="K183" s="29"/>
      <c r="L183" s="29"/>
      <c r="M183" s="103"/>
      <c r="N183" s="104"/>
    </row>
    <row r="184" spans="1:13" ht="12.75">
      <c r="A184" s="204" t="s">
        <v>71</v>
      </c>
      <c r="B184" s="204"/>
      <c r="C184" s="204"/>
      <c r="D184" s="204"/>
      <c r="E184" s="204"/>
      <c r="F184" s="105"/>
      <c r="G184" s="105"/>
      <c r="H184" s="105"/>
      <c r="I184" s="106"/>
      <c r="J184" s="37"/>
      <c r="K184" s="47"/>
      <c r="L184" s="37"/>
      <c r="M184" s="42"/>
    </row>
    <row r="185" spans="1:13" ht="12.75">
      <c r="A185" s="107"/>
      <c r="B185" s="18"/>
      <c r="C185" s="18"/>
      <c r="D185" s="18"/>
      <c r="E185" s="18"/>
      <c r="F185" s="83"/>
      <c r="G185" s="83"/>
      <c r="H185" s="83"/>
      <c r="I185" s="84"/>
      <c r="J185" s="37"/>
      <c r="K185" s="47"/>
      <c r="L185" s="37"/>
      <c r="M185" s="42"/>
    </row>
    <row r="186" spans="1:13" ht="18.75" customHeight="1">
      <c r="A186" s="186" t="s">
        <v>109</v>
      </c>
      <c r="B186" s="186"/>
      <c r="C186" s="14"/>
      <c r="D186" s="15"/>
      <c r="E186" s="16"/>
      <c r="F186" s="15"/>
      <c r="G186" s="15"/>
      <c r="H186" s="15"/>
      <c r="I186" s="15"/>
      <c r="J186" s="41"/>
      <c r="K186" s="41"/>
      <c r="L186" s="41"/>
      <c r="M186" s="42"/>
    </row>
    <row r="187" spans="1:13" ht="58.5" customHeight="1">
      <c r="A187" s="13" t="s">
        <v>3</v>
      </c>
      <c r="B187" s="14" t="s">
        <v>4</v>
      </c>
      <c r="C187" s="14" t="s">
        <v>17</v>
      </c>
      <c r="D187" s="14" t="s">
        <v>6</v>
      </c>
      <c r="E187" s="20" t="s">
        <v>7</v>
      </c>
      <c r="F187" s="14" t="s">
        <v>8</v>
      </c>
      <c r="G187" s="14" t="s">
        <v>9</v>
      </c>
      <c r="H187" s="14" t="s">
        <v>10</v>
      </c>
      <c r="I187" s="15" t="s">
        <v>11</v>
      </c>
      <c r="J187" s="29"/>
      <c r="K187" s="43"/>
      <c r="L187" s="44"/>
      <c r="M187" s="42"/>
    </row>
    <row r="188" spans="1:13" ht="104.25" customHeight="1">
      <c r="A188" s="13">
        <v>1</v>
      </c>
      <c r="B188" s="188" t="s">
        <v>110</v>
      </c>
      <c r="C188" s="188"/>
      <c r="D188" s="22">
        <v>150</v>
      </c>
      <c r="E188" s="97"/>
      <c r="F188" s="23"/>
      <c r="G188" s="23"/>
      <c r="H188" s="23"/>
      <c r="I188" s="48"/>
      <c r="J188" s="29"/>
      <c r="K188" s="43"/>
      <c r="L188" s="44"/>
      <c r="M188" s="42"/>
    </row>
    <row r="189" spans="1:13" ht="15">
      <c r="A189" s="204" t="s">
        <v>71</v>
      </c>
      <c r="B189" s="204"/>
      <c r="C189" s="204"/>
      <c r="D189" s="204"/>
      <c r="E189" s="204"/>
      <c r="F189" s="25"/>
      <c r="G189" s="23"/>
      <c r="H189" s="23"/>
      <c r="I189" s="26"/>
      <c r="J189" s="47"/>
      <c r="K189" s="43"/>
      <c r="L189" s="44"/>
      <c r="M189" s="42"/>
    </row>
    <row r="190" spans="1:13" ht="12.75">
      <c r="A190" s="80"/>
      <c r="B190" s="81"/>
      <c r="C190" s="82"/>
      <c r="D190" s="81"/>
      <c r="E190" s="83"/>
      <c r="F190" s="81"/>
      <c r="G190" s="81"/>
      <c r="H190" s="81"/>
      <c r="I190" s="84"/>
      <c r="J190" s="37"/>
      <c r="K190" s="47"/>
      <c r="L190" s="37"/>
      <c r="M190" s="42"/>
    </row>
    <row r="191" spans="1:13" ht="12.75">
      <c r="A191" s="18"/>
      <c r="B191" s="108"/>
      <c r="C191" s="38"/>
      <c r="D191" s="37"/>
      <c r="E191" s="39"/>
      <c r="F191" s="37"/>
      <c r="G191" s="37"/>
      <c r="H191" s="37"/>
      <c r="I191" s="40"/>
      <c r="J191" s="37"/>
      <c r="K191" s="47"/>
      <c r="L191" s="37"/>
      <c r="M191" s="42"/>
    </row>
    <row r="192" spans="1:13" ht="12.75">
      <c r="A192" s="198" t="s">
        <v>111</v>
      </c>
      <c r="B192" s="199"/>
      <c r="C192" s="199"/>
      <c r="D192" s="199"/>
      <c r="E192" s="199"/>
      <c r="F192" s="199"/>
      <c r="G192" s="199"/>
      <c r="H192" s="199"/>
      <c r="I192" s="200"/>
      <c r="J192" s="37"/>
      <c r="K192" s="47"/>
      <c r="L192" s="37"/>
      <c r="M192" s="42"/>
    </row>
    <row r="193" spans="1:13" ht="56.25" customHeight="1">
      <c r="A193" s="65" t="s">
        <v>32</v>
      </c>
      <c r="B193" s="66" t="s">
        <v>4</v>
      </c>
      <c r="C193" s="66" t="s">
        <v>5</v>
      </c>
      <c r="D193" s="67" t="s">
        <v>6</v>
      </c>
      <c r="E193" s="68" t="s">
        <v>68</v>
      </c>
      <c r="F193" s="67" t="s">
        <v>8</v>
      </c>
      <c r="G193" s="67" t="s">
        <v>9</v>
      </c>
      <c r="H193" s="67" t="s">
        <v>10</v>
      </c>
      <c r="I193" s="15" t="s">
        <v>11</v>
      </c>
      <c r="J193" s="37"/>
      <c r="K193" s="47"/>
      <c r="L193" s="37"/>
      <c r="M193" s="42"/>
    </row>
    <row r="194" spans="1:13" ht="42.75" customHeight="1">
      <c r="A194" s="65" t="s">
        <v>69</v>
      </c>
      <c r="B194" s="15" t="s">
        <v>112</v>
      </c>
      <c r="C194" s="14" t="s">
        <v>113</v>
      </c>
      <c r="D194" s="36">
        <v>2160</v>
      </c>
      <c r="E194" s="59"/>
      <c r="F194" s="71"/>
      <c r="G194" s="71"/>
      <c r="H194" s="71"/>
      <c r="I194" s="48"/>
      <c r="J194" s="37"/>
      <c r="K194" s="47"/>
      <c r="L194" s="37"/>
      <c r="M194" s="42"/>
    </row>
    <row r="195" spans="1:13" ht="12.75">
      <c r="A195" s="204" t="s">
        <v>71</v>
      </c>
      <c r="B195" s="204"/>
      <c r="C195" s="204"/>
      <c r="D195" s="204"/>
      <c r="E195" s="204"/>
      <c r="F195" s="72"/>
      <c r="G195" s="72"/>
      <c r="H195" s="72"/>
      <c r="I195" s="65"/>
      <c r="J195" s="37"/>
      <c r="K195" s="47"/>
      <c r="L195" s="37"/>
      <c r="M195" s="42"/>
    </row>
    <row r="196" spans="1:13" ht="12.75">
      <c r="A196" s="18"/>
      <c r="B196" s="108"/>
      <c r="C196" s="38"/>
      <c r="D196" s="37"/>
      <c r="E196" s="39"/>
      <c r="F196" s="37"/>
      <c r="G196" s="37"/>
      <c r="H196" s="37"/>
      <c r="I196" s="40"/>
      <c r="J196" s="37"/>
      <c r="K196" s="47"/>
      <c r="L196" s="37"/>
      <c r="M196" s="42"/>
    </row>
    <row r="197" spans="1:13" ht="12.75">
      <c r="A197" s="198" t="s">
        <v>114</v>
      </c>
      <c r="B197" s="199"/>
      <c r="C197" s="199"/>
      <c r="D197" s="199"/>
      <c r="E197" s="199"/>
      <c r="F197" s="199"/>
      <c r="G197" s="199"/>
      <c r="H197" s="199"/>
      <c r="I197" s="200"/>
      <c r="J197" s="37"/>
      <c r="K197" s="47"/>
      <c r="L197" s="37"/>
      <c r="M197" s="42"/>
    </row>
    <row r="198" spans="1:13" ht="56.25" customHeight="1">
      <c r="A198" s="65" t="s">
        <v>32</v>
      </c>
      <c r="B198" s="189" t="s">
        <v>4</v>
      </c>
      <c r="C198" s="189"/>
      <c r="D198" s="67" t="s">
        <v>6</v>
      </c>
      <c r="E198" s="68" t="s">
        <v>68</v>
      </c>
      <c r="F198" s="67" t="s">
        <v>8</v>
      </c>
      <c r="G198" s="67" t="s">
        <v>9</v>
      </c>
      <c r="H198" s="67" t="s">
        <v>10</v>
      </c>
      <c r="I198" s="15" t="s">
        <v>11</v>
      </c>
      <c r="J198" s="37"/>
      <c r="K198" s="47"/>
      <c r="L198" s="37"/>
      <c r="M198" s="42"/>
    </row>
    <row r="199" spans="1:13" ht="181.5" customHeight="1">
      <c r="A199" s="65" t="s">
        <v>69</v>
      </c>
      <c r="B199" s="190" t="s">
        <v>115</v>
      </c>
      <c r="C199" s="190"/>
      <c r="D199" s="22">
        <v>40</v>
      </c>
      <c r="E199" s="97"/>
      <c r="F199" s="71"/>
      <c r="G199" s="71"/>
      <c r="H199" s="71"/>
      <c r="I199" s="48"/>
      <c r="J199" s="37"/>
      <c r="K199" s="47"/>
      <c r="L199" s="37"/>
      <c r="M199" s="42"/>
    </row>
    <row r="200" spans="1:13" ht="12.75">
      <c r="A200" s="204" t="s">
        <v>71</v>
      </c>
      <c r="B200" s="204"/>
      <c r="C200" s="204"/>
      <c r="D200" s="204"/>
      <c r="E200" s="204"/>
      <c r="F200" s="72"/>
      <c r="G200" s="72"/>
      <c r="H200" s="72"/>
      <c r="I200" s="65"/>
      <c r="J200" s="37"/>
      <c r="K200" s="47"/>
      <c r="L200" s="37"/>
      <c r="M200" s="42"/>
    </row>
    <row r="201" spans="1:13" ht="12.75">
      <c r="A201" s="18"/>
      <c r="B201" s="37"/>
      <c r="C201" s="38"/>
      <c r="D201" s="37"/>
      <c r="E201" s="39"/>
      <c r="F201" s="37"/>
      <c r="G201" s="37"/>
      <c r="H201" s="37"/>
      <c r="I201" s="40"/>
      <c r="J201" s="37"/>
      <c r="K201" s="47"/>
      <c r="L201" s="37"/>
      <c r="M201" s="42"/>
    </row>
    <row r="202" spans="1:13" ht="12.75">
      <c r="A202" s="198" t="s">
        <v>116</v>
      </c>
      <c r="B202" s="199"/>
      <c r="C202" s="199"/>
      <c r="D202" s="199"/>
      <c r="E202" s="199"/>
      <c r="F202" s="199"/>
      <c r="G202" s="199"/>
      <c r="H202" s="199"/>
      <c r="I202" s="200"/>
      <c r="J202" s="37"/>
      <c r="K202" s="47"/>
      <c r="L202" s="37"/>
      <c r="M202" s="42"/>
    </row>
    <row r="203" spans="1:13" ht="63.75">
      <c r="A203" s="65" t="s">
        <v>32</v>
      </c>
      <c r="B203" s="67" t="s">
        <v>4</v>
      </c>
      <c r="C203" s="66" t="s">
        <v>5</v>
      </c>
      <c r="D203" s="67" t="s">
        <v>6</v>
      </c>
      <c r="E203" s="68" t="s">
        <v>68</v>
      </c>
      <c r="F203" s="67" t="s">
        <v>8</v>
      </c>
      <c r="G203" s="67" t="s">
        <v>9</v>
      </c>
      <c r="H203" s="67" t="s">
        <v>10</v>
      </c>
      <c r="I203" s="15" t="s">
        <v>11</v>
      </c>
      <c r="J203" s="37"/>
      <c r="K203" s="47"/>
      <c r="L203" s="37"/>
      <c r="M203" s="42"/>
    </row>
    <row r="204" spans="1:13" ht="33" customHeight="1">
      <c r="A204" s="65" t="s">
        <v>69</v>
      </c>
      <c r="B204" s="187" t="s">
        <v>117</v>
      </c>
      <c r="C204" s="187"/>
      <c r="D204" s="22">
        <v>100</v>
      </c>
      <c r="E204" s="97"/>
      <c r="F204" s="71"/>
      <c r="G204" s="71"/>
      <c r="H204" s="71"/>
      <c r="I204" s="109"/>
      <c r="J204" s="37"/>
      <c r="K204" s="47"/>
      <c r="L204" s="37"/>
      <c r="M204" s="42"/>
    </row>
    <row r="205" spans="1:13" ht="60.75" customHeight="1">
      <c r="A205" s="65" t="s">
        <v>50</v>
      </c>
      <c r="B205" s="110" t="s">
        <v>118</v>
      </c>
      <c r="C205" s="14" t="s">
        <v>119</v>
      </c>
      <c r="D205" s="36">
        <v>40</v>
      </c>
      <c r="E205" s="97"/>
      <c r="F205" s="71"/>
      <c r="G205" s="71"/>
      <c r="H205" s="71"/>
      <c r="I205" s="109"/>
      <c r="J205" s="37"/>
      <c r="K205" s="47"/>
      <c r="L205" s="37"/>
      <c r="M205" s="42"/>
    </row>
    <row r="206" spans="1:13" ht="12.75">
      <c r="A206" s="204" t="s">
        <v>71</v>
      </c>
      <c r="B206" s="204"/>
      <c r="C206" s="204"/>
      <c r="D206" s="204"/>
      <c r="E206" s="204"/>
      <c r="F206" s="72"/>
      <c r="G206" s="72"/>
      <c r="H206" s="72"/>
      <c r="I206" s="111"/>
      <c r="J206" s="37"/>
      <c r="K206" s="47"/>
      <c r="L206" s="37"/>
      <c r="M206" s="42"/>
    </row>
    <row r="207" spans="1:13" ht="12.75">
      <c r="A207" s="80"/>
      <c r="B207" s="81"/>
      <c r="C207" s="82"/>
      <c r="D207" s="81"/>
      <c r="E207" s="83"/>
      <c r="F207" s="81"/>
      <c r="G207" s="81"/>
      <c r="H207" s="81"/>
      <c r="I207" s="84"/>
      <c r="J207" s="37"/>
      <c r="K207" s="47"/>
      <c r="L207" s="37"/>
      <c r="M207" s="42"/>
    </row>
    <row r="208" spans="1:13" ht="12.75">
      <c r="A208" s="198" t="s">
        <v>120</v>
      </c>
      <c r="B208" s="199"/>
      <c r="C208" s="199"/>
      <c r="D208" s="199"/>
      <c r="E208" s="199"/>
      <c r="F208" s="199"/>
      <c r="G208" s="199"/>
      <c r="H208" s="199"/>
      <c r="I208" s="200"/>
      <c r="J208" s="37"/>
      <c r="K208" s="47"/>
      <c r="L208" s="37"/>
      <c r="M208" s="42"/>
    </row>
    <row r="209" spans="1:13" ht="63.75">
      <c r="A209" s="65" t="s">
        <v>32</v>
      </c>
      <c r="B209" s="67" t="s">
        <v>4</v>
      </c>
      <c r="C209" s="66" t="s">
        <v>5</v>
      </c>
      <c r="D209" s="67" t="s">
        <v>6</v>
      </c>
      <c r="E209" s="68" t="s">
        <v>68</v>
      </c>
      <c r="F209" s="67" t="s">
        <v>8</v>
      </c>
      <c r="G209" s="67" t="s">
        <v>9</v>
      </c>
      <c r="H209" s="67" t="s">
        <v>10</v>
      </c>
      <c r="I209" s="15" t="s">
        <v>11</v>
      </c>
      <c r="J209" s="37"/>
      <c r="K209" s="47"/>
      <c r="L209" s="37"/>
      <c r="M209" s="42"/>
    </row>
    <row r="210" spans="1:13" ht="47.25" customHeight="1">
      <c r="A210" s="65" t="s">
        <v>69</v>
      </c>
      <c r="B210" s="112" t="s">
        <v>121</v>
      </c>
      <c r="C210" s="66" t="s">
        <v>122</v>
      </c>
      <c r="D210" s="22">
        <v>100</v>
      </c>
      <c r="E210" s="97"/>
      <c r="F210" s="71"/>
      <c r="G210" s="71"/>
      <c r="H210" s="71"/>
      <c r="I210" s="113"/>
      <c r="J210" s="24"/>
      <c r="K210" s="47"/>
      <c r="L210" s="37"/>
      <c r="M210" s="42"/>
    </row>
    <row r="211" spans="1:13" ht="47.25" customHeight="1">
      <c r="A211" s="65" t="s">
        <v>50</v>
      </c>
      <c r="B211" s="15" t="s">
        <v>123</v>
      </c>
      <c r="C211" s="14" t="s">
        <v>124</v>
      </c>
      <c r="D211" s="36">
        <v>30</v>
      </c>
      <c r="E211" s="97"/>
      <c r="F211" s="71"/>
      <c r="G211" s="71"/>
      <c r="H211" s="71"/>
      <c r="I211" s="113"/>
      <c r="J211" s="24"/>
      <c r="K211" s="47"/>
      <c r="L211" s="37"/>
      <c r="M211" s="42"/>
    </row>
    <row r="212" spans="1:13" ht="47.25" customHeight="1">
      <c r="A212" s="65" t="s">
        <v>52</v>
      </c>
      <c r="B212" s="185" t="s">
        <v>125</v>
      </c>
      <c r="C212" s="14" t="s">
        <v>126</v>
      </c>
      <c r="D212" s="36">
        <v>300</v>
      </c>
      <c r="E212" s="97"/>
      <c r="F212" s="71"/>
      <c r="G212" s="71"/>
      <c r="H212" s="71"/>
      <c r="I212" s="113"/>
      <c r="J212" s="24"/>
      <c r="K212" s="47"/>
      <c r="L212" s="37"/>
      <c r="M212" s="42"/>
    </row>
    <row r="213" spans="1:13" ht="47.25" customHeight="1">
      <c r="A213" s="65" t="s">
        <v>54</v>
      </c>
      <c r="B213" s="185"/>
      <c r="C213" s="14" t="s">
        <v>127</v>
      </c>
      <c r="D213" s="36">
        <v>200</v>
      </c>
      <c r="E213" s="97"/>
      <c r="F213" s="71"/>
      <c r="G213" s="71"/>
      <c r="H213" s="71"/>
      <c r="I213" s="113"/>
      <c r="J213" s="24"/>
      <c r="K213" s="47"/>
      <c r="L213" s="37"/>
      <c r="M213" s="42"/>
    </row>
    <row r="214" spans="1:13" ht="55.5" customHeight="1">
      <c r="A214" s="65" t="s">
        <v>56</v>
      </c>
      <c r="B214" s="15" t="s">
        <v>128</v>
      </c>
      <c r="C214" s="14" t="s">
        <v>129</v>
      </c>
      <c r="D214" s="36">
        <v>500</v>
      </c>
      <c r="E214" s="97"/>
      <c r="F214" s="71"/>
      <c r="G214" s="71"/>
      <c r="H214" s="71"/>
      <c r="I214" s="113"/>
      <c r="J214" s="24"/>
      <c r="K214" s="47"/>
      <c r="L214" s="37"/>
      <c r="M214" s="42"/>
    </row>
    <row r="215" spans="1:13" ht="47.25" customHeight="1">
      <c r="A215" s="65" t="s">
        <v>58</v>
      </c>
      <c r="B215" s="35" t="s">
        <v>130</v>
      </c>
      <c r="C215" s="14" t="s">
        <v>131</v>
      </c>
      <c r="D215" s="36">
        <v>200</v>
      </c>
      <c r="E215" s="97"/>
      <c r="F215" s="71"/>
      <c r="G215" s="71"/>
      <c r="H215" s="71"/>
      <c r="I215" s="113"/>
      <c r="J215" s="24"/>
      <c r="K215" s="47"/>
      <c r="L215" s="37"/>
      <c r="M215" s="42"/>
    </row>
    <row r="216" spans="1:13" ht="47.25" customHeight="1">
      <c r="A216" s="65" t="s">
        <v>60</v>
      </c>
      <c r="B216" s="114" t="s">
        <v>132</v>
      </c>
      <c r="C216" s="14" t="s">
        <v>133</v>
      </c>
      <c r="D216" s="36">
        <v>75</v>
      </c>
      <c r="E216" s="97"/>
      <c r="F216" s="71"/>
      <c r="G216" s="71"/>
      <c r="H216" s="71"/>
      <c r="I216" s="113"/>
      <c r="J216" s="24"/>
      <c r="K216" s="47"/>
      <c r="L216" s="37"/>
      <c r="M216" s="42"/>
    </row>
    <row r="217" spans="1:13" ht="12.75">
      <c r="A217" s="204" t="s">
        <v>71</v>
      </c>
      <c r="B217" s="204"/>
      <c r="C217" s="204"/>
      <c r="D217" s="204"/>
      <c r="E217" s="204"/>
      <c r="F217" s="72"/>
      <c r="G217" s="72"/>
      <c r="H217" s="72"/>
      <c r="I217" s="111"/>
      <c r="J217" s="37"/>
      <c r="K217" s="47"/>
      <c r="L217" s="37"/>
      <c r="M217" s="42"/>
    </row>
    <row r="218" spans="1:13" ht="27" customHeight="1">
      <c r="A218" s="80"/>
      <c r="B218" s="81"/>
      <c r="C218" s="82"/>
      <c r="D218" s="81"/>
      <c r="E218" s="83"/>
      <c r="F218" s="81"/>
      <c r="G218" s="81"/>
      <c r="H218" s="81"/>
      <c r="I218" s="84"/>
      <c r="J218" s="37"/>
      <c r="K218" s="47"/>
      <c r="L218" s="37"/>
      <c r="M218" s="42"/>
    </row>
    <row r="219" spans="1:13" ht="12.75">
      <c r="A219" s="198" t="s">
        <v>134</v>
      </c>
      <c r="B219" s="199"/>
      <c r="C219" s="199"/>
      <c r="D219" s="199"/>
      <c r="E219" s="199"/>
      <c r="F219" s="199"/>
      <c r="G219" s="199"/>
      <c r="H219" s="199"/>
      <c r="I219" s="200"/>
      <c r="J219" s="37"/>
      <c r="K219" s="47"/>
      <c r="L219" s="37"/>
      <c r="M219" s="42"/>
    </row>
    <row r="220" spans="1:13" ht="63.75">
      <c r="A220" s="65" t="s">
        <v>32</v>
      </c>
      <c r="B220" s="66" t="s">
        <v>4</v>
      </c>
      <c r="C220" s="66" t="s">
        <v>5</v>
      </c>
      <c r="D220" s="67" t="s">
        <v>6</v>
      </c>
      <c r="E220" s="68" t="s">
        <v>68</v>
      </c>
      <c r="F220" s="67" t="s">
        <v>8</v>
      </c>
      <c r="G220" s="67" t="s">
        <v>9</v>
      </c>
      <c r="H220" s="67" t="s">
        <v>10</v>
      </c>
      <c r="I220" s="15" t="s">
        <v>11</v>
      </c>
      <c r="J220" s="37"/>
      <c r="K220" s="47"/>
      <c r="L220" s="37"/>
      <c r="M220" s="42"/>
    </row>
    <row r="221" spans="1:13" ht="63" customHeight="1">
      <c r="A221" s="65" t="s">
        <v>69</v>
      </c>
      <c r="B221" s="91" t="s">
        <v>135</v>
      </c>
      <c r="C221" s="66" t="s">
        <v>14</v>
      </c>
      <c r="D221" s="22">
        <v>50</v>
      </c>
      <c r="E221" s="97"/>
      <c r="F221" s="71"/>
      <c r="G221" s="71"/>
      <c r="H221" s="71"/>
      <c r="I221" s="113"/>
      <c r="J221" s="24"/>
      <c r="K221" s="29"/>
      <c r="L221" s="37"/>
      <c r="M221" s="42"/>
    </row>
    <row r="222" spans="1:13" ht="12.75">
      <c r="A222" s="204" t="s">
        <v>71</v>
      </c>
      <c r="B222" s="204"/>
      <c r="C222" s="204"/>
      <c r="D222" s="204"/>
      <c r="E222" s="204"/>
      <c r="F222" s="72"/>
      <c r="G222" s="72"/>
      <c r="H222" s="72"/>
      <c r="I222" s="111"/>
      <c r="J222" s="37"/>
      <c r="K222" s="47"/>
      <c r="L222" s="37"/>
      <c r="M222" s="42"/>
    </row>
    <row r="223" spans="1:13" ht="29.25" customHeight="1">
      <c r="A223" s="80"/>
      <c r="B223" s="81"/>
      <c r="C223" s="82"/>
      <c r="D223" s="81"/>
      <c r="E223" s="83"/>
      <c r="F223" s="81"/>
      <c r="G223" s="81"/>
      <c r="H223" s="81"/>
      <c r="I223" s="84"/>
      <c r="J223" s="37"/>
      <c r="K223" s="47"/>
      <c r="L223" s="37"/>
      <c r="M223" s="42"/>
    </row>
    <row r="224" spans="1:13" ht="12.75">
      <c r="A224" s="198" t="s">
        <v>136</v>
      </c>
      <c r="B224" s="199"/>
      <c r="C224" s="199"/>
      <c r="D224" s="199"/>
      <c r="E224" s="199"/>
      <c r="F224" s="199"/>
      <c r="G224" s="199"/>
      <c r="H224" s="199"/>
      <c r="I224" s="200"/>
      <c r="J224" s="37"/>
      <c r="K224" s="47"/>
      <c r="L224" s="37"/>
      <c r="M224" s="42"/>
    </row>
    <row r="225" spans="1:13" ht="63.75">
      <c r="A225" s="65" t="s">
        <v>32</v>
      </c>
      <c r="B225" s="22" t="s">
        <v>4</v>
      </c>
      <c r="C225" s="66" t="s">
        <v>5</v>
      </c>
      <c r="D225" s="67" t="s">
        <v>6</v>
      </c>
      <c r="E225" s="68" t="s">
        <v>68</v>
      </c>
      <c r="F225" s="67" t="s">
        <v>8</v>
      </c>
      <c r="G225" s="67" t="s">
        <v>9</v>
      </c>
      <c r="H225" s="67" t="s">
        <v>10</v>
      </c>
      <c r="I225" s="15" t="s">
        <v>11</v>
      </c>
      <c r="J225" s="37"/>
      <c r="K225" s="47"/>
      <c r="L225" s="37"/>
      <c r="M225" s="42"/>
    </row>
    <row r="226" spans="1:13" ht="38.25">
      <c r="A226" s="65" t="s">
        <v>69</v>
      </c>
      <c r="B226" s="67" t="s">
        <v>137</v>
      </c>
      <c r="C226" s="66" t="s">
        <v>138</v>
      </c>
      <c r="D226" s="22">
        <v>480</v>
      </c>
      <c r="E226" s="97"/>
      <c r="F226" s="71"/>
      <c r="G226" s="71"/>
      <c r="H226" s="71"/>
      <c r="I226" s="115"/>
      <c r="J226" s="37"/>
      <c r="K226" s="47"/>
      <c r="L226" s="37"/>
      <c r="M226" s="42"/>
    </row>
    <row r="227" spans="1:13" ht="12.75">
      <c r="A227" s="204" t="s">
        <v>71</v>
      </c>
      <c r="B227" s="204"/>
      <c r="C227" s="204"/>
      <c r="D227" s="204"/>
      <c r="E227" s="204"/>
      <c r="F227" s="72"/>
      <c r="G227" s="72"/>
      <c r="H227" s="72"/>
      <c r="I227" s="116"/>
      <c r="J227" s="37"/>
      <c r="K227" s="47"/>
      <c r="L227" s="37"/>
      <c r="M227" s="42"/>
    </row>
    <row r="228" spans="1:13" ht="28.5" customHeight="1">
      <c r="A228" s="80"/>
      <c r="B228" s="88"/>
      <c r="C228" s="82"/>
      <c r="D228" s="88"/>
      <c r="E228" s="89"/>
      <c r="F228" s="90"/>
      <c r="G228" s="90"/>
      <c r="H228" s="90"/>
      <c r="I228" s="80"/>
      <c r="J228" s="37"/>
      <c r="K228" s="47"/>
      <c r="L228" s="37"/>
      <c r="M228" s="42"/>
    </row>
    <row r="229" spans="1:13" ht="18" customHeight="1">
      <c r="A229" s="198" t="s">
        <v>139</v>
      </c>
      <c r="B229" s="199"/>
      <c r="C229" s="199"/>
      <c r="D229" s="199"/>
      <c r="E229" s="199"/>
      <c r="F229" s="199"/>
      <c r="G229" s="199"/>
      <c r="H229" s="199"/>
      <c r="I229" s="200"/>
      <c r="J229" s="37"/>
      <c r="K229" s="47"/>
      <c r="L229" s="37"/>
      <c r="M229" s="42"/>
    </row>
    <row r="230" spans="1:13" ht="58.5" customHeight="1">
      <c r="A230" s="65" t="s">
        <v>32</v>
      </c>
      <c r="B230" s="66" t="s">
        <v>4</v>
      </c>
      <c r="C230" s="66" t="s">
        <v>5</v>
      </c>
      <c r="D230" s="67" t="s">
        <v>6</v>
      </c>
      <c r="E230" s="68" t="s">
        <v>68</v>
      </c>
      <c r="F230" s="67" t="s">
        <v>8</v>
      </c>
      <c r="G230" s="67" t="s">
        <v>9</v>
      </c>
      <c r="H230" s="67" t="s">
        <v>10</v>
      </c>
      <c r="I230" s="15" t="s">
        <v>11</v>
      </c>
      <c r="J230" s="37"/>
      <c r="K230" s="47"/>
      <c r="L230" s="37"/>
      <c r="M230" s="42"/>
    </row>
    <row r="231" spans="1:13" ht="58.5" customHeight="1">
      <c r="A231" s="65" t="s">
        <v>69</v>
      </c>
      <c r="B231" s="185" t="s">
        <v>140</v>
      </c>
      <c r="C231" s="14" t="s">
        <v>141</v>
      </c>
      <c r="D231" s="36">
        <v>2000</v>
      </c>
      <c r="E231" s="59"/>
      <c r="F231" s="71"/>
      <c r="G231" s="71"/>
      <c r="H231" s="71"/>
      <c r="I231" s="48"/>
      <c r="J231" s="96"/>
      <c r="K231" s="47"/>
      <c r="L231" s="37"/>
      <c r="M231" s="42"/>
    </row>
    <row r="232" spans="1:13" ht="73.5" customHeight="1">
      <c r="A232" s="65" t="s">
        <v>50</v>
      </c>
      <c r="B232" s="185"/>
      <c r="C232" s="14" t="s">
        <v>142</v>
      </c>
      <c r="D232" s="36">
        <v>10000</v>
      </c>
      <c r="E232" s="59"/>
      <c r="F232" s="71"/>
      <c r="G232" s="71"/>
      <c r="H232" s="71"/>
      <c r="I232" s="26"/>
      <c r="J232" s="96"/>
      <c r="K232" s="47"/>
      <c r="L232" s="37"/>
      <c r="M232" s="42"/>
    </row>
    <row r="233" spans="1:13" ht="72.75" customHeight="1">
      <c r="A233" s="65" t="s">
        <v>52</v>
      </c>
      <c r="B233" s="185"/>
      <c r="C233" s="14" t="s">
        <v>143</v>
      </c>
      <c r="D233" s="36">
        <v>750</v>
      </c>
      <c r="E233" s="59"/>
      <c r="F233" s="71"/>
      <c r="G233" s="71"/>
      <c r="H233" s="71"/>
      <c r="I233" s="26"/>
      <c r="J233" s="96"/>
      <c r="K233" s="47"/>
      <c r="L233" s="37"/>
      <c r="M233" s="42"/>
    </row>
    <row r="234" spans="1:13" ht="72.75" customHeight="1">
      <c r="A234" s="65" t="s">
        <v>54</v>
      </c>
      <c r="B234" s="185"/>
      <c r="C234" s="14" t="s">
        <v>144</v>
      </c>
      <c r="D234" s="36">
        <v>400</v>
      </c>
      <c r="E234" s="59"/>
      <c r="F234" s="71"/>
      <c r="G234" s="71"/>
      <c r="H234" s="71"/>
      <c r="I234" s="26"/>
      <c r="J234" s="96"/>
      <c r="K234" s="47"/>
      <c r="L234" s="37"/>
      <c r="M234" s="42"/>
    </row>
    <row r="235" spans="1:13" ht="12.75">
      <c r="A235" s="204" t="s">
        <v>71</v>
      </c>
      <c r="B235" s="204"/>
      <c r="C235" s="204"/>
      <c r="D235" s="204"/>
      <c r="E235" s="204"/>
      <c r="F235" s="72"/>
      <c r="G235" s="72"/>
      <c r="H235" s="72"/>
      <c r="I235" s="65"/>
      <c r="J235" s="37"/>
      <c r="K235" s="47"/>
      <c r="L235" s="37"/>
      <c r="M235" s="42"/>
    </row>
    <row r="236" spans="1:13" ht="26.25" customHeight="1">
      <c r="A236" s="98"/>
      <c r="B236" s="42"/>
      <c r="C236" s="99"/>
      <c r="D236" s="42"/>
      <c r="E236" s="100"/>
      <c r="F236" s="42"/>
      <c r="G236" s="42"/>
      <c r="H236" s="42"/>
      <c r="I236" s="101"/>
      <c r="J236" s="42"/>
      <c r="K236" s="43"/>
      <c r="L236" s="102"/>
      <c r="M236" s="42"/>
    </row>
    <row r="237" spans="1:13" ht="12.75" customHeight="1">
      <c r="A237" s="198" t="s">
        <v>145</v>
      </c>
      <c r="B237" s="199"/>
      <c r="C237" s="199"/>
      <c r="D237" s="199"/>
      <c r="E237" s="199"/>
      <c r="F237" s="199"/>
      <c r="G237" s="199"/>
      <c r="H237" s="199"/>
      <c r="I237" s="200"/>
      <c r="J237" s="41"/>
      <c r="K237" s="41"/>
      <c r="L237" s="41"/>
      <c r="M237" s="42"/>
    </row>
    <row r="238" spans="1:13" ht="57.75" customHeight="1">
      <c r="A238" s="13" t="s">
        <v>3</v>
      </c>
      <c r="B238" s="14" t="s">
        <v>4</v>
      </c>
      <c r="C238" s="66" t="s">
        <v>5</v>
      </c>
      <c r="D238" s="14" t="s">
        <v>6</v>
      </c>
      <c r="E238" s="20" t="s">
        <v>7</v>
      </c>
      <c r="F238" s="14" t="s">
        <v>8</v>
      </c>
      <c r="G238" s="14" t="s">
        <v>9</v>
      </c>
      <c r="H238" s="14" t="s">
        <v>10</v>
      </c>
      <c r="I238" s="15" t="s">
        <v>11</v>
      </c>
      <c r="J238" s="29"/>
      <c r="K238" s="43"/>
      <c r="L238" s="44"/>
      <c r="M238" s="42"/>
    </row>
    <row r="239" spans="1:13" ht="76.5" customHeight="1">
      <c r="A239" s="13">
        <v>1</v>
      </c>
      <c r="B239" s="117" t="s">
        <v>146</v>
      </c>
      <c r="C239" s="66" t="s">
        <v>147</v>
      </c>
      <c r="D239" s="22">
        <v>25</v>
      </c>
      <c r="E239" s="97"/>
      <c r="F239" s="23"/>
      <c r="G239" s="23"/>
      <c r="H239" s="23"/>
      <c r="I239" s="26"/>
      <c r="J239" s="47"/>
      <c r="K239" s="43"/>
      <c r="L239" s="44"/>
      <c r="M239" s="42"/>
    </row>
    <row r="240" spans="1:13" ht="16.5" customHeight="1">
      <c r="A240" s="186" t="s">
        <v>15</v>
      </c>
      <c r="B240" s="186"/>
      <c r="C240" s="186"/>
      <c r="D240" s="186"/>
      <c r="E240" s="186"/>
      <c r="F240" s="25">
        <f>SUM(F239:F239)</f>
        <v>0</v>
      </c>
      <c r="G240" s="23"/>
      <c r="H240" s="23"/>
      <c r="I240" s="26"/>
      <c r="J240" s="47"/>
      <c r="K240" s="43"/>
      <c r="L240" s="44"/>
      <c r="M240" s="42"/>
    </row>
    <row r="241" spans="1:13" ht="12.75">
      <c r="A241" s="98"/>
      <c r="B241" s="42"/>
      <c r="C241" s="99"/>
      <c r="D241" s="42"/>
      <c r="E241" s="100"/>
      <c r="F241" s="42"/>
      <c r="G241" s="42"/>
      <c r="H241" s="42"/>
      <c r="I241" s="101"/>
      <c r="J241" s="42"/>
      <c r="K241" s="43"/>
      <c r="L241" s="102"/>
      <c r="M241" s="42"/>
    </row>
    <row r="242" spans="1:13" ht="9" customHeight="1">
      <c r="A242" s="98"/>
      <c r="B242" s="42"/>
      <c r="C242" s="99"/>
      <c r="D242" s="42"/>
      <c r="E242" s="100"/>
      <c r="F242" s="42"/>
      <c r="G242" s="42"/>
      <c r="H242" s="42"/>
      <c r="I242" s="101"/>
      <c r="J242" s="42"/>
      <c r="K242" s="43"/>
      <c r="L242" s="102"/>
      <c r="M242" s="42"/>
    </row>
    <row r="243" spans="1:13" ht="12.75">
      <c r="A243" s="212" t="s">
        <v>148</v>
      </c>
      <c r="B243" s="213"/>
      <c r="C243" s="213"/>
      <c r="D243" s="213"/>
      <c r="E243" s="213"/>
      <c r="F243" s="213"/>
      <c r="G243" s="213"/>
      <c r="H243" s="213"/>
      <c r="I243" s="214"/>
      <c r="J243" s="41"/>
      <c r="K243" s="41"/>
      <c r="L243" s="41"/>
      <c r="M243" s="42"/>
    </row>
    <row r="244" spans="1:13" ht="49.5" customHeight="1">
      <c r="A244" s="13" t="s">
        <v>3</v>
      </c>
      <c r="B244" s="14" t="s">
        <v>4</v>
      </c>
      <c r="C244" s="14" t="s">
        <v>17</v>
      </c>
      <c r="D244" s="14" t="s">
        <v>6</v>
      </c>
      <c r="E244" s="20" t="s">
        <v>7</v>
      </c>
      <c r="F244" s="14" t="s">
        <v>8</v>
      </c>
      <c r="G244" s="14" t="s">
        <v>9</v>
      </c>
      <c r="H244" s="14" t="s">
        <v>10</v>
      </c>
      <c r="I244" s="15" t="s">
        <v>74</v>
      </c>
      <c r="J244" s="29"/>
      <c r="K244" s="43"/>
      <c r="L244" s="44"/>
      <c r="M244" s="42"/>
    </row>
    <row r="245" spans="1:13" ht="42" customHeight="1">
      <c r="A245" s="13">
        <v>1</v>
      </c>
      <c r="B245" s="14" t="s">
        <v>149</v>
      </c>
      <c r="C245" s="14" t="s">
        <v>150</v>
      </c>
      <c r="D245" s="14">
        <v>100</v>
      </c>
      <c r="E245" s="20"/>
      <c r="F245" s="23"/>
      <c r="G245" s="23"/>
      <c r="H245" s="23"/>
      <c r="I245" s="15"/>
      <c r="J245" s="47"/>
      <c r="K245" s="43"/>
      <c r="L245" s="44"/>
      <c r="M245" s="42"/>
    </row>
    <row r="246" spans="1:13" ht="15">
      <c r="A246" s="204" t="s">
        <v>71</v>
      </c>
      <c r="B246" s="204"/>
      <c r="C246" s="204"/>
      <c r="D246" s="204"/>
      <c r="E246" s="204"/>
      <c r="F246" s="25"/>
      <c r="G246" s="23"/>
      <c r="H246" s="23"/>
      <c r="I246" s="26"/>
      <c r="J246" s="47"/>
      <c r="K246" s="43"/>
      <c r="L246" s="44"/>
      <c r="M246" s="42"/>
    </row>
    <row r="247" spans="1:13" ht="30.75" customHeight="1">
      <c r="A247" s="18"/>
      <c r="B247" s="37"/>
      <c r="C247" s="38"/>
      <c r="D247" s="37"/>
      <c r="E247" s="39"/>
      <c r="F247" s="37"/>
      <c r="G247" s="37"/>
      <c r="H247" s="37"/>
      <c r="I247" s="40"/>
      <c r="J247" s="37"/>
      <c r="K247" s="47"/>
      <c r="L247" s="47"/>
      <c r="M247" s="42"/>
    </row>
    <row r="248" spans="1:13" ht="12.75">
      <c r="A248" s="212" t="s">
        <v>151</v>
      </c>
      <c r="B248" s="213"/>
      <c r="C248" s="213"/>
      <c r="D248" s="213"/>
      <c r="E248" s="213"/>
      <c r="F248" s="213"/>
      <c r="G248" s="213"/>
      <c r="H248" s="213"/>
      <c r="I248" s="214"/>
      <c r="J248" s="41"/>
      <c r="K248" s="41"/>
      <c r="L248" s="41"/>
      <c r="M248" s="42"/>
    </row>
    <row r="249" spans="1:13" ht="55.5" customHeight="1">
      <c r="A249" s="13" t="s">
        <v>3</v>
      </c>
      <c r="B249" s="14" t="s">
        <v>4</v>
      </c>
      <c r="C249" s="14" t="s">
        <v>17</v>
      </c>
      <c r="D249" s="14" t="s">
        <v>6</v>
      </c>
      <c r="E249" s="20" t="s">
        <v>7</v>
      </c>
      <c r="F249" s="14" t="s">
        <v>8</v>
      </c>
      <c r="G249" s="14" t="s">
        <v>9</v>
      </c>
      <c r="H249" s="14" t="s">
        <v>10</v>
      </c>
      <c r="I249" s="15" t="s">
        <v>74</v>
      </c>
      <c r="J249" s="29"/>
      <c r="K249" s="43"/>
      <c r="L249" s="44"/>
      <c r="M249" s="42"/>
    </row>
    <row r="250" spans="1:13" ht="44.25" customHeight="1">
      <c r="A250" s="13">
        <v>1</v>
      </c>
      <c r="B250" s="36" t="s">
        <v>152</v>
      </c>
      <c r="C250" s="14" t="s">
        <v>153</v>
      </c>
      <c r="D250" s="66">
        <v>300</v>
      </c>
      <c r="E250" s="20"/>
      <c r="F250" s="23"/>
      <c r="G250" s="23"/>
      <c r="H250" s="23"/>
      <c r="I250" s="15"/>
      <c r="J250" s="47"/>
      <c r="K250" s="43"/>
      <c r="L250" s="44"/>
      <c r="M250" s="42"/>
    </row>
    <row r="251" spans="1:13" ht="15">
      <c r="A251" s="204" t="s">
        <v>71</v>
      </c>
      <c r="B251" s="204"/>
      <c r="C251" s="204"/>
      <c r="D251" s="204"/>
      <c r="E251" s="204"/>
      <c r="F251" s="25"/>
      <c r="G251" s="23"/>
      <c r="H251" s="23"/>
      <c r="I251" s="26"/>
      <c r="J251" s="47"/>
      <c r="K251" s="43"/>
      <c r="L251" s="44"/>
      <c r="M251" s="42"/>
    </row>
    <row r="252" spans="1:13" ht="29.25" customHeight="1">
      <c r="A252" s="98"/>
      <c r="B252" s="42"/>
      <c r="C252" s="99"/>
      <c r="D252" s="42"/>
      <c r="E252" s="100"/>
      <c r="F252" s="42"/>
      <c r="G252" s="42"/>
      <c r="H252" s="42"/>
      <c r="I252" s="101"/>
      <c r="J252" s="42"/>
      <c r="K252" s="43"/>
      <c r="L252" s="102"/>
      <c r="M252" s="42"/>
    </row>
    <row r="253" spans="1:13" ht="12.75">
      <c r="A253" s="212" t="s">
        <v>154</v>
      </c>
      <c r="B253" s="213"/>
      <c r="C253" s="213"/>
      <c r="D253" s="213"/>
      <c r="E253" s="213"/>
      <c r="F253" s="213"/>
      <c r="G253" s="213"/>
      <c r="H253" s="213"/>
      <c r="I253" s="214"/>
      <c r="J253" s="41"/>
      <c r="K253" s="41"/>
      <c r="L253" s="41"/>
      <c r="M253" s="42"/>
    </row>
    <row r="254" spans="1:13" ht="60.75" customHeight="1">
      <c r="A254" s="13" t="s">
        <v>3</v>
      </c>
      <c r="B254" s="14" t="s">
        <v>4</v>
      </c>
      <c r="C254" s="14" t="s">
        <v>17</v>
      </c>
      <c r="D254" s="14" t="s">
        <v>6</v>
      </c>
      <c r="E254" s="20" t="s">
        <v>7</v>
      </c>
      <c r="F254" s="14" t="s">
        <v>8</v>
      </c>
      <c r="G254" s="14" t="s">
        <v>9</v>
      </c>
      <c r="H254" s="14" t="s">
        <v>10</v>
      </c>
      <c r="I254" s="15" t="s">
        <v>74</v>
      </c>
      <c r="J254" s="29"/>
      <c r="K254" s="43"/>
      <c r="L254" s="44"/>
      <c r="M254" s="42"/>
    </row>
    <row r="255" spans="1:13" ht="46.5" customHeight="1">
      <c r="A255" s="13">
        <v>1</v>
      </c>
      <c r="B255" s="14" t="s">
        <v>155</v>
      </c>
      <c r="C255" s="14" t="s">
        <v>156</v>
      </c>
      <c r="D255" s="14">
        <v>300</v>
      </c>
      <c r="E255" s="20"/>
      <c r="F255" s="23"/>
      <c r="G255" s="23"/>
      <c r="H255" s="23"/>
      <c r="I255" s="26"/>
      <c r="J255" s="47"/>
      <c r="K255" s="43"/>
      <c r="L255" s="44"/>
      <c r="M255" s="42"/>
    </row>
    <row r="256" spans="1:13" ht="27.75" customHeight="1">
      <c r="A256" s="13">
        <v>2</v>
      </c>
      <c r="B256" s="184" t="s">
        <v>157</v>
      </c>
      <c r="C256" s="14" t="s">
        <v>158</v>
      </c>
      <c r="D256" s="14">
        <v>600</v>
      </c>
      <c r="E256" s="20"/>
      <c r="F256" s="23"/>
      <c r="G256" s="23"/>
      <c r="H256" s="23"/>
      <c r="I256" s="26"/>
      <c r="J256" s="47"/>
      <c r="K256" s="43"/>
      <c r="L256" s="44"/>
      <c r="M256" s="42"/>
    </row>
    <row r="257" spans="1:13" ht="27.75" customHeight="1">
      <c r="A257" s="13">
        <v>3</v>
      </c>
      <c r="B257" s="184"/>
      <c r="C257" s="14" t="s">
        <v>159</v>
      </c>
      <c r="D257" s="14">
        <v>600</v>
      </c>
      <c r="E257" s="20"/>
      <c r="F257" s="23"/>
      <c r="G257" s="23"/>
      <c r="H257" s="23"/>
      <c r="I257" s="26"/>
      <c r="J257" s="47"/>
      <c r="K257" s="43"/>
      <c r="L257" s="44"/>
      <c r="M257" s="42"/>
    </row>
    <row r="258" spans="1:13" ht="27.75" customHeight="1">
      <c r="A258" s="13">
        <v>4</v>
      </c>
      <c r="B258" s="14" t="s">
        <v>160</v>
      </c>
      <c r="C258" s="14" t="s">
        <v>161</v>
      </c>
      <c r="D258" s="14">
        <v>1500</v>
      </c>
      <c r="E258" s="20"/>
      <c r="F258" s="23"/>
      <c r="G258" s="23"/>
      <c r="H258" s="23"/>
      <c r="I258" s="26"/>
      <c r="J258" s="47"/>
      <c r="K258" s="43"/>
      <c r="L258" s="44"/>
      <c r="M258" s="42"/>
    </row>
    <row r="259" spans="1:13" ht="27.75" customHeight="1">
      <c r="A259" s="13">
        <v>5</v>
      </c>
      <c r="B259" s="183" t="s">
        <v>162</v>
      </c>
      <c r="C259" s="14" t="s">
        <v>163</v>
      </c>
      <c r="D259" s="14">
        <v>700</v>
      </c>
      <c r="E259" s="20"/>
      <c r="F259" s="23"/>
      <c r="G259" s="23"/>
      <c r="H259" s="23"/>
      <c r="I259" s="26"/>
      <c r="J259" s="47"/>
      <c r="K259" s="43"/>
      <c r="L259" s="44"/>
      <c r="M259" s="42"/>
    </row>
    <row r="260" spans="1:13" ht="27.75" customHeight="1">
      <c r="A260" s="13">
        <v>6</v>
      </c>
      <c r="B260" s="183"/>
      <c r="C260" s="14" t="s">
        <v>164</v>
      </c>
      <c r="D260" s="14">
        <v>280</v>
      </c>
      <c r="E260" s="20"/>
      <c r="F260" s="23"/>
      <c r="G260" s="23"/>
      <c r="H260" s="23"/>
      <c r="I260" s="26"/>
      <c r="J260" s="47"/>
      <c r="K260" s="43"/>
      <c r="L260" s="44"/>
      <c r="M260" s="42"/>
    </row>
    <row r="261" spans="1:13" ht="27.75" customHeight="1">
      <c r="A261" s="13">
        <v>7</v>
      </c>
      <c r="B261" s="183"/>
      <c r="C261" s="14" t="s">
        <v>279</v>
      </c>
      <c r="D261" s="14">
        <v>140</v>
      </c>
      <c r="E261" s="20"/>
      <c r="F261" s="23"/>
      <c r="G261" s="23"/>
      <c r="H261" s="23"/>
      <c r="I261" s="26"/>
      <c r="J261" s="47"/>
      <c r="K261" s="43"/>
      <c r="L261" s="44"/>
      <c r="M261" s="42"/>
    </row>
    <row r="262" spans="1:13" ht="27.75" customHeight="1">
      <c r="A262" s="13">
        <v>8</v>
      </c>
      <c r="B262" s="14" t="s">
        <v>165</v>
      </c>
      <c r="C262" s="14" t="s">
        <v>166</v>
      </c>
      <c r="D262" s="14">
        <v>200</v>
      </c>
      <c r="E262" s="20"/>
      <c r="F262" s="23"/>
      <c r="G262" s="23"/>
      <c r="H262" s="23"/>
      <c r="I262" s="26"/>
      <c r="J262" s="47"/>
      <c r="K262" s="43"/>
      <c r="L262" s="44"/>
      <c r="M262" s="42"/>
    </row>
    <row r="263" spans="1:13" ht="27.75" customHeight="1">
      <c r="A263" s="13">
        <v>9</v>
      </c>
      <c r="B263" s="22" t="s">
        <v>167</v>
      </c>
      <c r="C263" s="66" t="s">
        <v>168</v>
      </c>
      <c r="D263" s="66">
        <v>280</v>
      </c>
      <c r="E263" s="97"/>
      <c r="F263" s="23"/>
      <c r="G263" s="23"/>
      <c r="H263" s="23"/>
      <c r="I263" s="26"/>
      <c r="J263" s="47"/>
      <c r="K263" s="43"/>
      <c r="L263" s="44"/>
      <c r="M263" s="42"/>
    </row>
    <row r="264" spans="1:13" ht="45" customHeight="1">
      <c r="A264" s="13">
        <v>10</v>
      </c>
      <c r="B264" s="22" t="s">
        <v>169</v>
      </c>
      <c r="C264" s="66" t="s">
        <v>170</v>
      </c>
      <c r="D264" s="66">
        <v>2250</v>
      </c>
      <c r="E264" s="97"/>
      <c r="F264" s="23"/>
      <c r="G264" s="23"/>
      <c r="H264" s="23"/>
      <c r="I264" s="26"/>
      <c r="J264" s="47"/>
      <c r="K264" s="43"/>
      <c r="L264" s="44"/>
      <c r="M264" s="42"/>
    </row>
    <row r="265" spans="1:13" ht="27.75" customHeight="1">
      <c r="A265" s="13">
        <v>11</v>
      </c>
      <c r="B265" s="36" t="s">
        <v>171</v>
      </c>
      <c r="C265" s="14" t="s">
        <v>172</v>
      </c>
      <c r="D265" s="36">
        <v>150</v>
      </c>
      <c r="E265" s="59"/>
      <c r="F265" s="23"/>
      <c r="G265" s="23"/>
      <c r="H265" s="23"/>
      <c r="I265" s="26"/>
      <c r="J265" s="47"/>
      <c r="K265" s="43"/>
      <c r="L265" s="44"/>
      <c r="M265" s="42"/>
    </row>
    <row r="266" spans="1:13" ht="27.75" customHeight="1">
      <c r="A266" s="13">
        <v>12</v>
      </c>
      <c r="B266" s="22" t="s">
        <v>173</v>
      </c>
      <c r="C266" s="66" t="s">
        <v>174</v>
      </c>
      <c r="D266" s="66">
        <v>150</v>
      </c>
      <c r="E266" s="97"/>
      <c r="F266" s="23"/>
      <c r="G266" s="23"/>
      <c r="H266" s="23"/>
      <c r="I266" s="26"/>
      <c r="J266" s="47"/>
      <c r="K266" s="43"/>
      <c r="L266" s="44"/>
      <c r="M266" s="42"/>
    </row>
    <row r="267" spans="1:13" ht="27.75" customHeight="1">
      <c r="A267" s="13">
        <v>13</v>
      </c>
      <c r="B267" s="22" t="s">
        <v>175</v>
      </c>
      <c r="C267" s="66" t="s">
        <v>176</v>
      </c>
      <c r="D267" s="66">
        <v>500</v>
      </c>
      <c r="E267" s="97"/>
      <c r="F267" s="23"/>
      <c r="G267" s="23"/>
      <c r="H267" s="23"/>
      <c r="I267" s="26"/>
      <c r="J267" s="47"/>
      <c r="K267" s="43"/>
      <c r="L267" s="44"/>
      <c r="M267" s="42"/>
    </row>
    <row r="268" spans="1:13" ht="15">
      <c r="A268" s="204" t="s">
        <v>71</v>
      </c>
      <c r="B268" s="204"/>
      <c r="C268" s="204"/>
      <c r="D268" s="204"/>
      <c r="E268" s="204"/>
      <c r="F268" s="25"/>
      <c r="G268" s="23"/>
      <c r="H268" s="23">
        <f>SUM(H255:H267)</f>
        <v>0</v>
      </c>
      <c r="I268" s="26"/>
      <c r="J268" s="47"/>
      <c r="K268" s="43"/>
      <c r="L268" s="44"/>
      <c r="M268" s="42"/>
    </row>
    <row r="269" spans="1:13" ht="30.75" customHeight="1">
      <c r="A269" s="98"/>
      <c r="B269" s="42"/>
      <c r="C269" s="99"/>
      <c r="D269" s="42"/>
      <c r="E269" s="100"/>
      <c r="F269" s="42"/>
      <c r="G269" s="42"/>
      <c r="H269" s="42"/>
      <c r="I269" s="101"/>
      <c r="J269" s="42"/>
      <c r="K269" s="43"/>
      <c r="L269" s="102"/>
      <c r="M269" s="42"/>
    </row>
    <row r="270" spans="1:13" ht="12.75">
      <c r="A270" s="218" t="s">
        <v>177</v>
      </c>
      <c r="B270" s="219"/>
      <c r="C270" s="219"/>
      <c r="D270" s="219"/>
      <c r="E270" s="219"/>
      <c r="F270" s="219"/>
      <c r="G270" s="219"/>
      <c r="H270" s="219"/>
      <c r="I270" s="220"/>
      <c r="J270" s="37"/>
      <c r="K270" s="47"/>
      <c r="L270" s="37"/>
      <c r="M270" s="42"/>
    </row>
    <row r="271" spans="1:13" ht="51">
      <c r="A271" s="118" t="s">
        <v>32</v>
      </c>
      <c r="B271" s="119" t="s">
        <v>4</v>
      </c>
      <c r="C271" s="119" t="s">
        <v>17</v>
      </c>
      <c r="D271" s="120" t="s">
        <v>6</v>
      </c>
      <c r="E271" s="121" t="s">
        <v>68</v>
      </c>
      <c r="F271" s="120" t="s">
        <v>8</v>
      </c>
      <c r="G271" s="120" t="s">
        <v>9</v>
      </c>
      <c r="H271" s="120" t="s">
        <v>10</v>
      </c>
      <c r="I271" s="58" t="s">
        <v>86</v>
      </c>
      <c r="J271" s="37"/>
      <c r="K271" s="47"/>
      <c r="L271" s="37"/>
      <c r="M271" s="42"/>
    </row>
    <row r="272" spans="1:13" ht="38.25" customHeight="1">
      <c r="A272" s="118" t="s">
        <v>69</v>
      </c>
      <c r="B272" s="119" t="s">
        <v>178</v>
      </c>
      <c r="C272" s="122" t="s">
        <v>179</v>
      </c>
      <c r="D272" s="123">
        <v>2700</v>
      </c>
      <c r="E272" s="124"/>
      <c r="F272" s="125"/>
      <c r="G272" s="125"/>
      <c r="H272" s="125"/>
      <c r="I272" s="58"/>
      <c r="J272" s="37"/>
      <c r="K272" s="47"/>
      <c r="L272" s="37"/>
      <c r="M272" s="42"/>
    </row>
    <row r="273" spans="1:13" ht="12.75">
      <c r="A273" s="204" t="s">
        <v>71</v>
      </c>
      <c r="B273" s="204"/>
      <c r="C273" s="204"/>
      <c r="D273" s="204"/>
      <c r="E273" s="204"/>
      <c r="F273" s="126"/>
      <c r="G273" s="126"/>
      <c r="H273" s="126"/>
      <c r="I273" s="118"/>
      <c r="J273" s="37"/>
      <c r="K273" s="47"/>
      <c r="L273" s="37"/>
      <c r="M273" s="42"/>
    </row>
    <row r="274" spans="1:13" ht="29.25" customHeight="1">
      <c r="A274" s="18"/>
      <c r="B274" s="37"/>
      <c r="C274" s="38"/>
      <c r="D274" s="37"/>
      <c r="E274" s="39"/>
      <c r="F274" s="37"/>
      <c r="G274" s="37"/>
      <c r="H274" s="37"/>
      <c r="I274" s="40"/>
      <c r="J274" s="37"/>
      <c r="K274" s="47"/>
      <c r="L274" s="37"/>
      <c r="M274" s="42"/>
    </row>
    <row r="275" spans="1:13" ht="12.75">
      <c r="A275" s="198" t="s">
        <v>180</v>
      </c>
      <c r="B275" s="199"/>
      <c r="C275" s="199"/>
      <c r="D275" s="199"/>
      <c r="E275" s="199"/>
      <c r="F275" s="199"/>
      <c r="G275" s="199"/>
      <c r="H275" s="199"/>
      <c r="I275" s="200"/>
      <c r="J275" s="37"/>
      <c r="K275" s="47"/>
      <c r="L275" s="37"/>
      <c r="M275" s="42"/>
    </row>
    <row r="276" spans="1:13" ht="51">
      <c r="A276" s="65" t="s">
        <v>32</v>
      </c>
      <c r="B276" s="66" t="s">
        <v>4</v>
      </c>
      <c r="C276" s="66" t="s">
        <v>17</v>
      </c>
      <c r="D276" s="67" t="s">
        <v>6</v>
      </c>
      <c r="E276" s="68" t="s">
        <v>68</v>
      </c>
      <c r="F276" s="67" t="s">
        <v>8</v>
      </c>
      <c r="G276" s="67" t="s">
        <v>9</v>
      </c>
      <c r="H276" s="67" t="s">
        <v>10</v>
      </c>
      <c r="I276" s="48" t="s">
        <v>86</v>
      </c>
      <c r="J276" s="96"/>
      <c r="K276" s="47"/>
      <c r="L276" s="37"/>
      <c r="M276" s="42"/>
    </row>
    <row r="277" spans="1:13" ht="30.75" customHeight="1">
      <c r="A277" s="65" t="s">
        <v>69</v>
      </c>
      <c r="B277" s="36" t="s">
        <v>181</v>
      </c>
      <c r="C277" s="14" t="s">
        <v>182</v>
      </c>
      <c r="D277" s="36">
        <v>500</v>
      </c>
      <c r="E277" s="59"/>
      <c r="F277" s="71"/>
      <c r="G277" s="71"/>
      <c r="H277" s="71"/>
      <c r="I277" s="13"/>
      <c r="J277" s="37"/>
      <c r="K277" s="47"/>
      <c r="L277" s="37"/>
      <c r="M277" s="42"/>
    </row>
    <row r="278" spans="1:13" ht="12.75">
      <c r="A278" s="204" t="s">
        <v>71</v>
      </c>
      <c r="B278" s="204"/>
      <c r="C278" s="204"/>
      <c r="D278" s="204"/>
      <c r="E278" s="204"/>
      <c r="F278" s="72"/>
      <c r="G278" s="72"/>
      <c r="H278" s="72"/>
      <c r="I278" s="65"/>
      <c r="J278" s="37"/>
      <c r="K278" s="47"/>
      <c r="L278" s="37"/>
      <c r="M278" s="42"/>
    </row>
    <row r="279" spans="1:13" ht="12.75">
      <c r="A279" s="98"/>
      <c r="B279" s="42"/>
      <c r="C279" s="99"/>
      <c r="D279" s="42"/>
      <c r="E279" s="100"/>
      <c r="F279" s="42"/>
      <c r="G279" s="42"/>
      <c r="H279" s="42"/>
      <c r="I279" s="101"/>
      <c r="J279" s="42"/>
      <c r="K279" s="43"/>
      <c r="L279" s="102"/>
      <c r="M279" s="42"/>
    </row>
    <row r="280" spans="1:13" ht="12.75">
      <c r="A280" s="98"/>
      <c r="B280" s="42"/>
      <c r="C280" s="99"/>
      <c r="D280" s="42"/>
      <c r="E280" s="100"/>
      <c r="F280" s="42"/>
      <c r="G280" s="42"/>
      <c r="H280" s="42"/>
      <c r="I280" s="101"/>
      <c r="J280" s="42"/>
      <c r="K280" s="43"/>
      <c r="L280" s="102"/>
      <c r="M280" s="42"/>
    </row>
    <row r="281" spans="1:13" ht="12.75">
      <c r="A281" s="218" t="s">
        <v>183</v>
      </c>
      <c r="B281" s="219"/>
      <c r="C281" s="219"/>
      <c r="D281" s="219"/>
      <c r="E281" s="219"/>
      <c r="F281" s="219"/>
      <c r="G281" s="219"/>
      <c r="H281" s="219"/>
      <c r="I281" s="220"/>
      <c r="J281" s="42"/>
      <c r="K281" s="43"/>
      <c r="L281" s="102"/>
      <c r="M281" s="42"/>
    </row>
    <row r="282" spans="1:13" ht="51">
      <c r="A282" s="118" t="s">
        <v>32</v>
      </c>
      <c r="B282" s="119" t="s">
        <v>4</v>
      </c>
      <c r="C282" s="119" t="s">
        <v>17</v>
      </c>
      <c r="D282" s="120" t="s">
        <v>6</v>
      </c>
      <c r="E282" s="121" t="s">
        <v>68</v>
      </c>
      <c r="F282" s="120" t="s">
        <v>8</v>
      </c>
      <c r="G282" s="120" t="s">
        <v>9</v>
      </c>
      <c r="H282" s="120" t="s">
        <v>10</v>
      </c>
      <c r="I282" s="58" t="s">
        <v>86</v>
      </c>
      <c r="J282" s="42"/>
      <c r="K282" s="43"/>
      <c r="L282" s="102"/>
      <c r="M282" s="42"/>
    </row>
    <row r="283" spans="1:13" ht="29.25" customHeight="1">
      <c r="A283" s="118" t="s">
        <v>69</v>
      </c>
      <c r="B283" s="127" t="s">
        <v>184</v>
      </c>
      <c r="C283" s="85" t="s">
        <v>185</v>
      </c>
      <c r="D283" s="119">
        <v>15000</v>
      </c>
      <c r="E283" s="124"/>
      <c r="F283" s="125"/>
      <c r="G283" s="125"/>
      <c r="H283" s="125"/>
      <c r="I283" s="58"/>
      <c r="J283" s="42"/>
      <c r="K283" s="43"/>
      <c r="L283" s="102"/>
      <c r="M283" s="42"/>
    </row>
    <row r="284" spans="1:13" ht="12.75">
      <c r="A284" s="221" t="s">
        <v>71</v>
      </c>
      <c r="B284" s="221"/>
      <c r="C284" s="221"/>
      <c r="D284" s="221"/>
      <c r="E284" s="221"/>
      <c r="F284" s="126"/>
      <c r="G284" s="126"/>
      <c r="H284" s="126"/>
      <c r="I284" s="118"/>
      <c r="J284" s="42"/>
      <c r="K284" s="43"/>
      <c r="L284" s="102"/>
      <c r="M284" s="42"/>
    </row>
    <row r="285" spans="1:13" ht="12.75">
      <c r="A285" s="98"/>
      <c r="B285" s="42"/>
      <c r="C285" s="99"/>
      <c r="D285" s="42"/>
      <c r="E285" s="100"/>
      <c r="F285" s="42"/>
      <c r="G285" s="42"/>
      <c r="H285" s="42"/>
      <c r="I285" s="101"/>
      <c r="J285" s="42"/>
      <c r="K285" s="43"/>
      <c r="L285" s="102"/>
      <c r="M285" s="42"/>
    </row>
    <row r="286" spans="1:13" ht="12.75">
      <c r="A286" s="218" t="s">
        <v>186</v>
      </c>
      <c r="B286" s="219"/>
      <c r="C286" s="219"/>
      <c r="D286" s="219"/>
      <c r="E286" s="219"/>
      <c r="F286" s="219"/>
      <c r="G286" s="219"/>
      <c r="H286" s="219"/>
      <c r="I286" s="220"/>
      <c r="J286" s="42"/>
      <c r="K286" s="43"/>
      <c r="L286" s="102"/>
      <c r="M286" s="42"/>
    </row>
    <row r="287" spans="1:13" ht="51">
      <c r="A287" s="118" t="s">
        <v>32</v>
      </c>
      <c r="B287" s="120" t="s">
        <v>4</v>
      </c>
      <c r="C287" s="119" t="s">
        <v>17</v>
      </c>
      <c r="D287" s="120" t="s">
        <v>6</v>
      </c>
      <c r="E287" s="121" t="s">
        <v>68</v>
      </c>
      <c r="F287" s="120" t="s">
        <v>8</v>
      </c>
      <c r="G287" s="120" t="s">
        <v>9</v>
      </c>
      <c r="H287" s="120" t="s">
        <v>10</v>
      </c>
      <c r="I287" s="58" t="s">
        <v>86</v>
      </c>
      <c r="J287" s="42"/>
      <c r="K287" s="43"/>
      <c r="L287" s="102"/>
      <c r="M287" s="42"/>
    </row>
    <row r="288" spans="1:13" ht="36" customHeight="1">
      <c r="A288" s="118" t="s">
        <v>69</v>
      </c>
      <c r="B288" s="123" t="s">
        <v>187</v>
      </c>
      <c r="C288" s="119" t="s">
        <v>188</v>
      </c>
      <c r="D288" s="119">
        <v>400</v>
      </c>
      <c r="E288" s="124"/>
      <c r="F288" s="125"/>
      <c r="G288" s="125"/>
      <c r="H288" s="125"/>
      <c r="I288" s="58"/>
      <c r="J288" s="42"/>
      <c r="K288" s="43"/>
      <c r="L288" s="102"/>
      <c r="M288" s="42"/>
    </row>
    <row r="289" spans="1:13" ht="12.75">
      <c r="A289" s="204" t="s">
        <v>71</v>
      </c>
      <c r="B289" s="204"/>
      <c r="C289" s="204"/>
      <c r="D289" s="204"/>
      <c r="E289" s="204"/>
      <c r="F289" s="126"/>
      <c r="G289" s="126"/>
      <c r="H289" s="126"/>
      <c r="I289" s="118"/>
      <c r="J289" s="42"/>
      <c r="K289" s="43"/>
      <c r="L289" s="102"/>
      <c r="M289" s="42"/>
    </row>
    <row r="290" spans="1:13" ht="27.75" customHeight="1">
      <c r="A290" s="98"/>
      <c r="B290" s="102"/>
      <c r="C290" s="99"/>
      <c r="D290" s="42"/>
      <c r="E290" s="100"/>
      <c r="F290" s="42"/>
      <c r="G290" s="42"/>
      <c r="H290" s="42"/>
      <c r="I290" s="101"/>
      <c r="J290" s="42"/>
      <c r="K290" s="43"/>
      <c r="L290" s="102"/>
      <c r="M290" s="42"/>
    </row>
    <row r="291" spans="1:13" ht="12.75">
      <c r="A291" s="198" t="s">
        <v>189</v>
      </c>
      <c r="B291" s="199"/>
      <c r="C291" s="199"/>
      <c r="D291" s="199"/>
      <c r="E291" s="199"/>
      <c r="F291" s="199"/>
      <c r="G291" s="199"/>
      <c r="H291" s="199"/>
      <c r="I291" s="200"/>
      <c r="J291" s="41"/>
      <c r="K291" s="41"/>
      <c r="L291" s="41"/>
      <c r="M291" s="42"/>
    </row>
    <row r="292" spans="1:13" ht="55.5" customHeight="1">
      <c r="A292" s="13" t="s">
        <v>3</v>
      </c>
      <c r="B292" s="14" t="s">
        <v>4</v>
      </c>
      <c r="C292" s="14" t="s">
        <v>17</v>
      </c>
      <c r="D292" s="14" t="s">
        <v>6</v>
      </c>
      <c r="E292" s="20" t="s">
        <v>190</v>
      </c>
      <c r="F292" s="14" t="s">
        <v>8</v>
      </c>
      <c r="G292" s="14" t="s">
        <v>9</v>
      </c>
      <c r="H292" s="14" t="s">
        <v>10</v>
      </c>
      <c r="I292" s="15" t="s">
        <v>74</v>
      </c>
      <c r="J292" s="29"/>
      <c r="K292" s="43"/>
      <c r="L292" s="44"/>
      <c r="M292" s="42"/>
    </row>
    <row r="293" spans="1:13" ht="48.75" customHeight="1">
      <c r="A293" s="13">
        <v>1</v>
      </c>
      <c r="B293" s="14" t="s">
        <v>191</v>
      </c>
      <c r="C293" s="14" t="s">
        <v>192</v>
      </c>
      <c r="D293" s="66">
        <v>5000</v>
      </c>
      <c r="E293" s="20"/>
      <c r="F293" s="23"/>
      <c r="G293" s="23"/>
      <c r="H293" s="23"/>
      <c r="I293" s="26"/>
      <c r="J293" s="47"/>
      <c r="K293" s="43"/>
      <c r="L293" s="44"/>
      <c r="M293" s="42"/>
    </row>
    <row r="294" spans="1:13" ht="15">
      <c r="A294" s="204" t="s">
        <v>71</v>
      </c>
      <c r="B294" s="204"/>
      <c r="C294" s="204"/>
      <c r="D294" s="204"/>
      <c r="E294" s="204"/>
      <c r="F294" s="25"/>
      <c r="G294" s="23"/>
      <c r="H294" s="23"/>
      <c r="I294" s="26"/>
      <c r="J294" s="47"/>
      <c r="K294" s="43"/>
      <c r="L294" s="44"/>
      <c r="M294" s="42"/>
    </row>
    <row r="295" spans="1:13" ht="26.25" customHeight="1">
      <c r="A295" s="18"/>
      <c r="B295" s="37"/>
      <c r="C295" s="38"/>
      <c r="D295" s="128"/>
      <c r="E295" s="129"/>
      <c r="F295" s="37"/>
      <c r="G295" s="37"/>
      <c r="H295" s="37"/>
      <c r="I295" s="130"/>
      <c r="J295" s="131"/>
      <c r="K295" s="43"/>
      <c r="L295" s="44"/>
      <c r="M295" s="42"/>
    </row>
    <row r="296" spans="1:13" ht="12.75">
      <c r="A296" s="212" t="s">
        <v>193</v>
      </c>
      <c r="B296" s="213"/>
      <c r="C296" s="213"/>
      <c r="D296" s="213"/>
      <c r="E296" s="213"/>
      <c r="F296" s="213"/>
      <c r="G296" s="213"/>
      <c r="H296" s="213"/>
      <c r="I296" s="214"/>
      <c r="J296" s="41"/>
      <c r="K296" s="41"/>
      <c r="L296" s="41"/>
      <c r="M296" s="42"/>
    </row>
    <row r="297" spans="1:13" ht="51">
      <c r="A297" s="13" t="s">
        <v>3</v>
      </c>
      <c r="B297" s="14" t="s">
        <v>4</v>
      </c>
      <c r="C297" s="14" t="s">
        <v>17</v>
      </c>
      <c r="D297" s="14" t="s">
        <v>6</v>
      </c>
      <c r="E297" s="20" t="s">
        <v>7</v>
      </c>
      <c r="F297" s="14" t="s">
        <v>8</v>
      </c>
      <c r="G297" s="14" t="s">
        <v>9</v>
      </c>
      <c r="H297" s="14" t="s">
        <v>10</v>
      </c>
      <c r="I297" s="15" t="s">
        <v>74</v>
      </c>
      <c r="J297" s="29"/>
      <c r="K297" s="43"/>
      <c r="L297" s="44"/>
      <c r="M297" s="42"/>
    </row>
    <row r="298" spans="1:13" ht="12.75">
      <c r="A298" s="13">
        <v>1</v>
      </c>
      <c r="B298" s="14" t="s">
        <v>194</v>
      </c>
      <c r="C298" s="14" t="s">
        <v>195</v>
      </c>
      <c r="D298" s="14">
        <v>3000</v>
      </c>
      <c r="E298" s="20"/>
      <c r="F298" s="23"/>
      <c r="G298" s="23"/>
      <c r="H298" s="23"/>
      <c r="I298" s="26"/>
      <c r="J298" s="47"/>
      <c r="K298" s="42"/>
      <c r="L298" s="42"/>
      <c r="M298" s="42"/>
    </row>
    <row r="299" spans="1:13" ht="15">
      <c r="A299" s="204" t="s">
        <v>71</v>
      </c>
      <c r="B299" s="204"/>
      <c r="C299" s="204"/>
      <c r="D299" s="204"/>
      <c r="E299" s="204"/>
      <c r="F299" s="25"/>
      <c r="G299" s="23"/>
      <c r="H299" s="23"/>
      <c r="I299" s="26"/>
      <c r="J299" s="47"/>
      <c r="K299" s="43"/>
      <c r="L299" s="44"/>
      <c r="M299" s="42"/>
    </row>
    <row r="300" spans="1:13" ht="21" customHeight="1">
      <c r="A300" s="18"/>
      <c r="B300" s="37"/>
      <c r="C300" s="38"/>
      <c r="D300" s="37"/>
      <c r="E300" s="39"/>
      <c r="F300" s="37"/>
      <c r="G300" s="37"/>
      <c r="H300" s="37"/>
      <c r="I300" s="40"/>
      <c r="J300" s="37"/>
      <c r="K300" s="47"/>
      <c r="L300" s="47"/>
      <c r="M300" s="42"/>
    </row>
    <row r="301" spans="1:13" ht="12.75">
      <c r="A301" s="212" t="s">
        <v>196</v>
      </c>
      <c r="B301" s="213"/>
      <c r="C301" s="213"/>
      <c r="D301" s="213"/>
      <c r="E301" s="213"/>
      <c r="F301" s="213"/>
      <c r="G301" s="213"/>
      <c r="H301" s="213"/>
      <c r="I301" s="214"/>
      <c r="J301" s="41"/>
      <c r="K301" s="41"/>
      <c r="L301" s="41"/>
      <c r="M301" s="42"/>
    </row>
    <row r="302" spans="1:13" ht="59.25" customHeight="1">
      <c r="A302" s="13" t="s">
        <v>3</v>
      </c>
      <c r="B302" s="14" t="s">
        <v>4</v>
      </c>
      <c r="C302" s="14" t="s">
        <v>17</v>
      </c>
      <c r="D302" s="14" t="s">
        <v>6</v>
      </c>
      <c r="E302" s="20" t="s">
        <v>7</v>
      </c>
      <c r="F302" s="14" t="s">
        <v>8</v>
      </c>
      <c r="G302" s="14" t="s">
        <v>9</v>
      </c>
      <c r="H302" s="14" t="s">
        <v>10</v>
      </c>
      <c r="I302" s="15" t="s">
        <v>74</v>
      </c>
      <c r="J302" s="29"/>
      <c r="K302" s="43"/>
      <c r="L302" s="44"/>
      <c r="M302" s="42"/>
    </row>
    <row r="303" spans="1:13" ht="36" customHeight="1">
      <c r="A303" s="13">
        <v>1</v>
      </c>
      <c r="B303" s="14" t="s">
        <v>197</v>
      </c>
      <c r="C303" s="14" t="s">
        <v>198</v>
      </c>
      <c r="D303" s="14">
        <v>150</v>
      </c>
      <c r="E303" s="20"/>
      <c r="F303" s="23"/>
      <c r="G303" s="23"/>
      <c r="H303" s="23"/>
      <c r="I303" s="26"/>
      <c r="J303" s="47"/>
      <c r="K303" s="43"/>
      <c r="L303" s="44"/>
      <c r="M303" s="42"/>
    </row>
    <row r="304" spans="1:13" ht="15">
      <c r="A304" s="204" t="s">
        <v>71</v>
      </c>
      <c r="B304" s="204"/>
      <c r="C304" s="204"/>
      <c r="D304" s="204"/>
      <c r="E304" s="204"/>
      <c r="F304" s="25"/>
      <c r="G304" s="23"/>
      <c r="H304" s="23"/>
      <c r="I304" s="26"/>
      <c r="J304" s="47"/>
      <c r="K304" s="43"/>
      <c r="L304" s="44"/>
      <c r="M304" s="42"/>
    </row>
    <row r="305" spans="1:13" ht="12.75">
      <c r="A305" s="18"/>
      <c r="B305" s="37"/>
      <c r="C305" s="38"/>
      <c r="D305" s="37"/>
      <c r="E305" s="39"/>
      <c r="F305" s="37"/>
      <c r="G305" s="37"/>
      <c r="H305" s="37"/>
      <c r="I305" s="40"/>
      <c r="J305" s="37"/>
      <c r="K305" s="47"/>
      <c r="L305" s="47"/>
      <c r="M305" s="42"/>
    </row>
    <row r="306" spans="1:13" ht="16.5" customHeight="1">
      <c r="A306" s="212" t="s">
        <v>199</v>
      </c>
      <c r="B306" s="213"/>
      <c r="C306" s="213"/>
      <c r="D306" s="213"/>
      <c r="E306" s="213"/>
      <c r="F306" s="213"/>
      <c r="G306" s="213"/>
      <c r="H306" s="213"/>
      <c r="I306" s="214"/>
      <c r="J306" s="41"/>
      <c r="K306" s="41"/>
      <c r="L306" s="41"/>
      <c r="M306" s="42"/>
    </row>
    <row r="307" spans="1:13" ht="51.75" customHeight="1">
      <c r="A307" s="13" t="s">
        <v>3</v>
      </c>
      <c r="B307" s="14" t="s">
        <v>4</v>
      </c>
      <c r="C307" s="14" t="s">
        <v>17</v>
      </c>
      <c r="D307" s="14" t="s">
        <v>6</v>
      </c>
      <c r="E307" s="20" t="s">
        <v>7</v>
      </c>
      <c r="F307" s="14" t="s">
        <v>8</v>
      </c>
      <c r="G307" s="14" t="s">
        <v>9</v>
      </c>
      <c r="H307" s="14" t="s">
        <v>10</v>
      </c>
      <c r="I307" s="15" t="s">
        <v>74</v>
      </c>
      <c r="J307" s="29"/>
      <c r="K307" s="43"/>
      <c r="L307" s="44"/>
      <c r="M307" s="42"/>
    </row>
    <row r="308" spans="1:13" ht="31.5" customHeight="1">
      <c r="A308" s="13">
        <v>1</v>
      </c>
      <c r="B308" s="22" t="s">
        <v>200</v>
      </c>
      <c r="C308" s="66" t="s">
        <v>201</v>
      </c>
      <c r="D308" s="66">
        <v>450</v>
      </c>
      <c r="E308" s="97"/>
      <c r="F308" s="23"/>
      <c r="G308" s="23"/>
      <c r="H308" s="23"/>
      <c r="I308" s="26"/>
      <c r="J308" s="47"/>
      <c r="K308" s="43"/>
      <c r="L308" s="44"/>
      <c r="M308" s="42"/>
    </row>
    <row r="309" spans="1:13" ht="15">
      <c r="A309" s="204" t="s">
        <v>71</v>
      </c>
      <c r="B309" s="204"/>
      <c r="C309" s="204"/>
      <c r="D309" s="204"/>
      <c r="E309" s="204"/>
      <c r="F309" s="25"/>
      <c r="G309" s="23"/>
      <c r="H309" s="23"/>
      <c r="I309" s="26"/>
      <c r="J309" s="47"/>
      <c r="K309" s="43"/>
      <c r="L309" s="44"/>
      <c r="M309" s="42"/>
    </row>
    <row r="310" spans="1:13" ht="15">
      <c r="A310" s="98"/>
      <c r="B310" s="42"/>
      <c r="C310" s="99"/>
      <c r="D310" s="42"/>
      <c r="E310" s="100"/>
      <c r="F310" s="42"/>
      <c r="G310" s="42"/>
      <c r="H310" s="42"/>
      <c r="I310" s="101"/>
      <c r="J310" s="42"/>
      <c r="K310" s="43"/>
      <c r="L310" s="44"/>
      <c r="M310" s="42"/>
    </row>
    <row r="311" spans="1:13" ht="12.75">
      <c r="A311" s="212" t="s">
        <v>202</v>
      </c>
      <c r="B311" s="213"/>
      <c r="C311" s="213"/>
      <c r="D311" s="213"/>
      <c r="E311" s="213"/>
      <c r="F311" s="213"/>
      <c r="G311" s="213"/>
      <c r="H311" s="213"/>
      <c r="I311" s="214"/>
      <c r="J311" s="37"/>
      <c r="K311" s="47"/>
      <c r="L311" s="37"/>
      <c r="M311" s="42"/>
    </row>
    <row r="312" spans="1:13" ht="51">
      <c r="A312" s="65" t="s">
        <v>32</v>
      </c>
      <c r="B312" s="66" t="s">
        <v>4</v>
      </c>
      <c r="C312" s="66" t="s">
        <v>17</v>
      </c>
      <c r="D312" s="67" t="s">
        <v>6</v>
      </c>
      <c r="E312" s="68" t="s">
        <v>68</v>
      </c>
      <c r="F312" s="67" t="s">
        <v>8</v>
      </c>
      <c r="G312" s="67" t="s">
        <v>9</v>
      </c>
      <c r="H312" s="67" t="s">
        <v>10</v>
      </c>
      <c r="I312" s="48" t="s">
        <v>86</v>
      </c>
      <c r="J312" s="47"/>
      <c r="K312" s="47"/>
      <c r="L312" s="47"/>
      <c r="M312" s="42"/>
    </row>
    <row r="313" spans="1:13" ht="81.75" customHeight="1">
      <c r="A313" s="65" t="s">
        <v>69</v>
      </c>
      <c r="B313" s="22" t="s">
        <v>203</v>
      </c>
      <c r="C313" s="66" t="s">
        <v>284</v>
      </c>
      <c r="D313" s="69">
        <v>969</v>
      </c>
      <c r="E313" s="70"/>
      <c r="F313" s="71"/>
      <c r="G313" s="71"/>
      <c r="H313" s="71"/>
      <c r="I313" s="65"/>
      <c r="J313" s="47"/>
      <c r="K313" s="47"/>
      <c r="L313" s="37"/>
      <c r="M313" s="42"/>
    </row>
    <row r="314" spans="1:13" ht="12.75">
      <c r="A314" s="204" t="s">
        <v>71</v>
      </c>
      <c r="B314" s="204"/>
      <c r="C314" s="204"/>
      <c r="D314" s="204"/>
      <c r="E314" s="204"/>
      <c r="F314" s="71"/>
      <c r="G314" s="72"/>
      <c r="H314" s="72"/>
      <c r="I314" s="73"/>
      <c r="J314" s="37"/>
      <c r="K314" s="47"/>
      <c r="L314" s="37"/>
      <c r="M314" s="42"/>
    </row>
    <row r="315" spans="1:13" ht="15">
      <c r="A315" s="98"/>
      <c r="B315" s="42"/>
      <c r="C315" s="99"/>
      <c r="D315" s="42"/>
      <c r="E315" s="100"/>
      <c r="F315" s="42"/>
      <c r="G315" s="42"/>
      <c r="H315" s="42"/>
      <c r="I315" s="101"/>
      <c r="J315" s="42"/>
      <c r="K315" s="43"/>
      <c r="L315" s="44"/>
      <c r="M315" s="42"/>
    </row>
    <row r="316" spans="1:13" ht="15">
      <c r="A316" s="198" t="s">
        <v>204</v>
      </c>
      <c r="B316" s="199"/>
      <c r="C316" s="199"/>
      <c r="D316" s="199"/>
      <c r="E316" s="199"/>
      <c r="F316" s="199"/>
      <c r="G316" s="199"/>
      <c r="H316" s="199"/>
      <c r="I316" s="200"/>
      <c r="J316" s="37"/>
      <c r="K316" s="47"/>
      <c r="L316" s="44"/>
      <c r="M316" s="42"/>
    </row>
    <row r="317" spans="1:13" ht="59.25" customHeight="1">
      <c r="A317" s="65" t="s">
        <v>32</v>
      </c>
      <c r="B317" s="66" t="s">
        <v>4</v>
      </c>
      <c r="C317" s="66" t="s">
        <v>17</v>
      </c>
      <c r="D317" s="67" t="s">
        <v>6</v>
      </c>
      <c r="E317" s="68" t="s">
        <v>68</v>
      </c>
      <c r="F317" s="67" t="s">
        <v>8</v>
      </c>
      <c r="G317" s="67" t="s">
        <v>9</v>
      </c>
      <c r="H317" s="67" t="s">
        <v>10</v>
      </c>
      <c r="I317" s="113" t="s">
        <v>86</v>
      </c>
      <c r="J317" s="37"/>
      <c r="K317" s="47"/>
      <c r="L317" s="44"/>
      <c r="M317" s="42"/>
    </row>
    <row r="318" spans="1:13" ht="113.25" customHeight="1">
      <c r="A318" s="65" t="s">
        <v>69</v>
      </c>
      <c r="B318" s="66" t="s">
        <v>205</v>
      </c>
      <c r="C318" s="66" t="s">
        <v>206</v>
      </c>
      <c r="D318" s="22">
        <v>50</v>
      </c>
      <c r="E318" s="75"/>
      <c r="F318" s="71"/>
      <c r="G318" s="71"/>
      <c r="H318" s="71"/>
      <c r="I318" s="109"/>
      <c r="J318" s="37"/>
      <c r="K318" s="47"/>
      <c r="L318" s="44"/>
      <c r="M318" s="42"/>
    </row>
    <row r="319" spans="1:13" ht="15">
      <c r="A319" s="204" t="s">
        <v>71</v>
      </c>
      <c r="B319" s="204"/>
      <c r="C319" s="204"/>
      <c r="D319" s="204"/>
      <c r="E319" s="204"/>
      <c r="F319" s="72"/>
      <c r="G319" s="72"/>
      <c r="H319" s="72"/>
      <c r="I319" s="132"/>
      <c r="J319" s="37"/>
      <c r="K319" s="47"/>
      <c r="L319" s="44"/>
      <c r="M319" s="42"/>
    </row>
    <row r="320" spans="1:13" ht="15">
      <c r="A320" s="65"/>
      <c r="B320" s="133"/>
      <c r="C320" s="134"/>
      <c r="D320" s="133"/>
      <c r="E320" s="105"/>
      <c r="F320" s="133"/>
      <c r="G320" s="133"/>
      <c r="H320" s="133"/>
      <c r="I320" s="106"/>
      <c r="J320" s="37"/>
      <c r="K320" s="47"/>
      <c r="L320" s="44"/>
      <c r="M320" s="42"/>
    </row>
    <row r="321" spans="1:13" ht="18" customHeight="1">
      <c r="A321" s="198" t="s">
        <v>207</v>
      </c>
      <c r="B321" s="199"/>
      <c r="C321" s="199"/>
      <c r="D321" s="199"/>
      <c r="E321" s="199"/>
      <c r="F321" s="199"/>
      <c r="G321" s="199"/>
      <c r="H321" s="199"/>
      <c r="I321" s="200"/>
      <c r="J321" s="37"/>
      <c r="K321" s="47"/>
      <c r="L321" s="44"/>
      <c r="M321" s="42"/>
    </row>
    <row r="322" spans="1:13" ht="45.75" customHeight="1">
      <c r="A322" s="65" t="s">
        <v>32</v>
      </c>
      <c r="B322" s="66" t="s">
        <v>4</v>
      </c>
      <c r="C322" s="66" t="s">
        <v>17</v>
      </c>
      <c r="D322" s="67" t="s">
        <v>6</v>
      </c>
      <c r="E322" s="68" t="s">
        <v>68</v>
      </c>
      <c r="F322" s="67" t="s">
        <v>8</v>
      </c>
      <c r="G322" s="67" t="s">
        <v>9</v>
      </c>
      <c r="H322" s="67" t="s">
        <v>10</v>
      </c>
      <c r="I322" s="113" t="s">
        <v>86</v>
      </c>
      <c r="J322" s="37"/>
      <c r="K322" s="47"/>
      <c r="L322" s="44"/>
      <c r="M322" s="42"/>
    </row>
    <row r="323" spans="1:13" ht="68.25" customHeight="1">
      <c r="A323" s="65" t="s">
        <v>69</v>
      </c>
      <c r="B323" s="66" t="s">
        <v>208</v>
      </c>
      <c r="C323" s="66" t="s">
        <v>209</v>
      </c>
      <c r="D323" s="22">
        <v>100</v>
      </c>
      <c r="E323" s="75"/>
      <c r="F323" s="71"/>
      <c r="G323" s="71"/>
      <c r="H323" s="71"/>
      <c r="I323" s="113"/>
      <c r="J323" s="37"/>
      <c r="K323" s="47"/>
      <c r="L323" s="44"/>
      <c r="M323" s="42"/>
    </row>
    <row r="324" spans="1:13" ht="15">
      <c r="A324" s="204" t="s">
        <v>71</v>
      </c>
      <c r="B324" s="204"/>
      <c r="C324" s="204"/>
      <c r="D324" s="204"/>
      <c r="E324" s="204"/>
      <c r="F324" s="72">
        <f>SUM(F322:F323)</f>
        <v>0</v>
      </c>
      <c r="G324" s="72">
        <f>SUM(G322:G323)</f>
        <v>0</v>
      </c>
      <c r="H324" s="72">
        <f>SUM(H322:H323)</f>
        <v>0</v>
      </c>
      <c r="I324" s="132"/>
      <c r="J324" s="37"/>
      <c r="K324" s="47"/>
      <c r="L324" s="44"/>
      <c r="M324" s="42"/>
    </row>
    <row r="325" spans="1:13" ht="15">
      <c r="A325" s="98"/>
      <c r="B325" s="135"/>
      <c r="C325" s="99"/>
      <c r="D325" s="42"/>
      <c r="E325" s="100"/>
      <c r="F325" s="42"/>
      <c r="G325" s="42"/>
      <c r="H325" s="42"/>
      <c r="I325" s="101"/>
      <c r="J325" s="42"/>
      <c r="K325" s="43"/>
      <c r="L325" s="44"/>
      <c r="M325" s="42"/>
    </row>
    <row r="326" spans="1:13" ht="15">
      <c r="A326" s="198" t="s">
        <v>210</v>
      </c>
      <c r="B326" s="199"/>
      <c r="C326" s="199"/>
      <c r="D326" s="199"/>
      <c r="E326" s="199"/>
      <c r="F326" s="199"/>
      <c r="G326" s="199"/>
      <c r="H326" s="199"/>
      <c r="I326" s="200"/>
      <c r="J326" s="37"/>
      <c r="K326" s="47"/>
      <c r="L326" s="44"/>
      <c r="M326" s="42"/>
    </row>
    <row r="327" spans="1:13" ht="49.5" customHeight="1">
      <c r="A327" s="65" t="s">
        <v>32</v>
      </c>
      <c r="B327" s="66" t="s">
        <v>4</v>
      </c>
      <c r="C327" s="66" t="s">
        <v>17</v>
      </c>
      <c r="D327" s="67" t="s">
        <v>6</v>
      </c>
      <c r="E327" s="68" t="s">
        <v>68</v>
      </c>
      <c r="F327" s="67" t="s">
        <v>8</v>
      </c>
      <c r="G327" s="67" t="s">
        <v>9</v>
      </c>
      <c r="H327" s="67" t="s">
        <v>10</v>
      </c>
      <c r="I327" s="113" t="s">
        <v>86</v>
      </c>
      <c r="J327" s="37"/>
      <c r="K327" s="47"/>
      <c r="L327" s="44"/>
      <c r="M327" s="42"/>
    </row>
    <row r="328" spans="1:13" ht="62.25" customHeight="1">
      <c r="A328" s="65" t="s">
        <v>69</v>
      </c>
      <c r="B328" s="66" t="s">
        <v>211</v>
      </c>
      <c r="C328" s="66" t="s">
        <v>212</v>
      </c>
      <c r="D328" s="22">
        <v>900</v>
      </c>
      <c r="E328" s="97"/>
      <c r="F328" s="71"/>
      <c r="G328" s="71"/>
      <c r="H328" s="71"/>
      <c r="I328" s="113"/>
      <c r="J328" s="37"/>
      <c r="K328" s="47"/>
      <c r="L328" s="44"/>
      <c r="M328" s="42"/>
    </row>
    <row r="329" spans="1:13" ht="15">
      <c r="A329" s="204" t="s">
        <v>71</v>
      </c>
      <c r="B329" s="204"/>
      <c r="C329" s="204"/>
      <c r="D329" s="204"/>
      <c r="E329" s="204"/>
      <c r="F329" s="72"/>
      <c r="G329" s="72"/>
      <c r="H329" s="72"/>
      <c r="I329" s="132"/>
      <c r="J329" s="37"/>
      <c r="K329" s="47"/>
      <c r="L329" s="44"/>
      <c r="M329" s="42"/>
    </row>
    <row r="330" spans="1:13" ht="15">
      <c r="A330" s="65"/>
      <c r="B330" s="133"/>
      <c r="C330" s="134"/>
      <c r="D330" s="133"/>
      <c r="E330" s="105"/>
      <c r="F330" s="133"/>
      <c r="G330" s="133"/>
      <c r="H330" s="133"/>
      <c r="I330" s="106"/>
      <c r="J330" s="37"/>
      <c r="K330" s="47"/>
      <c r="L330" s="44"/>
      <c r="M330" s="42"/>
    </row>
    <row r="331" spans="1:13" ht="15">
      <c r="A331" s="198" t="s">
        <v>213</v>
      </c>
      <c r="B331" s="199"/>
      <c r="C331" s="199"/>
      <c r="D331" s="199"/>
      <c r="E331" s="199"/>
      <c r="F331" s="199"/>
      <c r="G331" s="199"/>
      <c r="H331" s="199"/>
      <c r="I331" s="200"/>
      <c r="J331" s="37"/>
      <c r="K331" s="47"/>
      <c r="L331" s="44"/>
      <c r="M331" s="42"/>
    </row>
    <row r="332" spans="1:13" ht="53.25" customHeight="1">
      <c r="A332" s="65" t="s">
        <v>32</v>
      </c>
      <c r="B332" s="67" t="s">
        <v>4</v>
      </c>
      <c r="C332" s="66" t="s">
        <v>17</v>
      </c>
      <c r="D332" s="67" t="s">
        <v>6</v>
      </c>
      <c r="E332" s="68" t="s">
        <v>68</v>
      </c>
      <c r="F332" s="67" t="s">
        <v>8</v>
      </c>
      <c r="G332" s="67" t="s">
        <v>9</v>
      </c>
      <c r="H332" s="67" t="s">
        <v>10</v>
      </c>
      <c r="I332" s="113" t="s">
        <v>86</v>
      </c>
      <c r="J332" s="37"/>
      <c r="K332" s="47"/>
      <c r="L332" s="44"/>
      <c r="M332" s="42"/>
    </row>
    <row r="333" spans="1:13" ht="71.25" customHeight="1">
      <c r="A333" s="65" t="s">
        <v>69</v>
      </c>
      <c r="B333" s="22" t="s">
        <v>214</v>
      </c>
      <c r="C333" s="66" t="s">
        <v>215</v>
      </c>
      <c r="D333" s="136">
        <v>2800</v>
      </c>
      <c r="E333" s="97"/>
      <c r="F333" s="71"/>
      <c r="G333" s="71"/>
      <c r="H333" s="71"/>
      <c r="I333" s="109"/>
      <c r="J333" s="37"/>
      <c r="K333" s="47"/>
      <c r="L333" s="44"/>
      <c r="M333" s="42"/>
    </row>
    <row r="334" spans="1:13" ht="15">
      <c r="A334" s="204" t="s">
        <v>71</v>
      </c>
      <c r="B334" s="204"/>
      <c r="C334" s="204"/>
      <c r="D334" s="204"/>
      <c r="E334" s="204"/>
      <c r="F334" s="72"/>
      <c r="G334" s="72"/>
      <c r="H334" s="72"/>
      <c r="I334" s="132"/>
      <c r="J334" s="37"/>
      <c r="K334" s="47"/>
      <c r="L334" s="44"/>
      <c r="M334" s="42"/>
    </row>
    <row r="335" spans="1:13" ht="15">
      <c r="A335" s="80"/>
      <c r="B335" s="81"/>
      <c r="C335" s="82"/>
      <c r="D335" s="81"/>
      <c r="E335" s="83"/>
      <c r="F335" s="81"/>
      <c r="G335" s="81"/>
      <c r="H335" s="81"/>
      <c r="I335" s="84"/>
      <c r="J335" s="37"/>
      <c r="K335" s="47"/>
      <c r="L335" s="44"/>
      <c r="M335" s="42"/>
    </row>
    <row r="336" spans="1:13" ht="15">
      <c r="A336" s="80"/>
      <c r="B336" s="81"/>
      <c r="C336" s="82"/>
      <c r="D336" s="81"/>
      <c r="E336" s="83"/>
      <c r="F336" s="81"/>
      <c r="G336" s="81"/>
      <c r="H336" s="81"/>
      <c r="I336" s="84"/>
      <c r="J336" s="37"/>
      <c r="K336" s="47"/>
      <c r="L336" s="44"/>
      <c r="M336" s="42"/>
    </row>
    <row r="337" spans="1:13" ht="15">
      <c r="A337" s="198" t="s">
        <v>216</v>
      </c>
      <c r="B337" s="199"/>
      <c r="C337" s="199"/>
      <c r="D337" s="199"/>
      <c r="E337" s="199"/>
      <c r="F337" s="199"/>
      <c r="G337" s="199"/>
      <c r="H337" s="199"/>
      <c r="I337" s="200"/>
      <c r="J337" s="37"/>
      <c r="K337" s="47"/>
      <c r="L337" s="44"/>
      <c r="M337" s="42"/>
    </row>
    <row r="338" spans="1:13" ht="51" customHeight="1">
      <c r="A338" s="65" t="s">
        <v>32</v>
      </c>
      <c r="B338" s="67" t="s">
        <v>4</v>
      </c>
      <c r="C338" s="66" t="s">
        <v>17</v>
      </c>
      <c r="D338" s="67" t="s">
        <v>6</v>
      </c>
      <c r="E338" s="68" t="s">
        <v>68</v>
      </c>
      <c r="F338" s="67" t="s">
        <v>8</v>
      </c>
      <c r="G338" s="67" t="s">
        <v>9</v>
      </c>
      <c r="H338" s="67" t="s">
        <v>10</v>
      </c>
      <c r="I338" s="113" t="s">
        <v>86</v>
      </c>
      <c r="J338" s="37"/>
      <c r="K338" s="47"/>
      <c r="L338" s="44"/>
      <c r="M338" s="42"/>
    </row>
    <row r="339" spans="1:13" ht="72.75" customHeight="1">
      <c r="A339" s="65" t="s">
        <v>69</v>
      </c>
      <c r="B339" s="66" t="s">
        <v>217</v>
      </c>
      <c r="C339" s="66" t="s">
        <v>218</v>
      </c>
      <c r="D339" s="137">
        <v>21000</v>
      </c>
      <c r="E339" s="97"/>
      <c r="F339" s="71"/>
      <c r="G339" s="71"/>
      <c r="H339" s="71"/>
      <c r="I339" s="109"/>
      <c r="J339" s="37"/>
      <c r="K339" s="47"/>
      <c r="L339" s="44"/>
      <c r="M339" s="42"/>
    </row>
    <row r="340" spans="1:13" ht="15">
      <c r="A340" s="204" t="s">
        <v>71</v>
      </c>
      <c r="B340" s="204"/>
      <c r="C340" s="204"/>
      <c r="D340" s="204"/>
      <c r="E340" s="204"/>
      <c r="F340" s="72"/>
      <c r="G340" s="72"/>
      <c r="H340" s="72"/>
      <c r="I340" s="132"/>
      <c r="J340" s="37"/>
      <c r="K340" s="47"/>
      <c r="L340" s="44"/>
      <c r="M340" s="42"/>
    </row>
    <row r="341" spans="1:13" ht="27.75" customHeight="1">
      <c r="A341" s="80"/>
      <c r="B341" s="81"/>
      <c r="C341" s="82"/>
      <c r="D341" s="81"/>
      <c r="E341" s="83"/>
      <c r="F341" s="81"/>
      <c r="G341" s="81"/>
      <c r="H341" s="81"/>
      <c r="I341" s="84"/>
      <c r="J341" s="37"/>
      <c r="K341" s="47"/>
      <c r="L341" s="44"/>
      <c r="M341" s="42"/>
    </row>
    <row r="342" spans="1:13" ht="15">
      <c r="A342" s="198" t="s">
        <v>219</v>
      </c>
      <c r="B342" s="199"/>
      <c r="C342" s="199"/>
      <c r="D342" s="199"/>
      <c r="E342" s="199"/>
      <c r="F342" s="199"/>
      <c r="G342" s="199"/>
      <c r="H342" s="199"/>
      <c r="I342" s="200"/>
      <c r="J342" s="37"/>
      <c r="K342" s="47"/>
      <c r="L342" s="44"/>
      <c r="M342" s="42"/>
    </row>
    <row r="343" spans="1:13" ht="47.25" customHeight="1">
      <c r="A343" s="65" t="s">
        <v>32</v>
      </c>
      <c r="B343" s="66" t="s">
        <v>4</v>
      </c>
      <c r="C343" s="66" t="s">
        <v>17</v>
      </c>
      <c r="D343" s="66" t="s">
        <v>6</v>
      </c>
      <c r="E343" s="138" t="s">
        <v>68</v>
      </c>
      <c r="F343" s="67" t="s">
        <v>8</v>
      </c>
      <c r="G343" s="67" t="s">
        <v>9</v>
      </c>
      <c r="H343" s="67" t="s">
        <v>10</v>
      </c>
      <c r="I343" s="48" t="s">
        <v>86</v>
      </c>
      <c r="J343" s="37"/>
      <c r="K343" s="47"/>
      <c r="L343" s="44"/>
      <c r="M343" s="42"/>
    </row>
    <row r="344" spans="1:13" ht="45" customHeight="1">
      <c r="A344" s="65" t="s">
        <v>69</v>
      </c>
      <c r="B344" s="139" t="s">
        <v>220</v>
      </c>
      <c r="C344" s="14" t="s">
        <v>221</v>
      </c>
      <c r="D344" s="36">
        <v>30</v>
      </c>
      <c r="E344" s="59"/>
      <c r="F344" s="71"/>
      <c r="G344" s="71"/>
      <c r="H344" s="71"/>
      <c r="I344" s="26"/>
      <c r="J344" s="37"/>
      <c r="K344" s="47"/>
      <c r="L344" s="44"/>
      <c r="M344" s="42"/>
    </row>
    <row r="345" spans="1:13" ht="15">
      <c r="A345" s="204" t="s">
        <v>71</v>
      </c>
      <c r="B345" s="204"/>
      <c r="C345" s="204"/>
      <c r="D345" s="204"/>
      <c r="E345" s="204"/>
      <c r="F345" s="72"/>
      <c r="G345" s="72"/>
      <c r="H345" s="72"/>
      <c r="I345" s="65"/>
      <c r="J345" s="37"/>
      <c r="K345" s="47"/>
      <c r="L345" s="44"/>
      <c r="M345" s="42"/>
    </row>
    <row r="346" spans="1:13" ht="24.75" customHeight="1">
      <c r="A346" s="80"/>
      <c r="B346" s="81"/>
      <c r="C346" s="82"/>
      <c r="D346" s="81"/>
      <c r="E346" s="83"/>
      <c r="F346" s="81"/>
      <c r="G346" s="81"/>
      <c r="H346" s="81"/>
      <c r="I346" s="84"/>
      <c r="J346" s="37"/>
      <c r="K346" s="47"/>
      <c r="L346" s="44"/>
      <c r="M346" s="42"/>
    </row>
    <row r="347" spans="1:13" ht="15">
      <c r="A347" s="198" t="s">
        <v>222</v>
      </c>
      <c r="B347" s="199"/>
      <c r="C347" s="199"/>
      <c r="D347" s="199"/>
      <c r="E347" s="199"/>
      <c r="F347" s="199"/>
      <c r="G347" s="199"/>
      <c r="H347" s="199"/>
      <c r="I347" s="200"/>
      <c r="J347" s="37"/>
      <c r="K347" s="47"/>
      <c r="L347" s="44"/>
      <c r="M347" s="42"/>
    </row>
    <row r="348" spans="1:13" ht="54" customHeight="1">
      <c r="A348" s="65" t="s">
        <v>32</v>
      </c>
      <c r="B348" s="66" t="s">
        <v>4</v>
      </c>
      <c r="C348" s="66" t="s">
        <v>17</v>
      </c>
      <c r="D348" s="67" t="s">
        <v>6</v>
      </c>
      <c r="E348" s="68" t="s">
        <v>68</v>
      </c>
      <c r="F348" s="67" t="s">
        <v>8</v>
      </c>
      <c r="G348" s="67" t="s">
        <v>9</v>
      </c>
      <c r="H348" s="67" t="s">
        <v>10</v>
      </c>
      <c r="I348" s="113" t="s">
        <v>86</v>
      </c>
      <c r="J348" s="37"/>
      <c r="K348" s="47"/>
      <c r="L348" s="44"/>
      <c r="M348" s="42"/>
    </row>
    <row r="349" spans="1:13" ht="56.25" customHeight="1">
      <c r="A349" s="65" t="s">
        <v>69</v>
      </c>
      <c r="B349" s="66" t="s">
        <v>223</v>
      </c>
      <c r="C349" s="66" t="s">
        <v>224</v>
      </c>
      <c r="D349" s="22">
        <v>50</v>
      </c>
      <c r="E349" s="138"/>
      <c r="F349" s="71"/>
      <c r="G349" s="71"/>
      <c r="H349" s="71"/>
      <c r="I349" s="109"/>
      <c r="J349" s="37"/>
      <c r="K349" s="47"/>
      <c r="L349" s="44"/>
      <c r="M349" s="42"/>
    </row>
    <row r="350" spans="1:13" ht="15">
      <c r="A350" s="204" t="s">
        <v>71</v>
      </c>
      <c r="B350" s="204"/>
      <c r="C350" s="204"/>
      <c r="D350" s="204"/>
      <c r="E350" s="204"/>
      <c r="F350" s="72"/>
      <c r="G350" s="72"/>
      <c r="H350" s="72"/>
      <c r="I350" s="132"/>
      <c r="J350" s="37"/>
      <c r="K350" s="47"/>
      <c r="L350" s="44"/>
      <c r="M350" s="42"/>
    </row>
    <row r="351" spans="1:13" ht="26.25" customHeight="1">
      <c r="A351" s="98"/>
      <c r="B351" s="42"/>
      <c r="C351" s="99"/>
      <c r="D351" s="42"/>
      <c r="E351" s="100"/>
      <c r="F351" s="42"/>
      <c r="G351" s="42"/>
      <c r="H351" s="42"/>
      <c r="I351" s="101"/>
      <c r="J351" s="42"/>
      <c r="K351" s="43"/>
      <c r="L351" s="44"/>
      <c r="M351" s="42"/>
    </row>
    <row r="352" spans="1:13" ht="12.75">
      <c r="A352" s="198" t="s">
        <v>225</v>
      </c>
      <c r="B352" s="199"/>
      <c r="C352" s="199"/>
      <c r="D352" s="199"/>
      <c r="E352" s="199"/>
      <c r="F352" s="199"/>
      <c r="G352" s="199"/>
      <c r="H352" s="199"/>
      <c r="I352" s="200"/>
      <c r="J352" s="37"/>
      <c r="K352" s="47"/>
      <c r="L352" s="37"/>
      <c r="M352" s="42"/>
    </row>
    <row r="353" spans="1:13" ht="51">
      <c r="A353" s="65" t="s">
        <v>32</v>
      </c>
      <c r="B353" s="66" t="s">
        <v>4</v>
      </c>
      <c r="C353" s="66" t="s">
        <v>17</v>
      </c>
      <c r="D353" s="67" t="s">
        <v>6</v>
      </c>
      <c r="E353" s="68" t="s">
        <v>68</v>
      </c>
      <c r="F353" s="67" t="s">
        <v>8</v>
      </c>
      <c r="G353" s="67" t="s">
        <v>9</v>
      </c>
      <c r="H353" s="67" t="s">
        <v>10</v>
      </c>
      <c r="I353" s="48" t="s">
        <v>86</v>
      </c>
      <c r="J353" s="37"/>
      <c r="K353" s="47"/>
      <c r="L353" s="37"/>
      <c r="M353" s="42"/>
    </row>
    <row r="354" spans="1:13" ht="12.75">
      <c r="A354" s="65" t="s">
        <v>69</v>
      </c>
      <c r="B354" s="36" t="s">
        <v>226</v>
      </c>
      <c r="C354" s="14" t="s">
        <v>227</v>
      </c>
      <c r="D354" s="36">
        <v>1200</v>
      </c>
      <c r="E354" s="59"/>
      <c r="F354" s="71"/>
      <c r="G354" s="71"/>
      <c r="H354" s="71"/>
      <c r="I354" s="48"/>
      <c r="J354" s="37"/>
      <c r="K354" s="47"/>
      <c r="L354" s="37"/>
      <c r="M354" s="42"/>
    </row>
    <row r="355" spans="1:13" ht="19.5" customHeight="1">
      <c r="A355" s="204" t="s">
        <v>71</v>
      </c>
      <c r="B355" s="204"/>
      <c r="C355" s="204"/>
      <c r="D355" s="204"/>
      <c r="E355" s="204"/>
      <c r="F355" s="72"/>
      <c r="G355" s="72"/>
      <c r="H355" s="72"/>
      <c r="I355" s="94"/>
      <c r="J355" s="37"/>
      <c r="K355" s="47"/>
      <c r="L355" s="37"/>
      <c r="M355" s="42"/>
    </row>
    <row r="356" spans="1:13" ht="12.75">
      <c r="A356" s="18"/>
      <c r="B356" s="37"/>
      <c r="C356" s="38"/>
      <c r="D356" s="37"/>
      <c r="E356" s="39"/>
      <c r="F356" s="37"/>
      <c r="G356" s="37"/>
      <c r="H356" s="37"/>
      <c r="I356" s="40"/>
      <c r="J356" s="37"/>
      <c r="K356" s="47"/>
      <c r="L356" s="37"/>
      <c r="M356" s="42"/>
    </row>
    <row r="357" spans="1:13" ht="12.75">
      <c r="A357" s="198" t="s">
        <v>228</v>
      </c>
      <c r="B357" s="199"/>
      <c r="C357" s="199"/>
      <c r="D357" s="199"/>
      <c r="E357" s="199"/>
      <c r="F357" s="199"/>
      <c r="G357" s="199"/>
      <c r="H357" s="199"/>
      <c r="I357" s="200"/>
      <c r="J357" s="37"/>
      <c r="K357" s="47"/>
      <c r="L357" s="37"/>
      <c r="M357" s="42"/>
    </row>
    <row r="358" spans="1:13" ht="51">
      <c r="A358" s="65" t="s">
        <v>32</v>
      </c>
      <c r="B358" s="66" t="s">
        <v>4</v>
      </c>
      <c r="C358" s="66" t="s">
        <v>17</v>
      </c>
      <c r="D358" s="67" t="s">
        <v>6</v>
      </c>
      <c r="E358" s="68" t="s">
        <v>68</v>
      </c>
      <c r="F358" s="67" t="s">
        <v>8</v>
      </c>
      <c r="G358" s="67" t="s">
        <v>9</v>
      </c>
      <c r="H358" s="67" t="s">
        <v>10</v>
      </c>
      <c r="I358" s="58" t="s">
        <v>86</v>
      </c>
      <c r="J358" s="96"/>
      <c r="K358" s="47"/>
      <c r="L358" s="37"/>
      <c r="M358" s="42"/>
    </row>
    <row r="359" spans="1:13" ht="27.75" customHeight="1">
      <c r="A359" s="65" t="s">
        <v>69</v>
      </c>
      <c r="B359" s="36" t="s">
        <v>229</v>
      </c>
      <c r="C359" s="14" t="s">
        <v>230</v>
      </c>
      <c r="D359" s="36">
        <v>5500</v>
      </c>
      <c r="E359" s="59"/>
      <c r="F359" s="71"/>
      <c r="G359" s="71"/>
      <c r="H359" s="71"/>
      <c r="I359" s="140"/>
      <c r="J359" s="37"/>
      <c r="K359" s="47"/>
      <c r="L359" s="37"/>
      <c r="M359" s="42"/>
    </row>
    <row r="360" spans="1:13" ht="12.75">
      <c r="A360" s="204" t="s">
        <v>71</v>
      </c>
      <c r="B360" s="204"/>
      <c r="C360" s="204"/>
      <c r="D360" s="204"/>
      <c r="E360" s="204"/>
      <c r="F360" s="72"/>
      <c r="G360" s="72"/>
      <c r="H360" s="72"/>
      <c r="I360" s="118"/>
      <c r="J360" s="37"/>
      <c r="K360" s="47"/>
      <c r="L360" s="37"/>
      <c r="M360" s="42"/>
    </row>
    <row r="361" spans="1:13" ht="12.75">
      <c r="A361" s="18"/>
      <c r="B361" s="37"/>
      <c r="C361" s="38"/>
      <c r="D361" s="37"/>
      <c r="E361" s="39"/>
      <c r="F361" s="37"/>
      <c r="G361" s="37"/>
      <c r="H361" s="37"/>
      <c r="I361" s="40"/>
      <c r="J361" s="37"/>
      <c r="K361" s="47"/>
      <c r="L361" s="37"/>
      <c r="M361" s="42"/>
    </row>
    <row r="362" spans="1:13" ht="12.75">
      <c r="A362" s="18"/>
      <c r="B362" s="37"/>
      <c r="C362" s="38"/>
      <c r="D362" s="37"/>
      <c r="E362" s="39"/>
      <c r="F362" s="37"/>
      <c r="G362" s="37"/>
      <c r="H362" s="37"/>
      <c r="I362" s="40"/>
      <c r="J362" s="37"/>
      <c r="K362" s="47"/>
      <c r="L362" s="37"/>
      <c r="M362" s="103"/>
    </row>
    <row r="363" spans="1:13" ht="12.75">
      <c r="A363" s="198" t="s">
        <v>231</v>
      </c>
      <c r="B363" s="199"/>
      <c r="C363" s="199"/>
      <c r="D363" s="199"/>
      <c r="E363" s="199"/>
      <c r="F363" s="199"/>
      <c r="G363" s="199"/>
      <c r="H363" s="199"/>
      <c r="I363" s="200"/>
      <c r="J363" s="37"/>
      <c r="K363" s="47"/>
      <c r="L363" s="37"/>
      <c r="M363" s="42"/>
    </row>
    <row r="364" spans="1:13" ht="51">
      <c r="A364" s="141" t="s">
        <v>32</v>
      </c>
      <c r="B364" s="142" t="s">
        <v>4</v>
      </c>
      <c r="C364" s="142" t="s">
        <v>17</v>
      </c>
      <c r="D364" s="143" t="s">
        <v>6</v>
      </c>
      <c r="E364" s="144" t="s">
        <v>68</v>
      </c>
      <c r="F364" s="143" t="s">
        <v>8</v>
      </c>
      <c r="G364" s="143" t="s">
        <v>9</v>
      </c>
      <c r="H364" s="143" t="s">
        <v>10</v>
      </c>
      <c r="I364" s="145" t="s">
        <v>86</v>
      </c>
      <c r="J364" s="146"/>
      <c r="K364" s="47"/>
      <c r="L364" s="37"/>
      <c r="M364" s="42"/>
    </row>
    <row r="365" spans="1:13" ht="25.5">
      <c r="A365" s="65" t="s">
        <v>69</v>
      </c>
      <c r="B365" s="36" t="s">
        <v>232</v>
      </c>
      <c r="C365" s="45" t="s">
        <v>233</v>
      </c>
      <c r="D365" s="36">
        <v>400</v>
      </c>
      <c r="E365" s="59"/>
      <c r="F365" s="71"/>
      <c r="G365" s="71"/>
      <c r="H365" s="71"/>
      <c r="I365" s="26"/>
      <c r="J365" s="37"/>
      <c r="K365" s="47"/>
      <c r="L365" s="37"/>
      <c r="M365" s="42"/>
    </row>
    <row r="366" spans="1:13" ht="12.75">
      <c r="A366" s="204" t="s">
        <v>71</v>
      </c>
      <c r="B366" s="204"/>
      <c r="C366" s="204"/>
      <c r="D366" s="204"/>
      <c r="E366" s="204"/>
      <c r="F366" s="72"/>
      <c r="G366" s="72"/>
      <c r="H366" s="72"/>
      <c r="I366" s="65"/>
      <c r="J366" s="37"/>
      <c r="K366" s="47"/>
      <c r="L366" s="37"/>
      <c r="M366" s="42"/>
    </row>
    <row r="367" spans="1:13" ht="27.75" customHeight="1">
      <c r="A367" s="18"/>
      <c r="B367" s="37"/>
      <c r="C367" s="38"/>
      <c r="D367" s="37"/>
      <c r="E367" s="39"/>
      <c r="F367" s="37"/>
      <c r="G367" s="37"/>
      <c r="H367" s="37"/>
      <c r="I367" s="40"/>
      <c r="J367" s="37"/>
      <c r="K367" s="47"/>
      <c r="L367" s="37"/>
      <c r="M367" s="42"/>
    </row>
    <row r="368" spans="1:13" ht="15">
      <c r="A368" s="198" t="s">
        <v>234</v>
      </c>
      <c r="B368" s="199"/>
      <c r="C368" s="199"/>
      <c r="D368" s="199"/>
      <c r="E368" s="199"/>
      <c r="F368" s="199"/>
      <c r="G368" s="199"/>
      <c r="H368" s="199"/>
      <c r="I368" s="200"/>
      <c r="J368" s="42"/>
      <c r="K368" s="43"/>
      <c r="L368" s="44"/>
      <c r="M368" s="42"/>
    </row>
    <row r="369" spans="1:13" ht="51.75" customHeight="1">
      <c r="A369" s="65" t="s">
        <v>32</v>
      </c>
      <c r="B369" s="66" t="s">
        <v>4</v>
      </c>
      <c r="C369" s="66" t="s">
        <v>17</v>
      </c>
      <c r="D369" s="67" t="s">
        <v>6</v>
      </c>
      <c r="E369" s="68" t="s">
        <v>68</v>
      </c>
      <c r="F369" s="67" t="s">
        <v>8</v>
      </c>
      <c r="G369" s="67" t="s">
        <v>9</v>
      </c>
      <c r="H369" s="67" t="s">
        <v>10</v>
      </c>
      <c r="I369" s="113" t="s">
        <v>86</v>
      </c>
      <c r="J369" s="42"/>
      <c r="K369" s="43"/>
      <c r="L369" s="44"/>
      <c r="M369" s="42"/>
    </row>
    <row r="370" spans="1:13" ht="48.75" customHeight="1">
      <c r="A370" s="65" t="s">
        <v>69</v>
      </c>
      <c r="B370" s="22" t="s">
        <v>235</v>
      </c>
      <c r="C370" s="66" t="s">
        <v>236</v>
      </c>
      <c r="D370" s="66">
        <v>20</v>
      </c>
      <c r="E370" s="97"/>
      <c r="F370" s="71"/>
      <c r="G370" s="71"/>
      <c r="H370" s="71"/>
      <c r="I370" s="113"/>
      <c r="J370" s="147"/>
      <c r="K370" s="43"/>
      <c r="L370" s="44"/>
      <c r="M370" s="42"/>
    </row>
    <row r="371" spans="1:13" ht="15">
      <c r="A371" s="204" t="s">
        <v>71</v>
      </c>
      <c r="B371" s="204"/>
      <c r="C371" s="204"/>
      <c r="D371" s="204"/>
      <c r="E371" s="204"/>
      <c r="F371" s="72"/>
      <c r="G371" s="72"/>
      <c r="H371" s="72"/>
      <c r="I371" s="111"/>
      <c r="J371" s="42"/>
      <c r="K371" s="43"/>
      <c r="L371" s="44"/>
      <c r="M371" s="42"/>
    </row>
    <row r="372" spans="1:13" ht="15">
      <c r="A372" s="98"/>
      <c r="B372" s="42"/>
      <c r="C372" s="99"/>
      <c r="D372" s="42"/>
      <c r="E372" s="100"/>
      <c r="F372" s="42"/>
      <c r="G372" s="42"/>
      <c r="H372" s="42"/>
      <c r="I372" s="101"/>
      <c r="J372" s="42"/>
      <c r="K372" s="43"/>
      <c r="L372" s="44"/>
      <c r="M372" s="42"/>
    </row>
    <row r="373" spans="1:13" ht="15">
      <c r="A373" s="98"/>
      <c r="B373" s="42"/>
      <c r="C373" s="99"/>
      <c r="D373" s="42"/>
      <c r="E373" s="100"/>
      <c r="F373" s="42"/>
      <c r="G373" s="42"/>
      <c r="H373" s="42"/>
      <c r="I373" s="101"/>
      <c r="J373" s="42"/>
      <c r="K373" s="43"/>
      <c r="L373" s="44"/>
      <c r="M373" s="42"/>
    </row>
    <row r="374" spans="1:13" ht="15">
      <c r="A374" s="198" t="s">
        <v>237</v>
      </c>
      <c r="B374" s="199"/>
      <c r="C374" s="199"/>
      <c r="D374" s="199"/>
      <c r="E374" s="199"/>
      <c r="F374" s="199"/>
      <c r="G374" s="199"/>
      <c r="H374" s="199"/>
      <c r="I374" s="200"/>
      <c r="J374" s="42"/>
      <c r="K374" s="43"/>
      <c r="L374" s="44"/>
      <c r="M374" s="42"/>
    </row>
    <row r="375" spans="1:13" ht="58.5" customHeight="1">
      <c r="A375" s="65" t="s">
        <v>32</v>
      </c>
      <c r="B375" s="66" t="s">
        <v>4</v>
      </c>
      <c r="C375" s="66" t="s">
        <v>17</v>
      </c>
      <c r="D375" s="67" t="s">
        <v>6</v>
      </c>
      <c r="E375" s="68" t="s">
        <v>68</v>
      </c>
      <c r="F375" s="67" t="s">
        <v>8</v>
      </c>
      <c r="G375" s="67" t="s">
        <v>9</v>
      </c>
      <c r="H375" s="67" t="s">
        <v>10</v>
      </c>
      <c r="I375" s="113" t="s">
        <v>86</v>
      </c>
      <c r="J375" s="42"/>
      <c r="K375" s="43"/>
      <c r="L375" s="44"/>
      <c r="M375" s="42"/>
    </row>
    <row r="376" spans="1:13" ht="49.5" customHeight="1">
      <c r="A376" s="65" t="s">
        <v>69</v>
      </c>
      <c r="B376" s="22" t="s">
        <v>238</v>
      </c>
      <c r="C376" s="66" t="s">
        <v>239</v>
      </c>
      <c r="D376" s="66">
        <v>300</v>
      </c>
      <c r="E376" s="97"/>
      <c r="F376" s="71"/>
      <c r="G376" s="71"/>
      <c r="H376" s="71"/>
      <c r="I376" s="113"/>
      <c r="J376" s="42"/>
      <c r="K376" s="43"/>
      <c r="L376" s="44"/>
      <c r="M376" s="42"/>
    </row>
    <row r="377" spans="1:13" ht="15">
      <c r="A377" s="205" t="s">
        <v>71</v>
      </c>
      <c r="B377" s="205"/>
      <c r="C377" s="205"/>
      <c r="D377" s="205"/>
      <c r="E377" s="205"/>
      <c r="F377" s="72"/>
      <c r="G377" s="72"/>
      <c r="H377" s="72"/>
      <c r="I377" s="111"/>
      <c r="J377" s="42"/>
      <c r="K377" s="43"/>
      <c r="L377" s="44"/>
      <c r="M377" s="42"/>
    </row>
    <row r="378" spans="1:13" ht="27.75" customHeight="1">
      <c r="A378" s="98"/>
      <c r="B378" s="42"/>
      <c r="C378" s="99"/>
      <c r="D378" s="42"/>
      <c r="E378" s="100"/>
      <c r="F378" s="42"/>
      <c r="G378" s="42"/>
      <c r="H378" s="42"/>
      <c r="I378" s="101"/>
      <c r="J378" s="42"/>
      <c r="K378" s="43"/>
      <c r="L378" s="44"/>
      <c r="M378" s="42"/>
    </row>
    <row r="379" spans="1:13" ht="15">
      <c r="A379" s="198" t="s">
        <v>240</v>
      </c>
      <c r="B379" s="199"/>
      <c r="C379" s="199"/>
      <c r="D379" s="199"/>
      <c r="E379" s="199"/>
      <c r="F379" s="199"/>
      <c r="G379" s="199"/>
      <c r="H379" s="199"/>
      <c r="I379" s="200"/>
      <c r="J379" s="32"/>
      <c r="K379" s="43"/>
      <c r="L379" s="44"/>
      <c r="M379" s="42"/>
    </row>
    <row r="380" spans="1:13" ht="63" customHeight="1">
      <c r="A380" s="65" t="s">
        <v>32</v>
      </c>
      <c r="B380" s="66" t="s">
        <v>4</v>
      </c>
      <c r="C380" s="66" t="s">
        <v>17</v>
      </c>
      <c r="D380" s="67" t="s">
        <v>6</v>
      </c>
      <c r="E380" s="68" t="s">
        <v>68</v>
      </c>
      <c r="F380" s="67" t="s">
        <v>8</v>
      </c>
      <c r="G380" s="67" t="s">
        <v>9</v>
      </c>
      <c r="H380" s="67" t="s">
        <v>10</v>
      </c>
      <c r="I380" s="113" t="s">
        <v>86</v>
      </c>
      <c r="J380" s="32"/>
      <c r="K380" s="43"/>
      <c r="L380" s="44"/>
      <c r="M380" s="42"/>
    </row>
    <row r="381" spans="1:13" ht="39.75" customHeight="1">
      <c r="A381" s="65" t="s">
        <v>69</v>
      </c>
      <c r="B381" s="22" t="s">
        <v>241</v>
      </c>
      <c r="C381" s="66" t="s">
        <v>242</v>
      </c>
      <c r="D381" s="66">
        <v>3000</v>
      </c>
      <c r="E381" s="97"/>
      <c r="F381" s="71"/>
      <c r="G381" s="71"/>
      <c r="H381" s="71"/>
      <c r="I381" s="113"/>
      <c r="J381" s="32"/>
      <c r="K381" s="43"/>
      <c r="L381" s="44"/>
      <c r="M381" s="42"/>
    </row>
    <row r="382" spans="1:13" ht="15">
      <c r="A382" s="204" t="s">
        <v>71</v>
      </c>
      <c r="B382" s="204"/>
      <c r="C382" s="204"/>
      <c r="D382" s="204"/>
      <c r="E382" s="204"/>
      <c r="F382" s="72"/>
      <c r="G382" s="72"/>
      <c r="H382" s="72"/>
      <c r="I382" s="111"/>
      <c r="J382" s="37"/>
      <c r="K382" s="43"/>
      <c r="L382" s="44"/>
      <c r="M382" s="42"/>
    </row>
    <row r="383" spans="1:13" ht="15">
      <c r="A383" s="18"/>
      <c r="B383" s="37"/>
      <c r="C383" s="38"/>
      <c r="D383" s="37"/>
      <c r="E383" s="39"/>
      <c r="F383" s="37"/>
      <c r="G383" s="37"/>
      <c r="H383" s="37"/>
      <c r="I383" s="40"/>
      <c r="J383" s="37"/>
      <c r="K383" s="43"/>
      <c r="L383" s="44"/>
      <c r="M383" s="42"/>
    </row>
    <row r="384" spans="1:13" ht="15">
      <c r="A384" s="18"/>
      <c r="B384" s="46"/>
      <c r="C384" s="29"/>
      <c r="D384" s="46"/>
      <c r="E384" s="148"/>
      <c r="F384" s="27"/>
      <c r="G384" s="27"/>
      <c r="H384" s="30"/>
      <c r="I384" s="63"/>
      <c r="J384" s="32"/>
      <c r="K384" s="43"/>
      <c r="L384" s="44"/>
      <c r="M384" s="42"/>
    </row>
    <row r="385" spans="1:13" ht="15">
      <c r="A385" s="198" t="s">
        <v>243</v>
      </c>
      <c r="B385" s="199"/>
      <c r="C385" s="199"/>
      <c r="D385" s="199"/>
      <c r="E385" s="199"/>
      <c r="F385" s="199"/>
      <c r="G385" s="199"/>
      <c r="H385" s="199"/>
      <c r="I385" s="200"/>
      <c r="J385" s="32"/>
      <c r="K385" s="43"/>
      <c r="L385" s="44"/>
      <c r="M385" s="42"/>
    </row>
    <row r="386" spans="1:13" ht="49.5" customHeight="1">
      <c r="A386" s="65" t="s">
        <v>32</v>
      </c>
      <c r="B386" s="66" t="s">
        <v>4</v>
      </c>
      <c r="C386" s="66" t="s">
        <v>17</v>
      </c>
      <c r="D386" s="67" t="s">
        <v>6</v>
      </c>
      <c r="E386" s="68" t="s">
        <v>68</v>
      </c>
      <c r="F386" s="67" t="s">
        <v>8</v>
      </c>
      <c r="G386" s="67" t="s">
        <v>9</v>
      </c>
      <c r="H386" s="67" t="s">
        <v>10</v>
      </c>
      <c r="I386" s="113" t="s">
        <v>86</v>
      </c>
      <c r="J386" s="37"/>
      <c r="K386" s="43"/>
      <c r="L386" s="44"/>
      <c r="M386" s="42"/>
    </row>
    <row r="387" spans="1:13" ht="42" customHeight="1">
      <c r="A387" s="65" t="s">
        <v>69</v>
      </c>
      <c r="B387" s="22" t="s">
        <v>167</v>
      </c>
      <c r="C387" s="66" t="s">
        <v>168</v>
      </c>
      <c r="D387" s="66">
        <v>280</v>
      </c>
      <c r="E387" s="97"/>
      <c r="F387" s="71"/>
      <c r="G387" s="71"/>
      <c r="H387" s="71"/>
      <c r="I387" s="113"/>
      <c r="J387" s="41"/>
      <c r="K387" s="43"/>
      <c r="L387" s="44"/>
      <c r="M387" s="42"/>
    </row>
    <row r="388" spans="1:13" ht="15">
      <c r="A388" s="204" t="s">
        <v>71</v>
      </c>
      <c r="B388" s="204"/>
      <c r="C388" s="204"/>
      <c r="D388" s="204"/>
      <c r="E388" s="204"/>
      <c r="F388" s="72"/>
      <c r="G388" s="72"/>
      <c r="H388" s="72"/>
      <c r="I388" s="111"/>
      <c r="J388" s="149"/>
      <c r="K388" s="43"/>
      <c r="L388" s="44"/>
      <c r="M388" s="42"/>
    </row>
    <row r="389" spans="1:13" ht="27" customHeight="1">
      <c r="A389" s="18"/>
      <c r="B389" s="24"/>
      <c r="C389" s="29"/>
      <c r="D389" s="24"/>
      <c r="E389" s="150"/>
      <c r="F389" s="24"/>
      <c r="G389" s="24"/>
      <c r="H389" s="24"/>
      <c r="I389" s="18"/>
      <c r="J389" s="24"/>
      <c r="K389" s="43"/>
      <c r="L389" s="44"/>
      <c r="M389" s="42"/>
    </row>
    <row r="390" spans="1:13" ht="15">
      <c r="A390" s="198" t="s">
        <v>244</v>
      </c>
      <c r="B390" s="199"/>
      <c r="C390" s="199"/>
      <c r="D390" s="199"/>
      <c r="E390" s="199"/>
      <c r="F390" s="199"/>
      <c r="G390" s="199"/>
      <c r="H390" s="199"/>
      <c r="I390" s="200"/>
      <c r="J390" s="24"/>
      <c r="K390" s="43"/>
      <c r="L390" s="44"/>
      <c r="M390" s="42"/>
    </row>
    <row r="391" spans="1:13" ht="60" customHeight="1">
      <c r="A391" s="65" t="s">
        <v>32</v>
      </c>
      <c r="B391" s="67" t="s">
        <v>4</v>
      </c>
      <c r="C391" s="66" t="s">
        <v>17</v>
      </c>
      <c r="D391" s="67" t="s">
        <v>6</v>
      </c>
      <c r="E391" s="68" t="s">
        <v>68</v>
      </c>
      <c r="F391" s="67" t="s">
        <v>8</v>
      </c>
      <c r="G391" s="67" t="s">
        <v>9</v>
      </c>
      <c r="H391" s="67" t="s">
        <v>10</v>
      </c>
      <c r="I391" s="113" t="s">
        <v>86</v>
      </c>
      <c r="J391" s="24"/>
      <c r="K391" s="43"/>
      <c r="L391" s="44"/>
      <c r="M391" s="42"/>
    </row>
    <row r="392" spans="1:13" ht="36.75" customHeight="1">
      <c r="A392" s="65" t="s">
        <v>69</v>
      </c>
      <c r="B392" s="22" t="s">
        <v>245</v>
      </c>
      <c r="C392" s="66" t="s">
        <v>246</v>
      </c>
      <c r="D392" s="66">
        <v>840</v>
      </c>
      <c r="E392" s="97"/>
      <c r="F392" s="71"/>
      <c r="G392" s="71"/>
      <c r="H392" s="71"/>
      <c r="I392" s="113"/>
      <c r="J392" s="24"/>
      <c r="K392" s="43"/>
      <c r="L392" s="44"/>
      <c r="M392" s="42"/>
    </row>
    <row r="393" spans="1:13" ht="15">
      <c r="A393" s="204" t="s">
        <v>71</v>
      </c>
      <c r="B393" s="204"/>
      <c r="C393" s="204"/>
      <c r="D393" s="204"/>
      <c r="E393" s="204"/>
      <c r="F393" s="72"/>
      <c r="G393" s="72"/>
      <c r="H393" s="72"/>
      <c r="I393" s="111"/>
      <c r="J393" s="42"/>
      <c r="K393" s="43"/>
      <c r="L393" s="44"/>
      <c r="M393" s="42"/>
    </row>
    <row r="394" spans="1:13" ht="126.75" customHeight="1">
      <c r="A394" s="98"/>
      <c r="B394" s="42"/>
      <c r="C394" s="99"/>
      <c r="D394" s="42"/>
      <c r="E394" s="100"/>
      <c r="F394" s="42"/>
      <c r="G394" s="42"/>
      <c r="H394" s="42"/>
      <c r="I394" s="101"/>
      <c r="J394" s="42"/>
      <c r="K394" s="43"/>
      <c r="L394" s="44"/>
      <c r="M394" s="42"/>
    </row>
    <row r="395" spans="1:13" ht="18" customHeight="1">
      <c r="A395" s="212" t="s">
        <v>247</v>
      </c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4"/>
      <c r="M395" s="42"/>
    </row>
    <row r="396" spans="1:13" ht="23.25" customHeight="1">
      <c r="A396" s="212" t="s">
        <v>248</v>
      </c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4"/>
      <c r="M396" s="42"/>
    </row>
    <row r="397" spans="1:13" ht="76.5">
      <c r="A397" s="151" t="s">
        <v>3</v>
      </c>
      <c r="B397" s="152" t="s">
        <v>249</v>
      </c>
      <c r="C397" s="153" t="s">
        <v>250</v>
      </c>
      <c r="D397" s="152" t="s">
        <v>251</v>
      </c>
      <c r="E397" s="154" t="s">
        <v>252</v>
      </c>
      <c r="F397" s="152" t="s">
        <v>253</v>
      </c>
      <c r="G397" s="153" t="s">
        <v>254</v>
      </c>
      <c r="H397" s="153" t="s">
        <v>255</v>
      </c>
      <c r="I397" s="155" t="s">
        <v>8</v>
      </c>
      <c r="J397" s="153" t="s">
        <v>9</v>
      </c>
      <c r="K397" s="153" t="s">
        <v>10</v>
      </c>
      <c r="L397" s="15" t="s">
        <v>11</v>
      </c>
      <c r="M397" s="42"/>
    </row>
    <row r="398" spans="1:13" ht="28.5" customHeight="1">
      <c r="A398" s="156">
        <v>1</v>
      </c>
      <c r="B398" s="61" t="s">
        <v>256</v>
      </c>
      <c r="C398" s="45" t="s">
        <v>257</v>
      </c>
      <c r="D398" s="61" t="s">
        <v>258</v>
      </c>
      <c r="E398" s="62" t="s">
        <v>259</v>
      </c>
      <c r="F398" s="61" t="s">
        <v>260</v>
      </c>
      <c r="G398" s="36">
        <v>12</v>
      </c>
      <c r="H398" s="157"/>
      <c r="I398" s="158"/>
      <c r="J398" s="23"/>
      <c r="K398" s="23"/>
      <c r="L398" s="35"/>
      <c r="M398" s="42"/>
    </row>
    <row r="399" spans="1:13" ht="28.5" customHeight="1">
      <c r="A399" s="13">
        <v>2</v>
      </c>
      <c r="B399" s="159" t="s">
        <v>256</v>
      </c>
      <c r="C399" s="160" t="s">
        <v>257</v>
      </c>
      <c r="D399" s="159" t="s">
        <v>258</v>
      </c>
      <c r="E399" s="161" t="s">
        <v>261</v>
      </c>
      <c r="F399" s="159" t="s">
        <v>262</v>
      </c>
      <c r="G399" s="162">
        <v>100</v>
      </c>
      <c r="H399" s="163"/>
      <c r="I399" s="25"/>
      <c r="J399" s="23"/>
      <c r="K399" s="23"/>
      <c r="L399" s="164"/>
      <c r="M399" s="42"/>
    </row>
    <row r="400" spans="1:13" ht="12.75">
      <c r="A400" s="201" t="s">
        <v>71</v>
      </c>
      <c r="B400" s="202"/>
      <c r="C400" s="202"/>
      <c r="D400" s="202"/>
      <c r="E400" s="202"/>
      <c r="F400" s="202"/>
      <c r="G400" s="202"/>
      <c r="H400" s="203"/>
      <c r="I400" s="25"/>
      <c r="J400" s="23"/>
      <c r="K400" s="23"/>
      <c r="L400" s="164"/>
      <c r="M400" s="42"/>
    </row>
    <row r="401" spans="1:13" ht="12.75">
      <c r="A401" s="165"/>
      <c r="B401" s="102"/>
      <c r="C401" s="166"/>
      <c r="D401" s="102"/>
      <c r="E401" s="167"/>
      <c r="F401" s="102"/>
      <c r="G401" s="102"/>
      <c r="H401" s="102"/>
      <c r="I401" s="168"/>
      <c r="J401" s="102"/>
      <c r="K401" s="169"/>
      <c r="L401" s="169"/>
      <c r="M401" s="42"/>
    </row>
    <row r="402" spans="1:13" ht="12.75">
      <c r="A402" s="165"/>
      <c r="B402" s="102"/>
      <c r="C402" s="166"/>
      <c r="D402" s="102"/>
      <c r="E402" s="167"/>
      <c r="F402" s="102"/>
      <c r="G402" s="102"/>
      <c r="H402" s="102"/>
      <c r="I402" s="168"/>
      <c r="J402" s="102"/>
      <c r="K402" s="169"/>
      <c r="L402" s="169"/>
      <c r="M402" s="42"/>
    </row>
    <row r="403" spans="1:13" ht="12.75" hidden="1">
      <c r="A403" s="165"/>
      <c r="B403" s="102"/>
      <c r="C403" s="166"/>
      <c r="D403" s="102"/>
      <c r="E403" s="167"/>
      <c r="F403" s="102"/>
      <c r="G403" s="102"/>
      <c r="H403" s="102"/>
      <c r="I403" s="168"/>
      <c r="J403" s="102"/>
      <c r="K403" s="169"/>
      <c r="L403" s="169"/>
      <c r="M403" s="42"/>
    </row>
    <row r="404" spans="1:13" ht="12.75">
      <c r="A404" s="212" t="s">
        <v>263</v>
      </c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4"/>
      <c r="M404" s="42"/>
    </row>
    <row r="405" spans="1:13" ht="26.25" customHeight="1">
      <c r="A405" s="212" t="s">
        <v>264</v>
      </c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4"/>
      <c r="M405" s="42"/>
    </row>
    <row r="406" spans="1:13" ht="76.5">
      <c r="A406" s="151" t="s">
        <v>3</v>
      </c>
      <c r="B406" s="152" t="s">
        <v>249</v>
      </c>
      <c r="C406" s="153" t="s">
        <v>250</v>
      </c>
      <c r="D406" s="152" t="s">
        <v>251</v>
      </c>
      <c r="E406" s="154" t="s">
        <v>252</v>
      </c>
      <c r="F406" s="152" t="s">
        <v>253</v>
      </c>
      <c r="G406" s="153" t="s">
        <v>254</v>
      </c>
      <c r="H406" s="153" t="s">
        <v>255</v>
      </c>
      <c r="I406" s="155" t="s">
        <v>8</v>
      </c>
      <c r="J406" s="155" t="s">
        <v>9</v>
      </c>
      <c r="K406" s="153" t="s">
        <v>10</v>
      </c>
      <c r="L406" s="15" t="s">
        <v>11</v>
      </c>
      <c r="M406" s="42"/>
    </row>
    <row r="407" spans="1:13" ht="33" customHeight="1">
      <c r="A407" s="156">
        <v>1</v>
      </c>
      <c r="B407" s="36" t="s">
        <v>265</v>
      </c>
      <c r="C407" s="14" t="s">
        <v>266</v>
      </c>
      <c r="D407" s="36" t="s">
        <v>267</v>
      </c>
      <c r="E407" s="59" t="s">
        <v>259</v>
      </c>
      <c r="F407" s="36">
        <v>6</v>
      </c>
      <c r="G407" s="36">
        <v>60</v>
      </c>
      <c r="H407" s="170"/>
      <c r="I407" s="158"/>
      <c r="J407" s="23"/>
      <c r="K407" s="23"/>
      <c r="L407" s="35"/>
      <c r="M407" s="42"/>
    </row>
    <row r="408" spans="1:13" ht="12.75">
      <c r="A408" s="215" t="s">
        <v>15</v>
      </c>
      <c r="B408" s="216"/>
      <c r="C408" s="216"/>
      <c r="D408" s="216"/>
      <c r="E408" s="216"/>
      <c r="F408" s="216"/>
      <c r="G408" s="216"/>
      <c r="H408" s="217"/>
      <c r="I408" s="25">
        <f>SUM(I407:I407)</f>
        <v>0</v>
      </c>
      <c r="J408" s="23"/>
      <c r="K408" s="23"/>
      <c r="L408" s="164"/>
      <c r="M408" s="42"/>
    </row>
    <row r="411" spans="1:11" ht="15">
      <c r="A411" s="197" t="s">
        <v>273</v>
      </c>
      <c r="B411" s="197"/>
      <c r="C411" s="197"/>
      <c r="D411" s="197"/>
      <c r="E411" s="197"/>
      <c r="F411" s="197"/>
      <c r="G411" s="197"/>
      <c r="H411" s="197"/>
      <c r="I411" s="197"/>
      <c r="J411" s="197"/>
      <c r="K411" s="197"/>
    </row>
    <row r="412" spans="1:11" ht="15">
      <c r="A412" s="197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</row>
    <row r="413" spans="1:11" ht="30.75" customHeight="1">
      <c r="A413" s="197"/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</row>
    <row r="414" spans="2:11" ht="15">
      <c r="B414" s="194" t="s">
        <v>274</v>
      </c>
      <c r="C414" s="194"/>
      <c r="D414" s="194"/>
      <c r="E414" s="194"/>
      <c r="F414" s="194"/>
      <c r="G414" s="194"/>
      <c r="H414" s="194"/>
      <c r="I414" s="194"/>
      <c r="J414" s="194"/>
      <c r="K414" s="194"/>
    </row>
    <row r="415" spans="3:9" ht="15">
      <c r="C415" s="172"/>
      <c r="F415" s="3"/>
      <c r="G415" s="3"/>
      <c r="H415" s="173"/>
      <c r="I415" s="174"/>
    </row>
    <row r="416" spans="6:9" ht="15">
      <c r="F416" s="3"/>
      <c r="G416" s="3"/>
      <c r="H416" s="173"/>
      <c r="I416" s="174"/>
    </row>
    <row r="417" spans="5:9" ht="19.5" customHeight="1">
      <c r="E417" s="175"/>
      <c r="F417" s="176"/>
      <c r="G417" s="176"/>
      <c r="H417" s="171"/>
      <c r="I417" s="177"/>
    </row>
  </sheetData>
  <sheetProtection selectLockedCells="1" selectUnlockedCells="1"/>
  <mergeCells count="207">
    <mergeCell ref="A30:I30"/>
    <mergeCell ref="B31:C31"/>
    <mergeCell ref="A19:B19"/>
    <mergeCell ref="B21:B22"/>
    <mergeCell ref="A23:E23"/>
    <mergeCell ref="A28:E28"/>
    <mergeCell ref="A25:I25"/>
    <mergeCell ref="B47:C47"/>
    <mergeCell ref="B48:C48"/>
    <mergeCell ref="A33:E33"/>
    <mergeCell ref="A36:I36"/>
    <mergeCell ref="B37:C37"/>
    <mergeCell ref="B38:C38"/>
    <mergeCell ref="A39:E39"/>
    <mergeCell ref="A42:I42"/>
    <mergeCell ref="A43:I43"/>
    <mergeCell ref="B44:C44"/>
    <mergeCell ref="B45:C45"/>
    <mergeCell ref="B46:C46"/>
    <mergeCell ref="A62:I62"/>
    <mergeCell ref="B63:C63"/>
    <mergeCell ref="B49:C49"/>
    <mergeCell ref="A50:E50"/>
    <mergeCell ref="A53:I53"/>
    <mergeCell ref="B54:C54"/>
    <mergeCell ref="B55:C55"/>
    <mergeCell ref="B56:C56"/>
    <mergeCell ref="B57:C57"/>
    <mergeCell ref="B58:C58"/>
    <mergeCell ref="B59:C59"/>
    <mergeCell ref="A60:E60"/>
    <mergeCell ref="A76:E76"/>
    <mergeCell ref="A78:I78"/>
    <mergeCell ref="B64:C64"/>
    <mergeCell ref="A65:E65"/>
    <mergeCell ref="A67:I67"/>
    <mergeCell ref="B68:C68"/>
    <mergeCell ref="B69:C69"/>
    <mergeCell ref="B70:C70"/>
    <mergeCell ref="A71:E71"/>
    <mergeCell ref="A73:I73"/>
    <mergeCell ref="B74:C74"/>
    <mergeCell ref="B75:C75"/>
    <mergeCell ref="B91:C91"/>
    <mergeCell ref="B92:C92"/>
    <mergeCell ref="B79:C79"/>
    <mergeCell ref="B80:C80"/>
    <mergeCell ref="A81:E81"/>
    <mergeCell ref="A84:I84"/>
    <mergeCell ref="B85:C85"/>
    <mergeCell ref="B86:C86"/>
    <mergeCell ref="B87:C87"/>
    <mergeCell ref="B88:C88"/>
    <mergeCell ref="B89:C89"/>
    <mergeCell ref="B90:C90"/>
    <mergeCell ref="A107:I107"/>
    <mergeCell ref="B93:C93"/>
    <mergeCell ref="B94:C94"/>
    <mergeCell ref="A95:E95"/>
    <mergeCell ref="A97:I97"/>
    <mergeCell ref="B98:C98"/>
    <mergeCell ref="B99:C99"/>
    <mergeCell ref="A100:E100"/>
    <mergeCell ref="A102:I102"/>
    <mergeCell ref="B103:C103"/>
    <mergeCell ref="B104:C104"/>
    <mergeCell ref="A128:E128"/>
    <mergeCell ref="A130:I130"/>
    <mergeCell ref="B108:C108"/>
    <mergeCell ref="A113:E113"/>
    <mergeCell ref="A115:I115"/>
    <mergeCell ref="B117:C117"/>
    <mergeCell ref="A118:E118"/>
    <mergeCell ref="A105:E105"/>
    <mergeCell ref="A120:I120"/>
    <mergeCell ref="B122:C122"/>
    <mergeCell ref="A123:E123"/>
    <mergeCell ref="A125:I125"/>
    <mergeCell ref="A153:I153"/>
    <mergeCell ref="A151:E151"/>
    <mergeCell ref="B154:C154"/>
    <mergeCell ref="A133:E133"/>
    <mergeCell ref="A135:I135"/>
    <mergeCell ref="A138:E138"/>
    <mergeCell ref="A140:I140"/>
    <mergeCell ref="B141:C141"/>
    <mergeCell ref="B142:C142"/>
    <mergeCell ref="A143:E143"/>
    <mergeCell ref="A146:I146"/>
    <mergeCell ref="B148:B150"/>
    <mergeCell ref="A169:I169"/>
    <mergeCell ref="B170:C170"/>
    <mergeCell ref="B155:C155"/>
    <mergeCell ref="A156:E156"/>
    <mergeCell ref="A158:I158"/>
    <mergeCell ref="B159:C159"/>
    <mergeCell ref="B160:C160"/>
    <mergeCell ref="A161:E161"/>
    <mergeCell ref="A181:B181"/>
    <mergeCell ref="A184:E184"/>
    <mergeCell ref="A163:I163"/>
    <mergeCell ref="B164:C164"/>
    <mergeCell ref="B165:C165"/>
    <mergeCell ref="B171:C171"/>
    <mergeCell ref="B172:C172"/>
    <mergeCell ref="A173:E173"/>
    <mergeCell ref="B166:C166"/>
    <mergeCell ref="A167:E167"/>
    <mergeCell ref="B176:C176"/>
    <mergeCell ref="B177:C177"/>
    <mergeCell ref="B178:C178"/>
    <mergeCell ref="A179:E179"/>
    <mergeCell ref="A200:E200"/>
    <mergeCell ref="A189:E189"/>
    <mergeCell ref="A192:I192"/>
    <mergeCell ref="A195:E195"/>
    <mergeCell ref="A186:B186"/>
    <mergeCell ref="B188:C188"/>
    <mergeCell ref="B198:C198"/>
    <mergeCell ref="B199:C199"/>
    <mergeCell ref="A217:E217"/>
    <mergeCell ref="A219:I219"/>
    <mergeCell ref="A222:E222"/>
    <mergeCell ref="B204:C204"/>
    <mergeCell ref="A206:E206"/>
    <mergeCell ref="A208:I208"/>
    <mergeCell ref="B212:B213"/>
    <mergeCell ref="A253:I253"/>
    <mergeCell ref="B256:B257"/>
    <mergeCell ref="A227:E227"/>
    <mergeCell ref="A229:I229"/>
    <mergeCell ref="B231:B234"/>
    <mergeCell ref="A235:E235"/>
    <mergeCell ref="A237:I237"/>
    <mergeCell ref="A240:E240"/>
    <mergeCell ref="A243:I243"/>
    <mergeCell ref="A246:E246"/>
    <mergeCell ref="A248:I248"/>
    <mergeCell ref="A251:E251"/>
    <mergeCell ref="A291:I291"/>
    <mergeCell ref="A294:E294"/>
    <mergeCell ref="B259:B261"/>
    <mergeCell ref="A268:E268"/>
    <mergeCell ref="A270:I270"/>
    <mergeCell ref="A273:E273"/>
    <mergeCell ref="A275:I275"/>
    <mergeCell ref="A278:E278"/>
    <mergeCell ref="A281:I281"/>
    <mergeCell ref="A284:E284"/>
    <mergeCell ref="A286:I286"/>
    <mergeCell ref="A289:E289"/>
    <mergeCell ref="A321:I321"/>
    <mergeCell ref="A324:E324"/>
    <mergeCell ref="A296:I296"/>
    <mergeCell ref="A299:E299"/>
    <mergeCell ref="A301:I301"/>
    <mergeCell ref="A304:E304"/>
    <mergeCell ref="A306:I306"/>
    <mergeCell ref="A309:E309"/>
    <mergeCell ref="A311:I311"/>
    <mergeCell ref="A314:E314"/>
    <mergeCell ref="A316:I316"/>
    <mergeCell ref="A319:E319"/>
    <mergeCell ref="A352:I352"/>
    <mergeCell ref="A355:E355"/>
    <mergeCell ref="A326:I326"/>
    <mergeCell ref="A329:E329"/>
    <mergeCell ref="A331:I331"/>
    <mergeCell ref="A334:E334"/>
    <mergeCell ref="A337:I337"/>
    <mergeCell ref="A340:E340"/>
    <mergeCell ref="A363:I363"/>
    <mergeCell ref="A366:E366"/>
    <mergeCell ref="A342:I342"/>
    <mergeCell ref="A345:E345"/>
    <mergeCell ref="A347:I347"/>
    <mergeCell ref="A350:E350"/>
    <mergeCell ref="A408:H408"/>
    <mergeCell ref="A390:I390"/>
    <mergeCell ref="A393:E393"/>
    <mergeCell ref="A395:L395"/>
    <mergeCell ref="A396:L396"/>
    <mergeCell ref="A404:L404"/>
    <mergeCell ref="A382:E382"/>
    <mergeCell ref="A385:I385"/>
    <mergeCell ref="A388:E388"/>
    <mergeCell ref="A405:L405"/>
    <mergeCell ref="F2:I3"/>
    <mergeCell ref="B6:I7"/>
    <mergeCell ref="A400:H400"/>
    <mergeCell ref="A368:I368"/>
    <mergeCell ref="A371:E371"/>
    <mergeCell ref="A374:I374"/>
    <mergeCell ref="A377:E377"/>
    <mergeCell ref="A357:I357"/>
    <mergeCell ref="A360:E360"/>
    <mergeCell ref="B109:C112"/>
    <mergeCell ref="B414:K414"/>
    <mergeCell ref="B9:E10"/>
    <mergeCell ref="B12:E13"/>
    <mergeCell ref="B15:E16"/>
    <mergeCell ref="A411:K413"/>
    <mergeCell ref="A224:I224"/>
    <mergeCell ref="A202:I202"/>
    <mergeCell ref="A197:I197"/>
    <mergeCell ref="A175:I175"/>
    <mergeCell ref="A379:I379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kalewandowska</cp:lastModifiedBy>
  <cp:lastPrinted>2021-02-02T10:36:36Z</cp:lastPrinted>
  <dcterms:modified xsi:type="dcterms:W3CDTF">2021-02-02T10:40:23Z</dcterms:modified>
  <cp:category/>
  <cp:version/>
  <cp:contentType/>
  <cp:contentStatus/>
</cp:coreProperties>
</file>