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tabRatio="500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</sheets>
  <definedNames>
    <definedName name="Excel_BuiltIn_Print_Area" localSheetId="0">'Pakiet nr 1'!$A$1:$L$41</definedName>
    <definedName name="Excel_BuiltIn_Print_Area" localSheetId="2">'Pakiet nr 3'!$A$1:$L$33</definedName>
    <definedName name="Excel_BuiltIn_Print_Area" localSheetId="3">'Pakiet nr 4'!$A$1:$L$28</definedName>
    <definedName name="Excel_BuiltIn_Print_Area" localSheetId="4">'Pakiet nr 5'!$A$1:$L$34</definedName>
    <definedName name="_xlnm.Print_Area" localSheetId="0">'Pakiet nr 1'!$A$1:$L$41</definedName>
    <definedName name="_xlnm.Print_Area" localSheetId="2">'Pakiet nr 3'!$A$1:$L$25</definedName>
    <definedName name="_xlnm.Print_Area" localSheetId="3">'Pakiet nr 4'!$A$1:$L$28</definedName>
    <definedName name="_xlnm.Print_Area" localSheetId="4">'Pakiet nr 5'!$A$1:$L$28</definedName>
  </definedNames>
  <calcPr fullCalcOnLoad="1"/>
</workbook>
</file>

<file path=xl/sharedStrings.xml><?xml version="1.0" encoding="utf-8"?>
<sst xmlns="http://schemas.openxmlformats.org/spreadsheetml/2006/main" count="603" uniqueCount="200">
  <si>
    <t xml:space="preserve">Nici wchłanialne plecione </t>
  </si>
  <si>
    <t>Pakiet Nr 1</t>
  </si>
  <si>
    <t>L.p</t>
  </si>
  <si>
    <t>kod</t>
  </si>
  <si>
    <t>opis nici</t>
  </si>
  <si>
    <t>gr nici</t>
  </si>
  <si>
    <t>dł nici [cm]</t>
  </si>
  <si>
    <t>opis wybranych parametrów igły</t>
  </si>
  <si>
    <t>ilość saszetek</t>
  </si>
  <si>
    <t>cena 1 saszetki netto</t>
  </si>
  <si>
    <t>wartość zam. netto</t>
  </si>
  <si>
    <t>Vat %</t>
  </si>
  <si>
    <t>cena 1 saszetki brutto</t>
  </si>
  <si>
    <t>wartość zam. brutto</t>
  </si>
  <si>
    <t>Pleciona, syntetyczna nić wchłanialna, powlekana, z kwasu poliglikolowego i mlekowego okresie wchłaniania ok.60 dni nie więcej niż 70 dni.</t>
  </si>
  <si>
    <t>bez igły</t>
  </si>
  <si>
    <t xml:space="preserve">32mm;1/2 koła;okrągła </t>
  </si>
  <si>
    <t xml:space="preserve">35mm;1/2koła;okrągła </t>
  </si>
  <si>
    <t>40mm;1/2koła;okrągła wzmocniona</t>
  </si>
  <si>
    <t xml:space="preserve">45 mm;1/2koła;okrągła </t>
  </si>
  <si>
    <t>90 pętla</t>
  </si>
  <si>
    <t>48mm;1/2koła;okrągła wzmocniona</t>
  </si>
  <si>
    <t>32 mm igła  ½ koła z krótkim końcem tnącym</t>
  </si>
  <si>
    <t>35 mm;1/2 koła okrągła z krótkim końcem tnącym</t>
  </si>
  <si>
    <t>48 mm;1/2koła;okrągła wzmocniona z krótkim końcem tnący</t>
  </si>
  <si>
    <t xml:space="preserve">bez igły </t>
  </si>
  <si>
    <t>2/0</t>
  </si>
  <si>
    <t xml:space="preserve">25mm;1/2koła;okrągła  z krótkim końcem tnącym </t>
  </si>
  <si>
    <t>21mm;1/2koła krótkim z końcem tnącym;okrągło-tnaca</t>
  </si>
  <si>
    <t>3/0</t>
  </si>
  <si>
    <t>30mm;1/2koła;okrągła</t>
  </si>
  <si>
    <t>25mm;1/2koła;okrągła rozwarstwiająca</t>
  </si>
  <si>
    <t>4/0</t>
  </si>
  <si>
    <t xml:space="preserve">20mm 1/2 koła okrągła  </t>
  </si>
  <si>
    <t>22mm 1/2 koła okrągła</t>
  </si>
  <si>
    <t>45(niebarwiona</t>
  </si>
  <si>
    <t>19 mm 3/8 koła kosmetyczno-plastyczna mikrograwerowana</t>
  </si>
  <si>
    <t>5/0</t>
  </si>
  <si>
    <t>12mm 1/2 koła okrągła</t>
  </si>
  <si>
    <t xml:space="preserve">16mm 1/2 koła okrągła </t>
  </si>
  <si>
    <t>UWAGA! Zamawiający dopuszcza tolerancję:</t>
  </si>
  <si>
    <t xml:space="preserve">  igły o średnicy do 20 mm tolerancja + -1 mm</t>
  </si>
  <si>
    <t xml:space="preserve">  igły o średnicy powyżej 20 mm tolerancja + -2 mm</t>
  </si>
  <si>
    <t xml:space="preserve"> długość nitki + - 10% podanej długości </t>
  </si>
  <si>
    <t>Wartość pakietu netto</t>
  </si>
  <si>
    <t>Wartość pakietu brutto:</t>
  </si>
  <si>
    <t>Warunki płatności</t>
  </si>
  <si>
    <t xml:space="preserve">  </t>
  </si>
  <si>
    <t>Pakiet Nr 2</t>
  </si>
  <si>
    <t>wartość zam. Netto</t>
  </si>
  <si>
    <t>Cena 1 saszetki brutto</t>
  </si>
  <si>
    <t>wartość zam. Brutto</t>
  </si>
  <si>
    <t>1.</t>
  </si>
  <si>
    <t>Pleciona, syntetyczna nić wchłanialna, powlekana, z kwasu poliglikolowego i mlekowego o okresie podtrzymywania 35 dni z powleczeniem bakteriobójczym</t>
  </si>
  <si>
    <t xml:space="preserve">70 mm: ½ koła okrągła </t>
  </si>
  <si>
    <t>2.</t>
  </si>
  <si>
    <t>36mm;1/2koła;okrągła</t>
  </si>
  <si>
    <t>3.</t>
  </si>
  <si>
    <t>26mm;1/2koła;okrągła</t>
  </si>
  <si>
    <t>4.</t>
  </si>
  <si>
    <t>36 mm: ½ koła okrągło-tnąca</t>
  </si>
  <si>
    <t>5.</t>
  </si>
  <si>
    <t>45 mm: 1.2 koła okrągło-tnąca</t>
  </si>
  <si>
    <t>6.</t>
  </si>
  <si>
    <t>36 mm; ½ koła okrągłotnąca</t>
  </si>
  <si>
    <t>7.</t>
  </si>
  <si>
    <t>8.</t>
  </si>
  <si>
    <t>22 mm; ½ koła okrągło-tnąca</t>
  </si>
  <si>
    <t>9.</t>
  </si>
  <si>
    <t>Wartość pakietu brutto</t>
  </si>
  <si>
    <t>Pakiet Nr 3</t>
  </si>
  <si>
    <t xml:space="preserve">cena 1 saszetka brutto </t>
  </si>
  <si>
    <t>Pleciona, syntetyczna nić wchłanialna, powlekana, z kwasu poliglikolowego i mlekowego o okresie podtrzymywania 50 % po 5 dniach i okresie wchłaniania do 42 dni.</t>
  </si>
  <si>
    <t>45mm; 1/2 koła; igła okrągła z tnącym czubkiem</t>
  </si>
  <si>
    <t>26mm; 1/2 koła; igła okrągła z tnącym czubkiem</t>
  </si>
  <si>
    <t>48mm; 1/2 koła; igła okrągła z tnącym końcem rozwarstwiająca wzmocniona</t>
  </si>
  <si>
    <t>35mm;1/2koła;okrągło-tnaca</t>
  </si>
  <si>
    <t>26mm 3/8 koła odwrotnie tnąca;plastyczna</t>
  </si>
  <si>
    <t>20mm 1/2 koła okrągła</t>
  </si>
  <si>
    <t>19mm 3/8 koła odwrotnie tnąca;plastyczna</t>
  </si>
  <si>
    <t>Nici wchłanialne monofilamentowe</t>
  </si>
  <si>
    <t>Pakiet Nr 4</t>
  </si>
  <si>
    <t>Monofilament syntetyczny,wchłanialny o właściwościoach antybakteryjnych , z polidwuoksanonu, podtrzymujący tkankę min. 56 dni o czasie wchłaniania 182-238 dni</t>
  </si>
  <si>
    <t>1/2koła;40mm;okrągła;gruba</t>
  </si>
  <si>
    <t>150 pętla</t>
  </si>
  <si>
    <t>½ koła 65 mm; okrągła TAPER POINT</t>
  </si>
  <si>
    <t>1/2koła;48mm;okrągła;gruba</t>
  </si>
  <si>
    <t>1/2koła;25mm;okrągła</t>
  </si>
  <si>
    <t>1/2koła;20mm;okrągła</t>
  </si>
  <si>
    <t>3/8koła;17mm;okrągła</t>
  </si>
  <si>
    <t>Wartość pakietu netto:</t>
  </si>
  <si>
    <t>Warunki płatności:</t>
  </si>
  <si>
    <t>Nici niewchłanialne polipropylenowe</t>
  </si>
  <si>
    <t>Pakiet 5</t>
  </si>
  <si>
    <t>Lp</t>
  </si>
  <si>
    <t xml:space="preserve">cena 1 saszetki brutto </t>
  </si>
  <si>
    <t>Monofilament syntetyczny niewchłanialny, polipropylenowy który posiada kontrolowane rozciąganie oraz plastyczne odkształcenie węzła</t>
  </si>
  <si>
    <t>30mm;1/2koła;okrągła;gruba;</t>
  </si>
  <si>
    <t>38mm;1/2koła;okrągła</t>
  </si>
  <si>
    <t>26mm;1/2koła;okrągło-tnąca</t>
  </si>
  <si>
    <t>igła typu J 30 mm</t>
  </si>
  <si>
    <t>22mm;1/2koła;okrągła</t>
  </si>
  <si>
    <t>36 mm 3/8 koła konwencjonalnie tnąca 2 koraliki 2 zaciski</t>
  </si>
  <si>
    <t>20mm;1/2koła;okrągła;podwójna;czarna</t>
  </si>
  <si>
    <t>26 mm;3/8 koła  konwencjonalnie tnąca II generacji dwuwklęsła</t>
  </si>
  <si>
    <t>10.</t>
  </si>
  <si>
    <t>11.</t>
  </si>
  <si>
    <t>16mm;1/2koła;okrągła;podwójna;</t>
  </si>
  <si>
    <t>12.</t>
  </si>
  <si>
    <t>6/0</t>
  </si>
  <si>
    <t>50-60</t>
  </si>
  <si>
    <t>10mm;3/8koła;okrągła;podwójna</t>
  </si>
  <si>
    <t>13.</t>
  </si>
  <si>
    <t>7/0</t>
  </si>
  <si>
    <t>60-75</t>
  </si>
  <si>
    <t>8mm;3/8koła;okrągła;podwójna;</t>
  </si>
  <si>
    <t>14.</t>
  </si>
  <si>
    <t>8/0</t>
  </si>
  <si>
    <t xml:space="preserve">6,5 mm 3/8 koła okrągła podwójna  </t>
  </si>
  <si>
    <t>Nici niewchłanialne monofilamentowe</t>
  </si>
  <si>
    <t>Pakiet Nr 6</t>
  </si>
  <si>
    <t>Jednowłóknowa, syntetyczna nić niewchłanialna, poliamidowa.</t>
  </si>
  <si>
    <t>3/8koła;odwr.tnąca;19mm</t>
  </si>
  <si>
    <t>3/8koła;odwr.tnąca;26mm;</t>
  </si>
  <si>
    <t>3/8koła;odwr.tnąca;26mm</t>
  </si>
  <si>
    <t>1/2koła;odwr.tnąca;40mm</t>
  </si>
  <si>
    <t>75-100</t>
  </si>
  <si>
    <t xml:space="preserve">  igły o średnicy do 20 mm tolerancja + -2 mm</t>
  </si>
  <si>
    <t xml:space="preserve">  igły o średnicy powyżej 20 mm tolerancja + -4 mm</t>
  </si>
  <si>
    <t>Pakiet Nr 7</t>
  </si>
  <si>
    <t>LP</t>
  </si>
  <si>
    <t>Monofilament barwiony syntetyczny,wchłanialny, z kopolimeru glikolidu oraz ε-kaprolaktonu, podtrzymujący tkankę min. 28 dni o czasie wchłaniania 90-120 dni</t>
  </si>
  <si>
    <t>1/2koła;30mm;okrągła</t>
  </si>
  <si>
    <t>1/2koła;48mm;okrągła</t>
  </si>
  <si>
    <t>1/2koła;36mm;okrągła</t>
  </si>
  <si>
    <t>1/2koła;22mm;okrągła</t>
  </si>
  <si>
    <t>Nici niewchłanialne poliestrowe powlekane</t>
  </si>
  <si>
    <t>Pakiet Nr 8</t>
  </si>
  <si>
    <t>Nić pleciona, poliestrowa, powlekana polibutylatem</t>
  </si>
  <si>
    <t>1/2koła;30mm;okrągła;</t>
  </si>
  <si>
    <t>4x75</t>
  </si>
  <si>
    <t>1/2koła;45mm;okrągła-tnąca;gruba;</t>
  </si>
  <si>
    <t>90</t>
  </si>
  <si>
    <t>22 mm; ½ koła odwrotnie tnąca wzmocniona</t>
  </si>
  <si>
    <t>1/2koła;55mm;okrągła-tnąca;gruba;</t>
  </si>
  <si>
    <t>30mm, 1/2 koła;igła okrągła</t>
  </si>
  <si>
    <t>2x70</t>
  </si>
  <si>
    <t>26mm, 1/2 koła;igła okrągła</t>
  </si>
  <si>
    <t>Nici ortopedyczne</t>
  </si>
  <si>
    <t>Pakiet Nr 9</t>
  </si>
  <si>
    <t>rozmiar igły (mm)</t>
  </si>
  <si>
    <t xml:space="preserve">Bezwęzłowe urządzenie do kontrolowanego zamykania ran z igłą na jednym końcu i pętlą mocującą na drugim, szew syntetyczny ze spiralnie ułożonymi kotwicami, wykonany z polidioksanonu, szew syntetyczny ze spiralnie ułożonymi kotwicami,, wchłaniany, antybakteryjny z dodatkim triklosanu. Zbudowany z kopolimeru glikolidu i e-kaporaklonu. Okres wchłaniania w okresie 91 dni. Igły o zwiększonej stabilności w imadle, wykonanej ze stopu stali odpornej na odszkałcenie.
</t>
  </si>
  <si>
    <t>30 mm, 3/8 koła odworotnie tnąca</t>
  </si>
  <si>
    <t>2-0</t>
  </si>
  <si>
    <t>26 mm, 1/2 koła, odwrotnie tnąca</t>
  </si>
  <si>
    <t xml:space="preserve">Bezwęzłowe urządzenie do kontrolowanego zamykania ran z igłą na jednym końcu i pętlą mocującą na drugim, wykonane z polidioksnonu, szew syntetyczny ze spiralnie ułożonymi kotwicami, wykonany z polidioksanonu, szew syntetyczny ze spiralnie ułożonymi kotwicami,, barwiony na fioletowo, wchłaniany, antybakteryjny z dodatkim triklosanu. Okres wchłaniania 210 dni. Igły o zwiększonej stabilności w imadle, wykonanej ze stopu stali odpornej na odszkałcenie.
</t>
  </si>
  <si>
    <t xml:space="preserve">19 mm, 3/8 koła, odwrotnie tnąca </t>
  </si>
  <si>
    <t>4-0</t>
  </si>
  <si>
    <t>48 mm, 1/2 koła, okrągła</t>
  </si>
  <si>
    <t>49 mm, 1/2 koła, okrągła</t>
  </si>
  <si>
    <t>36 mm, 1/2 koła, okrągła</t>
  </si>
  <si>
    <t xml:space="preserve">Bezwęzłowe urządzenie do kontrolowanego zamykania ran z igłą na jednym końcu i prostokątnym elementem mocującym szew w tkance na drugim, wykonane z polidioksnonu, szew syntetyczny z symetrycznie  ułożonymi kotwami(5 kotwic na 1 cm szwu) wykonany z polidioksanonu,, barwiony na fioletowo, wchłaniany, antybakteryjny z dodatkiem triklosanu. Okres podtrzymywania tkankowego 90 dni. Okres wchłaniania 210 dni.
</t>
  </si>
  <si>
    <t>40 mm, 1/2 koła, okrągłą</t>
  </si>
  <si>
    <t>40 mm, 1/2 koła, okrągła</t>
  </si>
  <si>
    <t>Zamawiający zastrzega sobie możliwość zmian ilościowych kupowanego asortymentu. Umowa w tym zakresie będzie realizowana wartościowo, a nie ilościowo.</t>
  </si>
  <si>
    <t>Materiały uzupełniające</t>
  </si>
  <si>
    <t>Pakiet Nr 10</t>
  </si>
  <si>
    <t xml:space="preserve">opis </t>
  </si>
  <si>
    <t xml:space="preserve">ilość opakowań </t>
  </si>
  <si>
    <t>cena 1 netto</t>
  </si>
  <si>
    <t>cena 1 brutto</t>
  </si>
  <si>
    <t>Jednorazowa rączka staplera liniowego  z nożem wbudowanym w ładunek umożliwiający regulację wysokości zszywek do tkanki standardowej, pośredniej oraz grubej. Stapler kompatybilny z uniwersalnym ładunkiem zszywek o długości szwu 61 mm lub 81 mm</t>
  </si>
  <si>
    <t>Jednorazowy automatyczny stapler liniowy z łądunkiem do tkanki standartowej  o długości linii szwu 30 mm Stapler z dwoma dźwigniami, zamykającą oraz spustową.</t>
  </si>
  <si>
    <t>Jednorazowy automatyczny stapler liniowy z łądunkiem do tkanki grubej  o długości linii szwu 30 mm. Stapler z dwoma dźwigniami, zamykającą oraz spustową.</t>
  </si>
  <si>
    <t>Jednorazowy automatyczny stapler liniowy z łądunkiem do tkanki standartowej oraz grubej o długości linii szwu 60 mm Stapler z dwoma dźwigniami, zamykającą oraz spustową.</t>
  </si>
  <si>
    <t>Uniwersalny ładunek staplera liniowego  z nożem wbudowanym w ładunek umożliwiający regulację wysokości zszywek do tkanki standardowej, pośredniej oraz grubej. Stapler kompatybilny z uniwersalnym ładunkiem zszywek o długości szwu 61 mm lub 81 mm</t>
  </si>
  <si>
    <t>Jednorazowy stapler zamykająco - tnący z zakrzywioną główka (kształt półksiężyca) o długości cięcia 40 mm, stapler zawierający ładunki do tkanki grubej lub standardowe, umożliwiający sześciokrotne wystrzelenie łądunku podczs jednego zabiegu.</t>
  </si>
  <si>
    <t>Zamawiający każdorazowo określi rodzaj ładunku do staplerów przy składaniu zamówienia</t>
  </si>
  <si>
    <t>Pakiet Nr 11</t>
  </si>
  <si>
    <t>Siatka przepuklinowa częściowo wchłanialna dwuskładnikowa zbudowana 50 % polipropylen i 50 % poliglekapron czas wchłaniania około 84 dni 15 cm x 15 cm</t>
  </si>
  <si>
    <t>Siatka przepuklinowa częściowo wchłanialna dwuskładnikowa zbudowana 50 % polipropylen i 50 % poliglekapron czas wchłaniania około 84 dni 6 cm x 11 cm</t>
  </si>
  <si>
    <t>Pakiet Nr 12</t>
  </si>
  <si>
    <t>Siatka separująca przepuklinowa niewchłanialna dwuskładnikowa zbudowana z polipropylenu i  poliglekapronu z wchłanialnym markerem 15 cm x 15 cm</t>
  </si>
  <si>
    <t>Pakiet Nr 13</t>
  </si>
  <si>
    <t>Wysoce elastyczna siatka chirurgiczna do implantacji, wykonana z pojedynczych monofilamentowychwłókien polipropylenowych, tytanizowana metodą zanurzeniową. Do stosowania w zabiegachlaparoskopowych oraz w operacjach przeprowadzanych metodą otwartą. Niebieskie taśmy orientujące ułatwiające pozycjonowanie śródoperacyjne. Brzegi cięte laserowoz tępymizakończeniami włókien. Sitka sterylna. Średnica włókientkaniny -150 um, wielkość porów – 2,8mm waga- 47 g/m², wytrzymałóść na rozciąganie min 55N/m². Rozmiar 10 x 15 cm</t>
  </si>
  <si>
    <t>Wysoce elastyczna siatka chirurgiczna do implantacji, wykonana z pojedynczych monofilamentowychwłókien polipropylenowych, tytanizowana metodą zanurzeniową. Do stosowania w zabiegachlaparoskopowych oraz w operacjach przeprowadzanych metodą otwartą. Niebieskie taśmy orientujące ułatwiające pozycjonowanie śródoperacyjne. Brzegi cięte laserowoz tępymizakończeniami włókien. Sitka sterylna. Średnica włókientkaniny -150 um, wielkość porów – 2,8mm waga- 47 g/m², wytrzymałóść na rozciąganie min 55N/m². Rozmiar 15 x 15 cm</t>
  </si>
  <si>
    <t>Wysoce elastyczna siatka chirurgiczna do implantacji, wykonana z pojedynczych monofilamentowychwłókien polipropylenowych, tytanizowana metodą zanurzeniową. Do stosowania w zabiegachlaparoskopowych oraz w operacjach przeprowadzanych metodą otwartą. Niebieskie taśmy orientujące ułatwiające pozycjonowanie śródoperacyjne. Brzegi cięte laserowoz tępymizakończeniami włókien. Sitka sterylna. Średnica włókientkaniny -150 um, wielkość porów – 2,8mm waga- 47 g/m², wytrzymałóść na rozciąganie min 55N/m². Rozmiar 30 x 30 cm</t>
  </si>
  <si>
    <t>Pakiet Nr 14</t>
  </si>
  <si>
    <t>Wosk kostny 2,5 g saszetka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</si>
  <si>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</si>
  <si>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</si>
  <si>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</si>
  <si>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</si>
  <si>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</si>
  <si>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</si>
  <si>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</si>
  <si>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</si>
  <si>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</si>
  <si>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Wartość pakietu netto: </t>
  </si>
  <si>
    <t xml:space="preserve">Wartość pakietu brutto: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</si>
</sst>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0"/>
    <numFmt numFmtId="167" formatCode="#,##0.00\ [$zł-415];[Red]\-#,##0.00\ [$zł-415]"/>
    <numFmt numFmtId="168" formatCode="#\ ?/?"/>
  </numFmts>
  <fonts count="57">
    <font>
      <sz val="10"/>
      <name val="Arial"/>
      <family val="2"/>
    </font>
    <font>
      <sz val="10"/>
      <name val="Arial PL"/>
      <family val="2"/>
    </font>
    <font>
      <sz val="11"/>
      <color indexed="8"/>
      <name val="Czcionka tekstu podstawowego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i/>
      <sz val="8"/>
      <name val="Arial CE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name val="Cambria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0" applyNumberFormat="1" applyFont="1" applyFill="1" applyBorder="1" applyAlignment="1">
      <alignment horizontal="center" vertical="center" wrapText="1"/>
    </xf>
    <xf numFmtId="165" fontId="6" fillId="0" borderId="10" xfId="63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4" fontId="6" fillId="33" borderId="10" xfId="54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9" fontId="6" fillId="0" borderId="10" xfId="57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wrapText="1"/>
    </xf>
    <xf numFmtId="165" fontId="6" fillId="0" borderId="0" xfId="63" applyFont="1" applyFill="1" applyBorder="1" applyAlignment="1" applyProtection="1">
      <alignment wrapText="1"/>
      <protection/>
    </xf>
    <xf numFmtId="2" fontId="6" fillId="0" borderId="0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164" fontId="6" fillId="0" borderId="10" xfId="54" applyNumberFormat="1" applyFont="1" applyFill="1" applyBorder="1" applyAlignment="1">
      <alignment horizontal="center" vertical="center" wrapText="1"/>
      <protection/>
    </xf>
    <xf numFmtId="164" fontId="6" fillId="0" borderId="10" xfId="54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4" fontId="6" fillId="0" borderId="0" xfId="0" applyNumberFormat="1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64" fontId="6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0" fontId="6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16" fillId="0" borderId="0" xfId="0" applyFont="1" applyAlignment="1">
      <alignment horizontal="left" vertical="center" wrapText="1"/>
    </xf>
    <xf numFmtId="164" fontId="17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6" fillId="0" borderId="10" xfId="44" applyFont="1" applyFill="1" applyBorder="1" applyAlignment="1">
      <alignment horizontal="center" vertical="center" wrapText="1"/>
      <protection/>
    </xf>
    <xf numFmtId="164" fontId="6" fillId="0" borderId="10" xfId="44" applyNumberFormat="1" applyFont="1" applyFill="1" applyBorder="1" applyAlignment="1">
      <alignment horizontal="center" vertical="center" wrapText="1"/>
      <protection/>
    </xf>
    <xf numFmtId="0" fontId="6" fillId="0" borderId="10" xfId="44" applyNumberFormat="1" applyFont="1" applyFill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10" fillId="0" borderId="10" xfId="45" applyFont="1" applyBorder="1" applyAlignment="1">
      <alignment horizontal="lef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9" fontId="6" fillId="0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44" applyFont="1" applyAlignment="1">
      <alignment wrapText="1"/>
      <protection/>
    </xf>
    <xf numFmtId="164" fontId="6" fillId="0" borderId="10" xfId="44" applyNumberFormat="1" applyFont="1" applyBorder="1" applyAlignment="1">
      <alignment wrapText="1"/>
      <protection/>
    </xf>
    <xf numFmtId="0" fontId="5" fillId="0" borderId="0" xfId="44" applyFont="1" applyFill="1" applyBorder="1" applyAlignment="1">
      <alignment horizontal="left" wrapText="1"/>
      <protection/>
    </xf>
    <xf numFmtId="164" fontId="6" fillId="0" borderId="0" xfId="44" applyNumberFormat="1" applyFont="1" applyAlignment="1">
      <alignment wrapText="1"/>
      <protection/>
    </xf>
    <xf numFmtId="0" fontId="20" fillId="0" borderId="0" xfId="44" applyAlignment="1">
      <alignment wrapText="1"/>
      <protection/>
    </xf>
    <xf numFmtId="0" fontId="5" fillId="0" borderId="0" xfId="44" applyFont="1" applyFill="1" applyBorder="1" applyAlignment="1" applyProtection="1">
      <alignment horizontal="left" vertical="center" wrapText="1"/>
      <protection locked="0"/>
    </xf>
    <xf numFmtId="0" fontId="5" fillId="0" borderId="0" xfId="44" applyFont="1" applyFill="1" applyBorder="1" applyAlignment="1" applyProtection="1">
      <alignment horizontal="left" wrapText="1"/>
      <protection locked="0"/>
    </xf>
    <xf numFmtId="167" fontId="6" fillId="0" borderId="0" xfId="44" applyNumberFormat="1" applyFont="1" applyAlignment="1">
      <alignment wrapText="1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left" wrapText="1"/>
      <protection locked="0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0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64" fontId="6" fillId="0" borderId="0" xfId="0" applyNumberFormat="1" applyFont="1" applyBorder="1" applyAlignment="1">
      <alignment wrapText="1"/>
    </xf>
    <xf numFmtId="0" fontId="21" fillId="0" borderId="0" xfId="55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_PROF_EES_1" xfId="53"/>
    <cellStyle name="Normalny 2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60" zoomScalePageLayoutView="0" workbookViewId="0" topLeftCell="A14">
      <selection activeCell="A5" sqref="A5:A27"/>
    </sheetView>
  </sheetViews>
  <sheetFormatPr defaultColWidth="11.57421875" defaultRowHeight="12.75"/>
  <cols>
    <col min="1" max="1" width="6.28125" style="1" customWidth="1"/>
    <col min="2" max="2" width="6.57421875" style="1" customWidth="1"/>
    <col min="3" max="3" width="32.7109375" style="1" customWidth="1"/>
    <col min="4" max="4" width="9.28125" style="1" customWidth="1"/>
    <col min="5" max="5" width="9.00390625" style="1" customWidth="1"/>
    <col min="6" max="6" width="11.28125" style="1" customWidth="1"/>
    <col min="7" max="7" width="9.140625" style="1" customWidth="1"/>
    <col min="8" max="8" width="8.28125" style="1" customWidth="1"/>
    <col min="9" max="9" width="11.57421875" style="1" customWidth="1"/>
    <col min="10" max="11" width="7.421875" style="1" customWidth="1"/>
    <col min="12" max="12" width="11.421875" style="1" customWidth="1"/>
  </cols>
  <sheetData>
    <row r="1" spans="1:12" ht="12.75" customHeight="1">
      <c r="A1" s="2"/>
      <c r="B1" s="3"/>
      <c r="C1" s="4"/>
      <c r="D1" s="5"/>
      <c r="E1" s="5"/>
      <c r="F1" s="6"/>
      <c r="G1" s="5"/>
      <c r="H1" s="6"/>
      <c r="I1" s="5"/>
      <c r="J1" s="6"/>
      <c r="K1" s="6"/>
      <c r="L1" s="5"/>
    </row>
    <row r="2" spans="1:12" ht="24.75" customHeight="1">
      <c r="A2" s="7"/>
      <c r="B2" s="8"/>
      <c r="C2" s="125" t="s">
        <v>0</v>
      </c>
      <c r="D2" s="126"/>
      <c r="E2" s="126"/>
      <c r="F2" s="126"/>
      <c r="G2" s="126"/>
      <c r="H2" s="126"/>
      <c r="I2" s="11"/>
      <c r="J2" s="12"/>
      <c r="K2" s="12"/>
      <c r="L2" s="11"/>
    </row>
    <row r="3" spans="1:12" ht="12.75" customHeight="1">
      <c r="A3" s="7"/>
      <c r="B3" s="8"/>
      <c r="C3" s="13" t="s">
        <v>1</v>
      </c>
      <c r="D3" s="11"/>
      <c r="E3" s="11"/>
      <c r="F3" s="12"/>
      <c r="G3" s="11"/>
      <c r="H3" s="12"/>
      <c r="I3" s="11"/>
      <c r="J3" s="12"/>
      <c r="K3" s="12"/>
      <c r="L3" s="11"/>
    </row>
    <row r="4" spans="1:12" ht="48" customHeight="1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16" t="s">
        <v>10</v>
      </c>
      <c r="J4" s="17" t="s">
        <v>11</v>
      </c>
      <c r="K4" s="17" t="s">
        <v>12</v>
      </c>
      <c r="L4" s="16" t="s">
        <v>13</v>
      </c>
    </row>
    <row r="5" spans="1:12" ht="45">
      <c r="A5" s="14" t="s">
        <v>52</v>
      </c>
      <c r="B5" s="15"/>
      <c r="C5" s="15" t="s">
        <v>14</v>
      </c>
      <c r="D5" s="15">
        <v>0</v>
      </c>
      <c r="E5" s="15">
        <v>150</v>
      </c>
      <c r="F5" s="15" t="s">
        <v>15</v>
      </c>
      <c r="G5" s="15">
        <v>1200</v>
      </c>
      <c r="H5" s="18"/>
      <c r="I5" s="16"/>
      <c r="J5" s="19"/>
      <c r="K5" s="20"/>
      <c r="L5" s="16"/>
    </row>
    <row r="6" spans="1:12" ht="45">
      <c r="A6" s="14" t="s">
        <v>55</v>
      </c>
      <c r="B6" s="15"/>
      <c r="C6" s="21" t="s">
        <v>14</v>
      </c>
      <c r="D6" s="21">
        <v>0</v>
      </c>
      <c r="E6" s="21">
        <v>75</v>
      </c>
      <c r="F6" s="22" t="s">
        <v>16</v>
      </c>
      <c r="G6" s="22">
        <v>600</v>
      </c>
      <c r="H6" s="18"/>
      <c r="I6" s="16"/>
      <c r="J6" s="19"/>
      <c r="K6" s="20"/>
      <c r="L6" s="16"/>
    </row>
    <row r="7" spans="1:12" ht="45">
      <c r="A7" s="14" t="s">
        <v>57</v>
      </c>
      <c r="B7" s="15"/>
      <c r="C7" s="15" t="s">
        <v>14</v>
      </c>
      <c r="D7" s="15">
        <v>0</v>
      </c>
      <c r="E7" s="15">
        <v>75</v>
      </c>
      <c r="F7" s="15" t="s">
        <v>17</v>
      </c>
      <c r="G7" s="15">
        <v>900</v>
      </c>
      <c r="H7" s="18"/>
      <c r="I7" s="16"/>
      <c r="J7" s="19"/>
      <c r="K7" s="20"/>
      <c r="L7" s="16"/>
    </row>
    <row r="8" spans="1:12" ht="45">
      <c r="A8" s="14" t="s">
        <v>59</v>
      </c>
      <c r="B8" s="15"/>
      <c r="C8" s="15" t="s">
        <v>14</v>
      </c>
      <c r="D8" s="15">
        <v>1</v>
      </c>
      <c r="E8" s="15">
        <v>75</v>
      </c>
      <c r="F8" s="15" t="s">
        <v>18</v>
      </c>
      <c r="G8" s="15">
        <v>6600</v>
      </c>
      <c r="H8" s="18"/>
      <c r="I8" s="16"/>
      <c r="J8" s="19"/>
      <c r="K8" s="20"/>
      <c r="L8" s="16"/>
    </row>
    <row r="9" spans="1:12" ht="45">
      <c r="A9" s="14" t="s">
        <v>61</v>
      </c>
      <c r="B9" s="15"/>
      <c r="C9" s="15" t="s">
        <v>14</v>
      </c>
      <c r="D9" s="15">
        <v>1</v>
      </c>
      <c r="E9" s="15">
        <v>150</v>
      </c>
      <c r="F9" s="15" t="s">
        <v>15</v>
      </c>
      <c r="G9" s="15">
        <v>360</v>
      </c>
      <c r="H9" s="18"/>
      <c r="I9" s="16"/>
      <c r="J9" s="19"/>
      <c r="K9" s="20"/>
      <c r="L9" s="16"/>
    </row>
    <row r="10" spans="1:12" ht="45">
      <c r="A10" s="14" t="s">
        <v>63</v>
      </c>
      <c r="B10" s="15"/>
      <c r="C10" s="21" t="s">
        <v>14</v>
      </c>
      <c r="D10" s="21">
        <v>1</v>
      </c>
      <c r="E10" s="21">
        <v>90</v>
      </c>
      <c r="F10" s="22" t="s">
        <v>19</v>
      </c>
      <c r="G10" s="22">
        <v>360</v>
      </c>
      <c r="H10" s="18"/>
      <c r="I10" s="16"/>
      <c r="J10" s="19"/>
      <c r="K10" s="20"/>
      <c r="L10" s="16"/>
    </row>
    <row r="11" spans="1:12" ht="45">
      <c r="A11" s="14" t="s">
        <v>65</v>
      </c>
      <c r="B11" s="15"/>
      <c r="C11" s="21" t="s">
        <v>14</v>
      </c>
      <c r="D11" s="21">
        <v>1</v>
      </c>
      <c r="E11" s="21" t="s">
        <v>20</v>
      </c>
      <c r="F11" s="22" t="s">
        <v>21</v>
      </c>
      <c r="G11" s="22">
        <v>120</v>
      </c>
      <c r="H11" s="18"/>
      <c r="I11" s="16"/>
      <c r="J11" s="19"/>
      <c r="K11" s="20"/>
      <c r="L11" s="16"/>
    </row>
    <row r="12" spans="1:12" ht="45">
      <c r="A12" s="14" t="s">
        <v>66</v>
      </c>
      <c r="B12" s="15"/>
      <c r="C12" s="15" t="s">
        <v>14</v>
      </c>
      <c r="D12" s="15">
        <v>1</v>
      </c>
      <c r="E12" s="15">
        <v>75</v>
      </c>
      <c r="F12" s="15" t="s">
        <v>22</v>
      </c>
      <c r="G12" s="15">
        <v>360</v>
      </c>
      <c r="H12" s="18"/>
      <c r="I12" s="16"/>
      <c r="J12" s="19"/>
      <c r="K12" s="20"/>
      <c r="L12" s="16"/>
    </row>
    <row r="13" spans="1:12" ht="56.25">
      <c r="A13" s="14" t="s">
        <v>68</v>
      </c>
      <c r="B13" s="15"/>
      <c r="C13" s="21" t="s">
        <v>14</v>
      </c>
      <c r="D13" s="21">
        <v>2</v>
      </c>
      <c r="E13" s="21">
        <v>75</v>
      </c>
      <c r="F13" s="22" t="s">
        <v>23</v>
      </c>
      <c r="G13" s="22">
        <v>720</v>
      </c>
      <c r="H13" s="18"/>
      <c r="I13" s="16"/>
      <c r="J13" s="19"/>
      <c r="K13" s="20"/>
      <c r="L13" s="16"/>
    </row>
    <row r="14" spans="1:12" ht="67.5">
      <c r="A14" s="14" t="s">
        <v>105</v>
      </c>
      <c r="B14" s="15"/>
      <c r="C14" s="21" t="s">
        <v>14</v>
      </c>
      <c r="D14" s="21">
        <v>2</v>
      </c>
      <c r="E14" s="21">
        <v>90</v>
      </c>
      <c r="F14" s="22" t="s">
        <v>24</v>
      </c>
      <c r="G14" s="22">
        <v>900</v>
      </c>
      <c r="H14" s="18"/>
      <c r="I14" s="16"/>
      <c r="J14" s="19"/>
      <c r="K14" s="20"/>
      <c r="L14" s="16"/>
    </row>
    <row r="15" spans="1:12" ht="45">
      <c r="A15" s="14" t="s">
        <v>106</v>
      </c>
      <c r="B15" s="15"/>
      <c r="C15" s="15" t="s">
        <v>14</v>
      </c>
      <c r="D15" s="15">
        <v>2</v>
      </c>
      <c r="E15" s="15">
        <v>150</v>
      </c>
      <c r="F15" s="15" t="s">
        <v>25</v>
      </c>
      <c r="G15" s="15">
        <v>360</v>
      </c>
      <c r="H15" s="18"/>
      <c r="I15" s="16"/>
      <c r="J15" s="19"/>
      <c r="K15" s="20"/>
      <c r="L15" s="16"/>
    </row>
    <row r="16" spans="1:12" ht="56.25">
      <c r="A16" s="14" t="s">
        <v>108</v>
      </c>
      <c r="B16" s="15"/>
      <c r="C16" s="15" t="s">
        <v>14</v>
      </c>
      <c r="D16" s="15" t="s">
        <v>26</v>
      </c>
      <c r="E16" s="15">
        <v>75</v>
      </c>
      <c r="F16" s="15" t="s">
        <v>27</v>
      </c>
      <c r="G16" s="15">
        <v>1800</v>
      </c>
      <c r="H16" s="18"/>
      <c r="I16" s="16"/>
      <c r="J16" s="19"/>
      <c r="K16" s="20"/>
      <c r="L16" s="16"/>
    </row>
    <row r="17" spans="1:12" ht="56.25">
      <c r="A17" s="14" t="s">
        <v>112</v>
      </c>
      <c r="B17" s="15"/>
      <c r="C17" s="21" t="s">
        <v>14</v>
      </c>
      <c r="D17" s="21" t="s">
        <v>26</v>
      </c>
      <c r="E17" s="21">
        <v>75</v>
      </c>
      <c r="F17" s="22" t="s">
        <v>28</v>
      </c>
      <c r="G17" s="22">
        <v>720</v>
      </c>
      <c r="H17" s="18"/>
      <c r="I17" s="16"/>
      <c r="J17" s="19"/>
      <c r="K17" s="20"/>
      <c r="L17" s="16"/>
    </row>
    <row r="18" spans="1:12" ht="45">
      <c r="A18" s="14" t="s">
        <v>116</v>
      </c>
      <c r="B18" s="21"/>
      <c r="C18" s="15" t="s">
        <v>14</v>
      </c>
      <c r="D18" s="15" t="s">
        <v>26</v>
      </c>
      <c r="E18" s="15">
        <v>150</v>
      </c>
      <c r="F18" s="15" t="s">
        <v>25</v>
      </c>
      <c r="G18" s="15">
        <v>480</v>
      </c>
      <c r="H18" s="18"/>
      <c r="I18" s="16"/>
      <c r="J18" s="19"/>
      <c r="K18" s="20"/>
      <c r="L18" s="16"/>
    </row>
    <row r="19" spans="1:12" ht="45">
      <c r="A19" s="14" t="s">
        <v>189</v>
      </c>
      <c r="B19" s="21"/>
      <c r="C19" s="21" t="s">
        <v>14</v>
      </c>
      <c r="D19" s="21" t="s">
        <v>29</v>
      </c>
      <c r="E19" s="21">
        <v>75</v>
      </c>
      <c r="F19" s="22" t="s">
        <v>30</v>
      </c>
      <c r="G19" s="22">
        <v>360</v>
      </c>
      <c r="H19" s="18"/>
      <c r="I19" s="16"/>
      <c r="J19" s="19"/>
      <c r="K19" s="20"/>
      <c r="L19" s="16"/>
    </row>
    <row r="20" spans="1:12" ht="45">
      <c r="A20" s="14" t="s">
        <v>190</v>
      </c>
      <c r="B20" s="21"/>
      <c r="C20" s="15" t="s">
        <v>14</v>
      </c>
      <c r="D20" s="15" t="s">
        <v>29</v>
      </c>
      <c r="E20" s="15">
        <v>150</v>
      </c>
      <c r="F20" s="15" t="s">
        <v>15</v>
      </c>
      <c r="G20" s="15">
        <v>4800</v>
      </c>
      <c r="H20" s="18"/>
      <c r="I20" s="16"/>
      <c r="J20" s="19"/>
      <c r="K20" s="20"/>
      <c r="L20" s="16"/>
    </row>
    <row r="21" spans="1:12" ht="45">
      <c r="A21" s="14" t="s">
        <v>191</v>
      </c>
      <c r="B21" s="21"/>
      <c r="C21" s="15" t="s">
        <v>14</v>
      </c>
      <c r="D21" s="15" t="s">
        <v>29</v>
      </c>
      <c r="E21" s="15">
        <v>75</v>
      </c>
      <c r="F21" s="15" t="s">
        <v>31</v>
      </c>
      <c r="G21" s="15">
        <v>360</v>
      </c>
      <c r="H21" s="18"/>
      <c r="I21" s="16"/>
      <c r="J21" s="19"/>
      <c r="K21" s="20"/>
      <c r="L21" s="16"/>
    </row>
    <row r="22" spans="1:12" ht="45">
      <c r="A22" s="14" t="s">
        <v>192</v>
      </c>
      <c r="B22" s="21"/>
      <c r="C22" s="15" t="s">
        <v>14</v>
      </c>
      <c r="D22" s="15" t="s">
        <v>32</v>
      </c>
      <c r="E22" s="15">
        <v>75</v>
      </c>
      <c r="F22" s="15" t="s">
        <v>33</v>
      </c>
      <c r="G22" s="15">
        <v>480</v>
      </c>
      <c r="H22" s="18"/>
      <c r="I22" s="16"/>
      <c r="J22" s="19"/>
      <c r="K22" s="20"/>
      <c r="L22" s="16"/>
    </row>
    <row r="23" spans="1:12" ht="45">
      <c r="A23" s="14" t="s">
        <v>193</v>
      </c>
      <c r="B23" s="21"/>
      <c r="C23" s="15" t="s">
        <v>14</v>
      </c>
      <c r="D23" s="15" t="s">
        <v>32</v>
      </c>
      <c r="E23" s="15">
        <v>150</v>
      </c>
      <c r="F23" s="15" t="s">
        <v>15</v>
      </c>
      <c r="G23" s="15">
        <v>900</v>
      </c>
      <c r="H23" s="18"/>
      <c r="I23" s="16"/>
      <c r="J23" s="19"/>
      <c r="K23" s="20"/>
      <c r="L23" s="16"/>
    </row>
    <row r="24" spans="1:12" ht="45">
      <c r="A24" s="14" t="s">
        <v>194</v>
      </c>
      <c r="B24" s="21"/>
      <c r="C24" s="21" t="s">
        <v>14</v>
      </c>
      <c r="D24" s="21" t="s">
        <v>32</v>
      </c>
      <c r="E24" s="21">
        <v>75</v>
      </c>
      <c r="F24" s="22" t="s">
        <v>34</v>
      </c>
      <c r="G24" s="22">
        <v>240</v>
      </c>
      <c r="H24" s="18"/>
      <c r="I24" s="16"/>
      <c r="J24" s="19"/>
      <c r="K24" s="20"/>
      <c r="L24" s="16"/>
    </row>
    <row r="25" spans="1:12" ht="56.25">
      <c r="A25" s="14" t="s">
        <v>195</v>
      </c>
      <c r="B25" s="21"/>
      <c r="C25" s="15" t="s">
        <v>14</v>
      </c>
      <c r="D25" s="15" t="s">
        <v>32</v>
      </c>
      <c r="E25" s="15" t="s">
        <v>35</v>
      </c>
      <c r="F25" s="15" t="s">
        <v>36</v>
      </c>
      <c r="G25" s="15">
        <v>240</v>
      </c>
      <c r="H25" s="18"/>
      <c r="I25" s="16"/>
      <c r="J25" s="19"/>
      <c r="K25" s="20"/>
      <c r="L25" s="16"/>
    </row>
    <row r="26" spans="1:12" ht="45">
      <c r="A26" s="14" t="s">
        <v>196</v>
      </c>
      <c r="B26" s="21"/>
      <c r="C26" s="21" t="s">
        <v>14</v>
      </c>
      <c r="D26" s="21" t="s">
        <v>37</v>
      </c>
      <c r="E26" s="21">
        <v>45</v>
      </c>
      <c r="F26" s="22" t="s">
        <v>38</v>
      </c>
      <c r="G26" s="22">
        <v>72</v>
      </c>
      <c r="H26" s="18"/>
      <c r="I26" s="16"/>
      <c r="J26" s="19"/>
      <c r="K26" s="20"/>
      <c r="L26" s="16"/>
    </row>
    <row r="27" spans="1:12" ht="45">
      <c r="A27" s="14" t="s">
        <v>197</v>
      </c>
      <c r="B27" s="21"/>
      <c r="C27" s="15" t="s">
        <v>14</v>
      </c>
      <c r="D27" s="15" t="s">
        <v>37</v>
      </c>
      <c r="E27" s="15">
        <v>75</v>
      </c>
      <c r="F27" s="15" t="s">
        <v>39</v>
      </c>
      <c r="G27" s="15">
        <v>72</v>
      </c>
      <c r="H27" s="18"/>
      <c r="I27" s="16"/>
      <c r="J27" s="19"/>
      <c r="K27" s="20"/>
      <c r="L27" s="16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ht="12.75">
      <c r="A29" s="11"/>
      <c r="B29" s="23"/>
      <c r="C29" s="11"/>
      <c r="D29" s="11"/>
      <c r="E29" s="11"/>
      <c r="F29" s="11"/>
      <c r="G29" s="11"/>
      <c r="H29" s="11"/>
      <c r="I29" s="24">
        <f>SUM(I5:I28)</f>
        <v>0</v>
      </c>
      <c r="J29" s="11"/>
      <c r="K29" s="11"/>
      <c r="L29" s="24">
        <f>SUM(L5:L28)</f>
        <v>0</v>
      </c>
    </row>
    <row r="30" spans="1:12" ht="22.5">
      <c r="A30" s="25"/>
      <c r="B30" s="23"/>
      <c r="C30" s="26" t="s">
        <v>40</v>
      </c>
      <c r="D30" s="12"/>
      <c r="E30" s="27"/>
      <c r="F30" s="27"/>
      <c r="G30" s="27"/>
      <c r="H30" s="28"/>
      <c r="I30" s="29"/>
      <c r="J30" s="30"/>
      <c r="K30" s="30"/>
      <c r="L30" s="29"/>
    </row>
    <row r="31" spans="1:12" ht="22.5">
      <c r="A31" s="25"/>
      <c r="B31" s="23"/>
      <c r="C31" s="26" t="s">
        <v>41</v>
      </c>
      <c r="D31" s="12"/>
      <c r="E31" s="27"/>
      <c r="F31" s="27"/>
      <c r="G31" s="27"/>
      <c r="H31" s="28"/>
      <c r="I31" s="29"/>
      <c r="J31" s="30"/>
      <c r="K31" s="30"/>
      <c r="L31" s="29"/>
    </row>
    <row r="32" spans="1:12" ht="22.5">
      <c r="A32" s="25"/>
      <c r="B32" s="23"/>
      <c r="C32" s="26" t="s">
        <v>42</v>
      </c>
      <c r="D32" s="12"/>
      <c r="E32" s="27"/>
      <c r="F32" s="27"/>
      <c r="G32" s="27"/>
      <c r="H32" s="28"/>
      <c r="I32" s="29"/>
      <c r="J32" s="30"/>
      <c r="K32" s="30"/>
      <c r="L32" s="29"/>
    </row>
    <row r="33" spans="1:12" ht="12.75">
      <c r="A33" s="25"/>
      <c r="B33" s="23"/>
      <c r="C33" s="26" t="s">
        <v>43</v>
      </c>
      <c r="D33" s="12"/>
      <c r="E33" s="27"/>
      <c r="F33" s="27"/>
      <c r="G33" s="27"/>
      <c r="H33" s="28"/>
      <c r="I33" s="29"/>
      <c r="J33" s="30"/>
      <c r="K33" s="30"/>
      <c r="L33" s="29"/>
    </row>
    <row r="34" spans="1:12" ht="12.75">
      <c r="A34" s="25"/>
      <c r="B34" s="23"/>
      <c r="C34" s="31" t="s">
        <v>44</v>
      </c>
      <c r="D34" s="32"/>
      <c r="E34" s="33"/>
      <c r="F34" s="34"/>
      <c r="G34" s="33"/>
      <c r="H34" s="28"/>
      <c r="I34" s="29"/>
      <c r="J34" s="30"/>
      <c r="K34" s="30"/>
      <c r="L34" s="29"/>
    </row>
    <row r="35" spans="1:12" ht="12.75">
      <c r="A35" s="25"/>
      <c r="B35" s="35"/>
      <c r="C35" s="36" t="s">
        <v>45</v>
      </c>
      <c r="D35" s="32"/>
      <c r="E35" s="33"/>
      <c r="F35" s="34"/>
      <c r="G35" s="33"/>
      <c r="H35" s="37"/>
      <c r="I35" s="38"/>
      <c r="J35" s="39"/>
      <c r="K35" s="39"/>
      <c r="L35" s="38"/>
    </row>
    <row r="36" spans="1:12" ht="12.75">
      <c r="A36" s="25"/>
      <c r="B36" s="35"/>
      <c r="C36" s="36"/>
      <c r="D36" s="32"/>
      <c r="E36" s="33"/>
      <c r="F36" s="34"/>
      <c r="G36" s="33"/>
      <c r="H36" s="37"/>
      <c r="I36" s="38"/>
      <c r="J36" s="39"/>
      <c r="K36" s="39"/>
      <c r="L36" s="38"/>
    </row>
    <row r="37" spans="1:12" ht="12.75" customHeight="1">
      <c r="A37" s="25"/>
      <c r="B37" s="35"/>
      <c r="C37" s="36" t="s">
        <v>46</v>
      </c>
      <c r="D37" s="32"/>
      <c r="E37" s="33"/>
      <c r="F37" s="34"/>
      <c r="G37" s="33"/>
      <c r="H37" s="37"/>
      <c r="I37" s="38"/>
      <c r="J37" s="39"/>
      <c r="K37" s="39"/>
      <c r="L37" s="38"/>
    </row>
    <row r="38" spans="1:12" ht="12.75" customHeight="1">
      <c r="A38" s="40"/>
      <c r="B38" s="41"/>
      <c r="C38" s="36"/>
      <c r="D38" s="32"/>
      <c r="E38" s="33"/>
      <c r="F38" s="34"/>
      <c r="G38" s="33"/>
      <c r="H38" s="42"/>
      <c r="I38" s="43"/>
      <c r="J38" s="42"/>
      <c r="K38" s="42"/>
      <c r="L38" s="43"/>
    </row>
    <row r="39" spans="1:12" ht="12.75" customHeight="1">
      <c r="A39" s="40"/>
      <c r="B39" s="41"/>
      <c r="C39" s="36"/>
      <c r="D39" s="32"/>
      <c r="E39" s="33"/>
      <c r="F39" s="34"/>
      <c r="G39" s="33"/>
      <c r="H39" s="42"/>
      <c r="I39" s="43"/>
      <c r="J39" s="42"/>
      <c r="K39" s="42"/>
      <c r="L39" s="43"/>
    </row>
    <row r="40" spans="1:12" ht="12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 customHeight="1">
      <c r="A41" s="11"/>
      <c r="B41" s="11"/>
      <c r="C41" s="44"/>
      <c r="D41" s="11"/>
      <c r="E41" s="11"/>
      <c r="F41" s="11"/>
      <c r="G41" s="11"/>
      <c r="H41" s="11"/>
      <c r="I41" s="11"/>
      <c r="J41" s="11"/>
      <c r="K41" s="11"/>
      <c r="L41" s="11"/>
    </row>
    <row r="42" ht="12.75" customHeight="1"/>
  </sheetData>
  <sheetProtection selectLockedCells="1" selectUnlockedCells="1"/>
  <mergeCells count="1">
    <mergeCell ref="C2:H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4" sqref="E4:I9"/>
    </sheetView>
  </sheetViews>
  <sheetFormatPr defaultColWidth="11.57421875" defaultRowHeight="12.75"/>
  <cols>
    <col min="1" max="1" width="7.28125" style="1" customWidth="1"/>
    <col min="2" max="2" width="8.421875" style="1" customWidth="1"/>
    <col min="3" max="3" width="34.57421875" style="1" customWidth="1"/>
    <col min="4" max="6" width="11.421875" style="1" customWidth="1"/>
    <col min="7" max="7" width="12.28125" style="1" customWidth="1"/>
    <col min="8" max="9" width="11.421875" style="1" customWidth="1"/>
  </cols>
  <sheetData>
    <row r="1" spans="1:9" ht="12.75">
      <c r="A1" s="45"/>
      <c r="B1" s="46"/>
      <c r="C1" s="46" t="s">
        <v>165</v>
      </c>
      <c r="D1" s="45"/>
      <c r="E1" s="47"/>
      <c r="F1" s="48"/>
      <c r="G1" s="48"/>
      <c r="H1" s="12"/>
      <c r="I1" s="11"/>
    </row>
    <row r="2" spans="1:9" ht="12.75">
      <c r="A2" s="45"/>
      <c r="B2" s="46"/>
      <c r="C2" s="46" t="s">
        <v>166</v>
      </c>
      <c r="D2" s="45"/>
      <c r="E2" s="47"/>
      <c r="F2" s="48"/>
      <c r="G2" s="48"/>
      <c r="H2" s="12"/>
      <c r="I2" s="11"/>
    </row>
    <row r="3" spans="1:9" ht="22.5">
      <c r="A3" s="21" t="s">
        <v>2</v>
      </c>
      <c r="B3" s="21" t="s">
        <v>3</v>
      </c>
      <c r="C3" s="21" t="s">
        <v>167</v>
      </c>
      <c r="D3" s="21" t="s">
        <v>168</v>
      </c>
      <c r="E3" s="49" t="s">
        <v>169</v>
      </c>
      <c r="F3" s="49" t="s">
        <v>170</v>
      </c>
      <c r="G3" s="50" t="s">
        <v>49</v>
      </c>
      <c r="H3" s="67" t="s">
        <v>11</v>
      </c>
      <c r="I3" s="16" t="s">
        <v>51</v>
      </c>
    </row>
    <row r="4" spans="1:9" ht="102">
      <c r="A4" s="21">
        <v>1</v>
      </c>
      <c r="B4" s="21"/>
      <c r="C4" s="115" t="s">
        <v>171</v>
      </c>
      <c r="D4" s="116">
        <v>12</v>
      </c>
      <c r="E4" s="117"/>
      <c r="F4" s="20"/>
      <c r="G4" s="52"/>
      <c r="H4" s="53"/>
      <c r="I4" s="16"/>
    </row>
    <row r="5" spans="1:9" ht="63.75">
      <c r="A5" s="21">
        <v>2</v>
      </c>
      <c r="B5" s="21"/>
      <c r="C5" s="116" t="s">
        <v>172</v>
      </c>
      <c r="D5" s="116">
        <v>5</v>
      </c>
      <c r="E5" s="117"/>
      <c r="F5" s="20"/>
      <c r="G5" s="52"/>
      <c r="H5" s="53"/>
      <c r="I5" s="16"/>
    </row>
    <row r="6" spans="1:9" ht="63.75">
      <c r="A6" s="21">
        <v>3</v>
      </c>
      <c r="B6" s="21"/>
      <c r="C6" s="116" t="s">
        <v>173</v>
      </c>
      <c r="D6" s="116">
        <v>5</v>
      </c>
      <c r="E6" s="117"/>
      <c r="F6" s="20"/>
      <c r="G6" s="52"/>
      <c r="H6" s="53"/>
      <c r="I6" s="16"/>
    </row>
    <row r="7" spans="1:9" ht="63.75">
      <c r="A7" s="21">
        <v>4</v>
      </c>
      <c r="B7" s="21"/>
      <c r="C7" s="116" t="s">
        <v>174</v>
      </c>
      <c r="D7" s="116">
        <v>10</v>
      </c>
      <c r="E7" s="117"/>
      <c r="F7" s="20"/>
      <c r="G7" s="52"/>
      <c r="H7" s="53"/>
      <c r="I7" s="16"/>
    </row>
    <row r="8" spans="1:9" ht="102">
      <c r="A8" s="21">
        <v>5</v>
      </c>
      <c r="B8" s="21"/>
      <c r="C8" s="116" t="s">
        <v>175</v>
      </c>
      <c r="D8" s="116">
        <v>30</v>
      </c>
      <c r="E8" s="117"/>
      <c r="F8" s="20"/>
      <c r="G8" s="52"/>
      <c r="H8" s="53"/>
      <c r="I8" s="16"/>
    </row>
    <row r="9" spans="1:9" ht="89.25">
      <c r="A9" s="21">
        <v>6</v>
      </c>
      <c r="B9" s="21"/>
      <c r="C9" s="116" t="s">
        <v>176</v>
      </c>
      <c r="D9" s="116">
        <v>10</v>
      </c>
      <c r="E9" s="117"/>
      <c r="F9" s="20"/>
      <c r="G9" s="52"/>
      <c r="H9" s="53"/>
      <c r="I9" s="16"/>
    </row>
    <row r="10" spans="1:9" ht="12.75">
      <c r="A10" s="11"/>
      <c r="B10" s="11"/>
      <c r="C10" s="11"/>
      <c r="D10" s="11"/>
      <c r="E10" s="11"/>
      <c r="F10" s="11"/>
      <c r="G10" s="55">
        <f>SUM(G4:G9)</f>
        <v>0</v>
      </c>
      <c r="H10" s="30"/>
      <c r="I10" s="28">
        <f>SUM(G10)*1.08</f>
        <v>0</v>
      </c>
    </row>
    <row r="11" spans="1:9" ht="33.75">
      <c r="A11" s="11"/>
      <c r="B11" s="11"/>
      <c r="C11" s="11" t="s">
        <v>177</v>
      </c>
      <c r="D11" s="11"/>
      <c r="E11" s="11"/>
      <c r="F11" s="11"/>
      <c r="G11" s="56"/>
      <c r="H11" s="28"/>
      <c r="I11" s="28"/>
    </row>
    <row r="12" spans="1:9" ht="12.75">
      <c r="A12" s="11"/>
      <c r="B12" s="11"/>
      <c r="C12" s="11"/>
      <c r="D12" s="11"/>
      <c r="E12" s="11"/>
      <c r="F12" s="11"/>
      <c r="G12" s="56"/>
      <c r="H12" s="28"/>
      <c r="I12" s="28"/>
    </row>
    <row r="13" spans="1:9" ht="12.75">
      <c r="A13" s="11"/>
      <c r="B13" s="11"/>
      <c r="C13" s="11"/>
      <c r="D13" s="11"/>
      <c r="E13" s="11"/>
      <c r="F13" s="11"/>
      <c r="G13" s="11"/>
      <c r="H13" s="28"/>
      <c r="I13" s="28"/>
    </row>
    <row r="14" spans="1:9" ht="12.75">
      <c r="A14" s="11"/>
      <c r="B14" s="11"/>
      <c r="C14" s="31" t="s">
        <v>44</v>
      </c>
      <c r="D14" s="11"/>
      <c r="E14" s="11"/>
      <c r="F14" s="11"/>
      <c r="G14" s="11"/>
      <c r="H14" s="28"/>
      <c r="I14" s="28"/>
    </row>
    <row r="15" spans="1:9" ht="12.75">
      <c r="A15" s="11"/>
      <c r="B15" s="11"/>
      <c r="C15" s="36"/>
      <c r="D15" s="11"/>
      <c r="E15" s="11"/>
      <c r="F15" s="11"/>
      <c r="G15" s="11"/>
      <c r="H15" s="28"/>
      <c r="I15" s="28"/>
    </row>
    <row r="16" spans="1:9" ht="12.75">
      <c r="A16" s="11"/>
      <c r="B16" s="11"/>
      <c r="C16" s="36" t="s">
        <v>45</v>
      </c>
      <c r="D16" s="11"/>
      <c r="E16" s="11"/>
      <c r="F16" s="11"/>
      <c r="G16" s="11"/>
      <c r="H16" s="28"/>
      <c r="I16" s="28"/>
    </row>
    <row r="17" spans="1:9" ht="12.75">
      <c r="A17" s="11"/>
      <c r="B17" s="11"/>
      <c r="C17" s="36"/>
      <c r="D17" s="11"/>
      <c r="E17" s="11"/>
      <c r="F17" s="11"/>
      <c r="G17" s="11"/>
      <c r="H17" s="28"/>
      <c r="I17" s="28"/>
    </row>
    <row r="18" spans="1:9" ht="12.75">
      <c r="A18" s="11"/>
      <c r="B18" s="11"/>
      <c r="C18" s="36" t="s">
        <v>46</v>
      </c>
      <c r="D18" s="11"/>
      <c r="E18" s="11"/>
      <c r="F18" s="11"/>
      <c r="G18" s="11"/>
      <c r="H18" s="28"/>
      <c r="I18" s="28"/>
    </row>
    <row r="19" spans="1:9" ht="12.75">
      <c r="A19" s="11"/>
      <c r="B19" s="11"/>
      <c r="C19" s="36"/>
      <c r="D19" s="11"/>
      <c r="E19" s="11"/>
      <c r="F19" s="11"/>
      <c r="G19" s="11"/>
      <c r="H19" s="28"/>
      <c r="I19" s="28"/>
    </row>
    <row r="20" spans="3:9" ht="15">
      <c r="C20" s="118"/>
      <c r="H20" s="119"/>
      <c r="I20" s="1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7.28125" style="1" customWidth="1"/>
    <col min="2" max="2" width="8.421875" style="1" customWidth="1"/>
    <col min="3" max="3" width="34.57421875" style="1" customWidth="1"/>
    <col min="4" max="6" width="11.421875" style="1" customWidth="1"/>
    <col min="7" max="7" width="12.28125" style="1" customWidth="1"/>
    <col min="8" max="9" width="11.421875" style="1" customWidth="1"/>
  </cols>
  <sheetData>
    <row r="1" spans="1:9" ht="12.75">
      <c r="A1" s="7"/>
      <c r="B1" s="46"/>
      <c r="C1" s="46" t="s">
        <v>165</v>
      </c>
      <c r="D1" s="45"/>
      <c r="E1" s="47"/>
      <c r="F1" s="48"/>
      <c r="G1" s="48"/>
      <c r="H1" s="12"/>
      <c r="I1" s="11"/>
    </row>
    <row r="2" spans="1:9" ht="12.75">
      <c r="A2" s="7"/>
      <c r="B2" s="46"/>
      <c r="C2" s="46" t="s">
        <v>178</v>
      </c>
      <c r="D2" s="45"/>
      <c r="E2" s="47"/>
      <c r="F2" s="48"/>
      <c r="G2" s="48"/>
      <c r="H2" s="12"/>
      <c r="I2" s="11"/>
    </row>
    <row r="3" spans="1:9" ht="22.5">
      <c r="A3" s="21" t="s">
        <v>2</v>
      </c>
      <c r="B3" s="21" t="s">
        <v>3</v>
      </c>
      <c r="C3" s="21" t="s">
        <v>167</v>
      </c>
      <c r="D3" s="21" t="s">
        <v>168</v>
      </c>
      <c r="E3" s="49" t="s">
        <v>169</v>
      </c>
      <c r="F3" s="49" t="s">
        <v>170</v>
      </c>
      <c r="G3" s="50" t="s">
        <v>49</v>
      </c>
      <c r="H3" s="67" t="s">
        <v>11</v>
      </c>
      <c r="I3" s="16" t="s">
        <v>51</v>
      </c>
    </row>
    <row r="4" spans="1:9" ht="45">
      <c r="A4" s="21">
        <v>1</v>
      </c>
      <c r="B4" s="21"/>
      <c r="C4" s="120" t="s">
        <v>179</v>
      </c>
      <c r="D4" s="21">
        <v>10</v>
      </c>
      <c r="E4" s="20"/>
      <c r="F4" s="49"/>
      <c r="G4" s="52"/>
      <c r="H4" s="53"/>
      <c r="I4" s="21"/>
    </row>
    <row r="5" spans="1:9" ht="45">
      <c r="A5" s="21">
        <v>2</v>
      </c>
      <c r="B5" s="21"/>
      <c r="C5" s="120" t="s">
        <v>180</v>
      </c>
      <c r="D5" s="21">
        <v>150</v>
      </c>
      <c r="E5" s="20"/>
      <c r="F5" s="49"/>
      <c r="G5" s="52"/>
      <c r="H5" s="53"/>
      <c r="I5" s="21"/>
    </row>
    <row r="6" spans="1:9" ht="12.75">
      <c r="A6" s="121"/>
      <c r="B6" s="11"/>
      <c r="C6" s="11"/>
      <c r="D6" s="11"/>
      <c r="E6" s="11"/>
      <c r="F6" s="11"/>
      <c r="G6" s="55">
        <f>SUM(G4:G5)</f>
        <v>0</v>
      </c>
      <c r="H6" s="28"/>
      <c r="I6" s="28">
        <f>SUM(I4:I5)</f>
        <v>0</v>
      </c>
    </row>
    <row r="7" spans="1:9" ht="12.75">
      <c r="A7" s="121"/>
      <c r="B7" s="11"/>
      <c r="C7" s="11"/>
      <c r="D7" s="11"/>
      <c r="E7" s="11"/>
      <c r="F7" s="11"/>
      <c r="G7" s="56"/>
      <c r="H7" s="28"/>
      <c r="I7" s="28"/>
    </row>
    <row r="8" spans="1:9" ht="12.75">
      <c r="A8" s="121"/>
      <c r="B8" s="11"/>
      <c r="C8" s="31" t="s">
        <v>44</v>
      </c>
      <c r="D8" s="11"/>
      <c r="E8" s="11"/>
      <c r="F8" s="11"/>
      <c r="G8" s="11"/>
      <c r="H8" s="28"/>
      <c r="I8" s="28"/>
    </row>
    <row r="9" spans="1:9" ht="12.75">
      <c r="A9" s="121"/>
      <c r="B9" s="11"/>
      <c r="C9" s="36"/>
      <c r="D9" s="11"/>
      <c r="E9" s="11"/>
      <c r="F9" s="11"/>
      <c r="G9" s="11"/>
      <c r="H9" s="28"/>
      <c r="I9" s="28"/>
    </row>
    <row r="10" spans="1:9" ht="12.75">
      <c r="A10" s="121"/>
      <c r="B10" s="11"/>
      <c r="C10" s="36" t="s">
        <v>45</v>
      </c>
      <c r="D10" s="11"/>
      <c r="E10" s="11"/>
      <c r="F10" s="11"/>
      <c r="G10" s="11"/>
      <c r="H10" s="28"/>
      <c r="I10" s="28"/>
    </row>
    <row r="11" spans="1:9" ht="12.75">
      <c r="A11" s="121"/>
      <c r="B11" s="11"/>
      <c r="C11" s="36"/>
      <c r="D11" s="11"/>
      <c r="E11" s="11"/>
      <c r="F11" s="11"/>
      <c r="G11" s="11"/>
      <c r="H11" s="28"/>
      <c r="I11" s="28"/>
    </row>
    <row r="12" spans="1:9" ht="12.75">
      <c r="A12" s="121"/>
      <c r="B12" s="11"/>
      <c r="C12" s="36" t="s">
        <v>46</v>
      </c>
      <c r="D12" s="11"/>
      <c r="E12" s="11"/>
      <c r="F12" s="11"/>
      <c r="G12" s="11"/>
      <c r="H12" s="28"/>
      <c r="I12" s="28"/>
    </row>
    <row r="13" spans="1:9" ht="12.75">
      <c r="A13" s="121"/>
      <c r="B13" s="11"/>
      <c r="C13" s="36"/>
      <c r="D13" s="11"/>
      <c r="E13" s="11"/>
      <c r="F13" s="11"/>
      <c r="G13" s="11"/>
      <c r="H13" s="28"/>
      <c r="I13" s="28"/>
    </row>
    <row r="14" spans="1:9" ht="15">
      <c r="A14" s="122"/>
      <c r="C14" s="118"/>
      <c r="G14" s="123"/>
      <c r="H14" s="119"/>
      <c r="I14" s="119"/>
    </row>
    <row r="15" spans="3:6" ht="12.75">
      <c r="C15" s="44"/>
      <c r="D15" s="11"/>
      <c r="E15" s="11"/>
      <c r="F1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12" sqref="C12"/>
    </sheetView>
  </sheetViews>
  <sheetFormatPr defaultColWidth="11.57421875" defaultRowHeight="12.75"/>
  <cols>
    <col min="1" max="1" width="7.28125" style="1" customWidth="1"/>
    <col min="2" max="2" width="8.421875" style="1" customWidth="1"/>
    <col min="3" max="3" width="34.57421875" style="1" customWidth="1"/>
    <col min="4" max="9" width="11.421875" style="1" customWidth="1"/>
  </cols>
  <sheetData>
    <row r="1" spans="1:9" ht="12.75">
      <c r="A1" s="62"/>
      <c r="B1" s="62"/>
      <c r="C1" s="46" t="s">
        <v>165</v>
      </c>
      <c r="D1" s="62"/>
      <c r="E1" s="62"/>
      <c r="F1" s="64"/>
      <c r="G1" s="65"/>
      <c r="H1" s="12"/>
      <c r="I1" s="11"/>
    </row>
    <row r="2" spans="1:9" ht="12.75">
      <c r="A2" s="62"/>
      <c r="B2" s="62"/>
      <c r="C2" s="9" t="s">
        <v>181</v>
      </c>
      <c r="D2" s="62"/>
      <c r="E2" s="62"/>
      <c r="F2" s="64"/>
      <c r="G2" s="65"/>
      <c r="H2" s="12"/>
      <c r="I2" s="11"/>
    </row>
    <row r="3" spans="1:9" ht="22.5">
      <c r="A3" s="21" t="s">
        <v>2</v>
      </c>
      <c r="B3" s="21" t="s">
        <v>3</v>
      </c>
      <c r="C3" s="21" t="s">
        <v>167</v>
      </c>
      <c r="D3" s="21" t="s">
        <v>168</v>
      </c>
      <c r="E3" s="49" t="s">
        <v>169</v>
      </c>
      <c r="F3" s="49" t="s">
        <v>170</v>
      </c>
      <c r="G3" s="50" t="s">
        <v>49</v>
      </c>
      <c r="H3" s="67" t="s">
        <v>11</v>
      </c>
      <c r="I3" s="16" t="s">
        <v>51</v>
      </c>
    </row>
    <row r="4" spans="1:9" ht="45">
      <c r="A4" s="21">
        <v>1</v>
      </c>
      <c r="B4" s="21"/>
      <c r="C4" s="120" t="s">
        <v>182</v>
      </c>
      <c r="D4" s="21">
        <v>10</v>
      </c>
      <c r="E4" s="49"/>
      <c r="F4" s="49"/>
      <c r="G4" s="52"/>
      <c r="H4" s="124"/>
      <c r="I4" s="21"/>
    </row>
    <row r="5" spans="1:9" ht="12.75">
      <c r="A5" s="11"/>
      <c r="B5" s="11"/>
      <c r="C5" s="72" t="s">
        <v>90</v>
      </c>
      <c r="D5" s="11"/>
      <c r="E5" s="11"/>
      <c r="F5" s="11"/>
      <c r="G5" s="11"/>
      <c r="H5" s="28"/>
      <c r="I5" s="28"/>
    </row>
    <row r="6" spans="1:9" ht="12.75">
      <c r="A6" s="11"/>
      <c r="B6" s="11"/>
      <c r="C6" s="73"/>
      <c r="D6" s="11"/>
      <c r="E6" s="11"/>
      <c r="F6" s="11"/>
      <c r="G6" s="11"/>
      <c r="H6" s="28"/>
      <c r="I6" s="28"/>
    </row>
    <row r="7" spans="1:9" ht="12.75">
      <c r="A7" s="11"/>
      <c r="B7" s="11"/>
      <c r="C7" s="73" t="s">
        <v>45</v>
      </c>
      <c r="D7" s="11"/>
      <c r="E7" s="11"/>
      <c r="F7" s="11"/>
      <c r="G7" s="11"/>
      <c r="H7" s="28"/>
      <c r="I7" s="28"/>
    </row>
    <row r="8" spans="1:9" ht="12.75">
      <c r="A8" s="11"/>
      <c r="B8" s="11"/>
      <c r="C8" s="73"/>
      <c r="D8" s="11"/>
      <c r="E8" s="11"/>
      <c r="F8" s="11"/>
      <c r="G8" s="11"/>
      <c r="H8" s="28"/>
      <c r="I8" s="28"/>
    </row>
    <row r="9" spans="1:9" ht="12.75">
      <c r="A9" s="11"/>
      <c r="B9" s="11"/>
      <c r="C9" s="73" t="s">
        <v>91</v>
      </c>
      <c r="D9" s="11"/>
      <c r="E9" s="11"/>
      <c r="F9" s="11"/>
      <c r="G9" s="11"/>
      <c r="H9" s="28"/>
      <c r="I9" s="28"/>
    </row>
    <row r="10" spans="1:9" ht="12.75">
      <c r="A10" s="11"/>
      <c r="B10" s="11"/>
      <c r="C10" s="73"/>
      <c r="D10" s="11"/>
      <c r="E10" s="11"/>
      <c r="F10" s="11"/>
      <c r="G10" s="11"/>
      <c r="H10" s="28"/>
      <c r="I10" s="28"/>
    </row>
    <row r="11" spans="1:9" ht="12.75">
      <c r="A11" s="11"/>
      <c r="B11" s="11"/>
      <c r="C11" s="73"/>
      <c r="D11" s="11"/>
      <c r="E11" s="11"/>
      <c r="F11" s="11"/>
      <c r="G11" s="11"/>
      <c r="H11" s="28"/>
      <c r="I11" s="28"/>
    </row>
    <row r="12" spans="1:9" ht="12.75">
      <c r="A12" s="11"/>
      <c r="B12" s="11"/>
      <c r="C12" s="44"/>
      <c r="D12" s="11"/>
      <c r="E12" s="11"/>
      <c r="F12" s="11"/>
      <c r="G12" s="11"/>
      <c r="H12" s="28"/>
      <c r="I12" s="28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4" sqref="E4:E6"/>
    </sheetView>
  </sheetViews>
  <sheetFormatPr defaultColWidth="11.57421875" defaultRowHeight="12.75"/>
  <cols>
    <col min="1" max="1" width="7.421875" style="1" customWidth="1"/>
    <col min="2" max="2" width="7.140625" style="1" customWidth="1"/>
    <col min="3" max="3" width="53.8515625" style="1" customWidth="1"/>
    <col min="4" max="4" width="10.421875" style="1" customWidth="1"/>
    <col min="5" max="5" width="9.7109375" style="1" customWidth="1"/>
    <col min="6" max="6" width="9.57421875" style="1" customWidth="1"/>
    <col min="7" max="7" width="12.7109375" style="1" customWidth="1"/>
    <col min="8" max="8" width="7.8515625" style="93" customWidth="1"/>
    <col min="9" max="9" width="12.28125" style="1" customWidth="1"/>
  </cols>
  <sheetData>
    <row r="1" spans="1:9" ht="12.75">
      <c r="A1" s="7"/>
      <c r="B1" s="46"/>
      <c r="C1" s="46" t="s">
        <v>165</v>
      </c>
      <c r="D1" s="45"/>
      <c r="E1" s="47"/>
      <c r="F1" s="48"/>
      <c r="G1" s="48"/>
      <c r="H1" s="69"/>
      <c r="I1" s="11"/>
    </row>
    <row r="2" spans="1:9" ht="12.75">
      <c r="A2" s="7"/>
      <c r="B2" s="46"/>
      <c r="C2" s="46" t="s">
        <v>183</v>
      </c>
      <c r="D2" s="45"/>
      <c r="E2" s="47"/>
      <c r="F2" s="48"/>
      <c r="G2" s="48"/>
      <c r="H2" s="69"/>
      <c r="I2" s="11"/>
    </row>
    <row r="3" spans="1:9" ht="22.5">
      <c r="A3" s="21" t="s">
        <v>2</v>
      </c>
      <c r="B3" s="21" t="s">
        <v>3</v>
      </c>
      <c r="C3" s="21" t="s">
        <v>167</v>
      </c>
      <c r="D3" s="21" t="s">
        <v>168</v>
      </c>
      <c r="E3" s="49" t="s">
        <v>169</v>
      </c>
      <c r="F3" s="49" t="s">
        <v>170</v>
      </c>
      <c r="G3" s="50" t="s">
        <v>49</v>
      </c>
      <c r="H3" s="67" t="s">
        <v>11</v>
      </c>
      <c r="I3" s="16" t="s">
        <v>51</v>
      </c>
    </row>
    <row r="4" spans="1:9" ht="101.25">
      <c r="A4" s="21">
        <v>1</v>
      </c>
      <c r="B4" s="21"/>
      <c r="C4" s="120" t="s">
        <v>184</v>
      </c>
      <c r="D4" s="21">
        <v>10</v>
      </c>
      <c r="E4" s="49"/>
      <c r="F4" s="49"/>
      <c r="G4" s="52"/>
      <c r="H4" s="124"/>
      <c r="I4" s="21"/>
    </row>
    <row r="5" spans="1:9" ht="101.25">
      <c r="A5" s="21">
        <v>2</v>
      </c>
      <c r="B5" s="21"/>
      <c r="C5" s="120" t="s">
        <v>185</v>
      </c>
      <c r="D5" s="21">
        <v>10</v>
      </c>
      <c r="E5" s="49"/>
      <c r="F5" s="49"/>
      <c r="G5" s="52"/>
      <c r="H5" s="124"/>
      <c r="I5" s="21"/>
    </row>
    <row r="6" spans="1:9" ht="101.25">
      <c r="A6" s="21">
        <v>3</v>
      </c>
      <c r="B6" s="21"/>
      <c r="C6" s="120" t="s">
        <v>186</v>
      </c>
      <c r="D6" s="21">
        <v>10</v>
      </c>
      <c r="E6" s="49"/>
      <c r="F6" s="49"/>
      <c r="G6" s="52"/>
      <c r="H6" s="124"/>
      <c r="I6" s="21"/>
    </row>
    <row r="7" spans="1:9" ht="12.75">
      <c r="A7" s="121"/>
      <c r="B7" s="11"/>
      <c r="C7" s="11"/>
      <c r="D7" s="11"/>
      <c r="E7" s="11"/>
      <c r="F7" s="11"/>
      <c r="G7" s="55">
        <f>SUM(G4:G6)</f>
        <v>0</v>
      </c>
      <c r="H7" s="55"/>
      <c r="I7" s="55">
        <f>SUM(I4:I6)</f>
        <v>0</v>
      </c>
    </row>
    <row r="8" spans="1:9" ht="12.75">
      <c r="A8" s="121"/>
      <c r="B8" s="11"/>
      <c r="C8" s="11"/>
      <c r="D8" s="11"/>
      <c r="E8" s="11"/>
      <c r="F8" s="11"/>
      <c r="G8" s="56"/>
      <c r="H8" s="69"/>
      <c r="I8" s="11"/>
    </row>
    <row r="9" spans="1:9" ht="12.75">
      <c r="A9" s="121"/>
      <c r="B9" s="11"/>
      <c r="C9" s="31" t="s">
        <v>44</v>
      </c>
      <c r="D9" s="11"/>
      <c r="E9" s="11"/>
      <c r="F9" s="11"/>
      <c r="G9" s="11"/>
      <c r="H9" s="69"/>
      <c r="I9" s="11"/>
    </row>
    <row r="10" spans="1:9" ht="12.75">
      <c r="A10" s="121"/>
      <c r="B10" s="11"/>
      <c r="C10" s="36"/>
      <c r="D10" s="11"/>
      <c r="E10" s="11"/>
      <c r="F10" s="11"/>
      <c r="G10" s="11"/>
      <c r="H10" s="69"/>
      <c r="I10" s="11"/>
    </row>
    <row r="11" spans="1:9" ht="12.75">
      <c r="A11" s="121"/>
      <c r="B11" s="11"/>
      <c r="C11" s="36" t="s">
        <v>45</v>
      </c>
      <c r="D11" s="11"/>
      <c r="E11" s="11"/>
      <c r="F11" s="11"/>
      <c r="G11" s="11"/>
      <c r="H11" s="69"/>
      <c r="I11" s="57"/>
    </row>
    <row r="12" spans="1:9" ht="12.75">
      <c r="A12" s="121"/>
      <c r="B12" s="11"/>
      <c r="C12" s="36"/>
      <c r="D12" s="11"/>
      <c r="E12" s="11"/>
      <c r="F12" s="11"/>
      <c r="G12" s="11"/>
      <c r="H12" s="69"/>
      <c r="I12" s="11"/>
    </row>
    <row r="13" spans="1:9" ht="12.75">
      <c r="A13" s="121"/>
      <c r="B13" s="11"/>
      <c r="C13" s="36" t="s">
        <v>46</v>
      </c>
      <c r="D13" s="11"/>
      <c r="E13" s="11"/>
      <c r="F13" s="11"/>
      <c r="G13" s="11"/>
      <c r="H13" s="69"/>
      <c r="I13" s="11"/>
    </row>
    <row r="14" spans="1:9" ht="12.75">
      <c r="A14" s="121"/>
      <c r="B14" s="11"/>
      <c r="C14" s="36"/>
      <c r="D14" s="11"/>
      <c r="E14" s="11"/>
      <c r="F14" s="11"/>
      <c r="G14" s="11"/>
      <c r="H14" s="69"/>
      <c r="I14" s="11"/>
    </row>
    <row r="15" spans="1:9" ht="12.75">
      <c r="A15" s="121"/>
      <c r="B15" s="11"/>
      <c r="C15" s="44"/>
      <c r="D15" s="11"/>
      <c r="E15" s="11"/>
      <c r="F15" s="11"/>
      <c r="G15" s="11"/>
      <c r="H15" s="69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69"/>
      <c r="I16" s="11"/>
    </row>
    <row r="17" spans="1:9" ht="12.75">
      <c r="A17" s="11"/>
      <c r="B17" s="11"/>
      <c r="C17" s="11"/>
      <c r="D17" s="11"/>
      <c r="E17" s="11"/>
      <c r="F17" s="11"/>
      <c r="G17" s="11"/>
      <c r="H17" s="69"/>
      <c r="I17" s="11"/>
    </row>
    <row r="18" spans="1:9" ht="12.75">
      <c r="A18" s="11"/>
      <c r="B18" s="11"/>
      <c r="C18" s="11"/>
      <c r="D18" s="11"/>
      <c r="E18" s="11"/>
      <c r="F18" s="11"/>
      <c r="G18" s="11"/>
      <c r="H18" s="69"/>
      <c r="I18" s="11"/>
    </row>
    <row r="19" spans="1:9" ht="12.75">
      <c r="A19" s="11"/>
      <c r="B19" s="11"/>
      <c r="C19" s="11"/>
      <c r="D19" s="11"/>
      <c r="E19" s="11"/>
      <c r="F19" s="11"/>
      <c r="G19" s="11"/>
      <c r="H19" s="69"/>
      <c r="I19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31" sqref="I31"/>
    </sheetView>
  </sheetViews>
  <sheetFormatPr defaultColWidth="11.57421875" defaultRowHeight="12.75"/>
  <cols>
    <col min="1" max="1" width="7.421875" style="1" customWidth="1"/>
    <col min="2" max="2" width="7.140625" style="1" customWidth="1"/>
    <col min="3" max="3" width="53.8515625" style="1" customWidth="1"/>
    <col min="4" max="4" width="10.421875" style="1" customWidth="1"/>
    <col min="5" max="5" width="9.7109375" style="1" customWidth="1"/>
    <col min="6" max="6" width="9.57421875" style="1" customWidth="1"/>
    <col min="7" max="7" width="12.7109375" style="1" customWidth="1"/>
    <col min="8" max="8" width="7.8515625" style="93" customWidth="1"/>
    <col min="9" max="9" width="12.28125" style="1" customWidth="1"/>
  </cols>
  <sheetData>
    <row r="1" spans="1:9" ht="12.75">
      <c r="A1" s="7"/>
      <c r="B1" s="46"/>
      <c r="C1" s="46" t="s">
        <v>165</v>
      </c>
      <c r="D1" s="45"/>
      <c r="E1" s="47"/>
      <c r="F1" s="48"/>
      <c r="G1" s="48"/>
      <c r="H1" s="69"/>
      <c r="I1" s="11"/>
    </row>
    <row r="2" spans="1:9" ht="12.75">
      <c r="A2" s="7"/>
      <c r="B2" s="46"/>
      <c r="C2" s="46" t="s">
        <v>187</v>
      </c>
      <c r="D2" s="45"/>
      <c r="E2" s="47"/>
      <c r="F2" s="48"/>
      <c r="G2" s="48"/>
      <c r="H2" s="69"/>
      <c r="I2" s="11"/>
    </row>
    <row r="3" spans="1:9" ht="22.5">
      <c r="A3" s="21" t="s">
        <v>2</v>
      </c>
      <c r="B3" s="21" t="s">
        <v>3</v>
      </c>
      <c r="C3" s="21" t="s">
        <v>167</v>
      </c>
      <c r="D3" s="21" t="s">
        <v>168</v>
      </c>
      <c r="E3" s="49" t="s">
        <v>169</v>
      </c>
      <c r="F3" s="49" t="s">
        <v>170</v>
      </c>
      <c r="G3" s="50" t="s">
        <v>49</v>
      </c>
      <c r="H3" s="67" t="s">
        <v>11</v>
      </c>
      <c r="I3" s="16" t="s">
        <v>51</v>
      </c>
    </row>
    <row r="4" spans="1:9" ht="12.75">
      <c r="A4" s="21">
        <v>1</v>
      </c>
      <c r="B4" s="21"/>
      <c r="C4" s="120" t="s">
        <v>188</v>
      </c>
      <c r="D4" s="21">
        <v>20</v>
      </c>
      <c r="E4" s="49"/>
      <c r="F4" s="49"/>
      <c r="G4" s="52"/>
      <c r="H4" s="124"/>
      <c r="I4" s="21"/>
    </row>
    <row r="5" spans="1:9" ht="12.75">
      <c r="A5" s="121"/>
      <c r="B5" s="11"/>
      <c r="C5" s="11"/>
      <c r="D5" s="11"/>
      <c r="E5" s="11"/>
      <c r="F5" s="11"/>
      <c r="G5" s="55"/>
      <c r="H5" s="55"/>
      <c r="I5" s="55"/>
    </row>
    <row r="6" spans="1:9" ht="12.75">
      <c r="A6" s="121"/>
      <c r="B6" s="11"/>
      <c r="C6" s="11"/>
      <c r="D6" s="11"/>
      <c r="E6" s="11"/>
      <c r="F6" s="11"/>
      <c r="G6" s="56"/>
      <c r="H6" s="69"/>
      <c r="I6" s="11"/>
    </row>
    <row r="7" spans="1:9" ht="12.75">
      <c r="A7" s="121"/>
      <c r="B7" s="11"/>
      <c r="C7" s="31" t="s">
        <v>44</v>
      </c>
      <c r="D7" s="11"/>
      <c r="E7" s="11"/>
      <c r="F7" s="11"/>
      <c r="G7" s="11"/>
      <c r="H7" s="69"/>
      <c r="I7" s="11"/>
    </row>
    <row r="8" spans="1:9" ht="12.75">
      <c r="A8" s="121"/>
      <c r="B8" s="11"/>
      <c r="C8" s="36"/>
      <c r="D8" s="11"/>
      <c r="E8" s="11"/>
      <c r="F8" s="11"/>
      <c r="G8" s="11"/>
      <c r="H8" s="69"/>
      <c r="I8" s="11"/>
    </row>
    <row r="9" spans="1:9" ht="12.75">
      <c r="A9" s="121"/>
      <c r="B9" s="11"/>
      <c r="C9" s="36" t="s">
        <v>45</v>
      </c>
      <c r="D9" s="11"/>
      <c r="E9" s="11"/>
      <c r="F9" s="11"/>
      <c r="G9" s="11"/>
      <c r="H9" s="69"/>
      <c r="I9" s="57">
        <f>SUM(I4:I8)</f>
        <v>0</v>
      </c>
    </row>
    <row r="10" spans="1:9" ht="12.75">
      <c r="A10" s="121"/>
      <c r="B10" s="11"/>
      <c r="C10" s="36"/>
      <c r="D10" s="11"/>
      <c r="E10" s="11"/>
      <c r="F10" s="11"/>
      <c r="G10" s="11"/>
      <c r="H10" s="69"/>
      <c r="I10" s="11"/>
    </row>
    <row r="11" spans="1:9" ht="12.75">
      <c r="A11" s="121"/>
      <c r="B11" s="11"/>
      <c r="C11" s="36" t="s">
        <v>46</v>
      </c>
      <c r="D11" s="11"/>
      <c r="E11" s="11"/>
      <c r="F11" s="11"/>
      <c r="G11" s="11"/>
      <c r="H11" s="69"/>
      <c r="I11" s="11"/>
    </row>
    <row r="12" spans="1:9" ht="12.75">
      <c r="A12" s="121"/>
      <c r="B12" s="11"/>
      <c r="C12" s="36"/>
      <c r="D12" s="11"/>
      <c r="E12" s="11"/>
      <c r="F12" s="11"/>
      <c r="G12" s="11"/>
      <c r="H12" s="69"/>
      <c r="I12" s="11"/>
    </row>
    <row r="13" spans="1:9" ht="12.75">
      <c r="A13" s="121"/>
      <c r="B13" s="11"/>
      <c r="C13" s="44"/>
      <c r="D13" s="11"/>
      <c r="E13" s="11"/>
      <c r="F13" s="11"/>
      <c r="G13" s="11"/>
      <c r="H13" s="69"/>
      <c r="I13" s="11"/>
    </row>
    <row r="14" spans="1:9" ht="12.75">
      <c r="A14" s="11"/>
      <c r="B14" s="11"/>
      <c r="C14" s="11"/>
      <c r="D14" s="11"/>
      <c r="E14" s="11"/>
      <c r="F14" s="11"/>
      <c r="G14" s="11"/>
      <c r="H14" s="69"/>
      <c r="I14" s="11"/>
    </row>
    <row r="15" spans="1:9" ht="12.75">
      <c r="A15" s="11"/>
      <c r="B15" s="11"/>
      <c r="C15" s="11"/>
      <c r="D15" s="11"/>
      <c r="E15" s="11"/>
      <c r="F15" s="11"/>
      <c r="G15" s="11"/>
      <c r="H15" s="69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69"/>
      <c r="I16" s="11"/>
    </row>
    <row r="17" spans="1:9" ht="12.75">
      <c r="A17" s="11"/>
      <c r="B17" s="11"/>
      <c r="C17" s="11"/>
      <c r="D17" s="11"/>
      <c r="E17" s="11"/>
      <c r="F17" s="11"/>
      <c r="G17" s="11"/>
      <c r="H17" s="69"/>
      <c r="I17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PageLayoutView="0" workbookViewId="0" topLeftCell="A1">
      <selection activeCell="C26" sqref="C26"/>
    </sheetView>
  </sheetViews>
  <sheetFormatPr defaultColWidth="11.57421875" defaultRowHeight="12.75"/>
  <cols>
    <col min="1" max="1" width="9.8515625" style="1" customWidth="1"/>
    <col min="2" max="2" width="4.8515625" style="1" customWidth="1"/>
    <col min="3" max="3" width="32.57421875" style="1" customWidth="1"/>
    <col min="4" max="4" width="8.57421875" style="1" customWidth="1"/>
    <col min="5" max="5" width="7.7109375" style="1" customWidth="1"/>
    <col min="6" max="6" width="10.8515625" style="1" customWidth="1"/>
    <col min="7" max="7" width="10.00390625" style="1" customWidth="1"/>
    <col min="8" max="8" width="8.8515625" style="1" customWidth="1"/>
    <col min="9" max="9" width="9.140625" style="1" customWidth="1"/>
    <col min="10" max="10" width="7.421875" style="1" customWidth="1"/>
    <col min="11" max="11" width="8.00390625" style="1" customWidth="1"/>
    <col min="12" max="12" width="12.28125" style="1" customWidth="1"/>
    <col min="13" max="13" width="11.57421875" style="0" customWidth="1"/>
    <col min="14" max="14" width="37.57421875" style="0" customWidth="1"/>
  </cols>
  <sheetData>
    <row r="1" spans="1:12" ht="12.75">
      <c r="A1" s="45" t="s">
        <v>47</v>
      </c>
      <c r="B1" s="46"/>
      <c r="C1" s="46" t="s">
        <v>0</v>
      </c>
      <c r="D1" s="46"/>
      <c r="E1" s="45"/>
      <c r="F1" s="45"/>
      <c r="G1" s="45"/>
      <c r="H1" s="47"/>
      <c r="I1" s="48"/>
      <c r="J1" s="48"/>
      <c r="K1" s="48"/>
      <c r="L1" s="48"/>
    </row>
    <row r="2" spans="1:12" ht="12.75">
      <c r="A2" s="45"/>
      <c r="B2" s="46"/>
      <c r="C2" s="46" t="s">
        <v>48</v>
      </c>
      <c r="D2" s="46"/>
      <c r="E2" s="45"/>
      <c r="F2" s="45"/>
      <c r="G2" s="45"/>
      <c r="H2" s="47"/>
      <c r="I2" s="48"/>
      <c r="J2" s="48"/>
      <c r="K2" s="48"/>
      <c r="L2" s="48"/>
    </row>
    <row r="3" spans="1:12" ht="45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49" t="s">
        <v>9</v>
      </c>
      <c r="I3" s="50" t="s">
        <v>49</v>
      </c>
      <c r="J3" s="50" t="s">
        <v>11</v>
      </c>
      <c r="K3" s="50" t="s">
        <v>50</v>
      </c>
      <c r="L3" s="50" t="s">
        <v>51</v>
      </c>
    </row>
    <row r="4" spans="1:12" ht="45">
      <c r="A4" s="21" t="s">
        <v>52</v>
      </c>
      <c r="B4" s="21"/>
      <c r="C4" s="21" t="s">
        <v>53</v>
      </c>
      <c r="D4" s="21">
        <v>1</v>
      </c>
      <c r="E4" s="21">
        <v>70</v>
      </c>
      <c r="F4" s="21" t="s">
        <v>54</v>
      </c>
      <c r="G4" s="21">
        <v>120</v>
      </c>
      <c r="H4" s="51"/>
      <c r="I4" s="52"/>
      <c r="J4" s="53"/>
      <c r="K4" s="50"/>
      <c r="L4" s="52"/>
    </row>
    <row r="5" spans="1:12" ht="45">
      <c r="A5" s="21" t="s">
        <v>55</v>
      </c>
      <c r="B5" s="54"/>
      <c r="C5" s="21" t="s">
        <v>53</v>
      </c>
      <c r="D5" s="21">
        <v>0</v>
      </c>
      <c r="E5" s="21">
        <v>70</v>
      </c>
      <c r="F5" s="22" t="s">
        <v>56</v>
      </c>
      <c r="G5" s="22">
        <v>120</v>
      </c>
      <c r="H5" s="51"/>
      <c r="I5" s="52"/>
      <c r="J5" s="53"/>
      <c r="K5" s="50"/>
      <c r="L5" s="52"/>
    </row>
    <row r="6" spans="1:12" ht="45">
      <c r="A6" s="21" t="s">
        <v>57</v>
      </c>
      <c r="B6" s="54"/>
      <c r="C6" s="21" t="s">
        <v>53</v>
      </c>
      <c r="D6" s="21" t="s">
        <v>26</v>
      </c>
      <c r="E6" s="21">
        <v>70</v>
      </c>
      <c r="F6" s="22" t="s">
        <v>58</v>
      </c>
      <c r="G6" s="22">
        <v>120</v>
      </c>
      <c r="H6" s="51"/>
      <c r="I6" s="52"/>
      <c r="J6" s="53"/>
      <c r="K6" s="50"/>
      <c r="L6" s="52"/>
    </row>
    <row r="7" spans="1:12" ht="45">
      <c r="A7" s="21" t="s">
        <v>59</v>
      </c>
      <c r="B7" s="54"/>
      <c r="C7" s="21" t="s">
        <v>53</v>
      </c>
      <c r="D7" s="21" t="s">
        <v>26</v>
      </c>
      <c r="E7" s="21">
        <v>75</v>
      </c>
      <c r="F7" s="22" t="s">
        <v>60</v>
      </c>
      <c r="G7" s="22">
        <v>120</v>
      </c>
      <c r="H7" s="51"/>
      <c r="I7" s="52"/>
      <c r="J7" s="53"/>
      <c r="K7" s="50"/>
      <c r="L7" s="52"/>
    </row>
    <row r="8" spans="1:12" ht="45">
      <c r="A8" s="21" t="s">
        <v>61</v>
      </c>
      <c r="B8" s="54"/>
      <c r="C8" s="21" t="s">
        <v>53</v>
      </c>
      <c r="D8" s="21" t="s">
        <v>26</v>
      </c>
      <c r="E8" s="21">
        <v>75</v>
      </c>
      <c r="F8" s="22" t="s">
        <v>62</v>
      </c>
      <c r="G8" s="22">
        <v>120</v>
      </c>
      <c r="H8" s="51"/>
      <c r="I8" s="52"/>
      <c r="J8" s="53"/>
      <c r="K8" s="50"/>
      <c r="L8" s="52"/>
    </row>
    <row r="9" spans="1:12" ht="45">
      <c r="A9" s="21" t="s">
        <v>63</v>
      </c>
      <c r="B9" s="54"/>
      <c r="C9" s="21" t="s">
        <v>53</v>
      </c>
      <c r="D9" s="21" t="s">
        <v>29</v>
      </c>
      <c r="E9" s="21">
        <v>75</v>
      </c>
      <c r="F9" s="22" t="s">
        <v>64</v>
      </c>
      <c r="G9" s="22">
        <v>120</v>
      </c>
      <c r="H9" s="51"/>
      <c r="I9" s="52"/>
      <c r="J9" s="53"/>
      <c r="K9" s="50"/>
      <c r="L9" s="52"/>
    </row>
    <row r="10" spans="1:12" ht="45">
      <c r="A10" s="21" t="s">
        <v>65</v>
      </c>
      <c r="B10" s="54"/>
      <c r="C10" s="21" t="s">
        <v>53</v>
      </c>
      <c r="D10" s="21" t="s">
        <v>29</v>
      </c>
      <c r="E10" s="21">
        <v>70</v>
      </c>
      <c r="F10" s="22" t="s">
        <v>34</v>
      </c>
      <c r="G10" s="22">
        <v>240</v>
      </c>
      <c r="H10" s="51"/>
      <c r="I10" s="52"/>
      <c r="J10" s="53"/>
      <c r="K10" s="50"/>
      <c r="L10" s="52"/>
    </row>
    <row r="11" spans="1:12" ht="45">
      <c r="A11" s="21" t="s">
        <v>66</v>
      </c>
      <c r="B11" s="54"/>
      <c r="C11" s="21" t="s">
        <v>53</v>
      </c>
      <c r="D11" s="21" t="s">
        <v>32</v>
      </c>
      <c r="E11" s="21">
        <v>75</v>
      </c>
      <c r="F11" s="22" t="s">
        <v>67</v>
      </c>
      <c r="G11" s="22">
        <v>120</v>
      </c>
      <c r="H11" s="51"/>
      <c r="I11" s="52"/>
      <c r="J11" s="53"/>
      <c r="K11" s="50"/>
      <c r="L11" s="52"/>
    </row>
    <row r="12" spans="1:12" ht="45">
      <c r="A12" s="21" t="s">
        <v>68</v>
      </c>
      <c r="B12" s="54"/>
      <c r="C12" s="21" t="s">
        <v>53</v>
      </c>
      <c r="D12" s="21" t="s">
        <v>32</v>
      </c>
      <c r="E12" s="21">
        <v>70</v>
      </c>
      <c r="F12" s="22" t="s">
        <v>34</v>
      </c>
      <c r="G12" s="22">
        <v>240</v>
      </c>
      <c r="H12" s="51"/>
      <c r="I12" s="52"/>
      <c r="J12" s="53"/>
      <c r="K12" s="50"/>
      <c r="L12" s="52"/>
    </row>
    <row r="13" spans="1:12" ht="12.75">
      <c r="A13" s="11"/>
      <c r="B13" s="11"/>
      <c r="C13" s="11"/>
      <c r="D13" s="11"/>
      <c r="E13" s="11"/>
      <c r="F13" s="11"/>
      <c r="G13" s="11"/>
      <c r="H13" s="11"/>
      <c r="I13" s="55">
        <f>SUM(I4:I12)</f>
        <v>0</v>
      </c>
      <c r="J13" s="55"/>
      <c r="K13" s="55"/>
      <c r="L13" s="55">
        <f>SUM(L4:L12)</f>
        <v>0</v>
      </c>
    </row>
    <row r="14" spans="1:12" ht="22.5">
      <c r="A14" s="11"/>
      <c r="B14" s="11"/>
      <c r="C14" s="41" t="s">
        <v>40</v>
      </c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22.5">
      <c r="A15" s="11"/>
      <c r="B15" s="11"/>
      <c r="C15" s="41" t="s">
        <v>41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22.5">
      <c r="A16" s="11"/>
      <c r="B16" s="11"/>
      <c r="C16" s="41" t="s">
        <v>42</v>
      </c>
      <c r="D16" s="11"/>
      <c r="E16" s="11"/>
      <c r="F16" s="11"/>
      <c r="G16" s="11"/>
      <c r="H16" s="11"/>
      <c r="I16" s="11"/>
      <c r="J16" s="11"/>
      <c r="K16" s="11"/>
      <c r="L16" s="56"/>
    </row>
    <row r="17" spans="1:12" ht="12.75">
      <c r="A17" s="11"/>
      <c r="B17" s="11"/>
      <c r="C17" s="41" t="s">
        <v>43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41" t="s">
        <v>44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4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41" t="s">
        <v>69</v>
      </c>
      <c r="D20" s="11"/>
      <c r="E20" s="11"/>
      <c r="F20" s="11"/>
      <c r="G20" s="11"/>
      <c r="H20" s="11"/>
      <c r="I20" s="11"/>
      <c r="J20" s="11"/>
      <c r="K20" s="11"/>
      <c r="L20" s="57"/>
    </row>
    <row r="21" spans="1:12" ht="12.75">
      <c r="A21" s="11"/>
      <c r="B21" s="11"/>
      <c r="C21" s="4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41" t="s">
        <v>46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4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4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44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PageLayoutView="0" workbookViewId="0" topLeftCell="A1">
      <selection activeCell="F34" sqref="F27:G34"/>
    </sheetView>
  </sheetViews>
  <sheetFormatPr defaultColWidth="11.57421875" defaultRowHeight="12.75"/>
  <cols>
    <col min="1" max="2" width="6.421875" style="1" customWidth="1"/>
    <col min="3" max="3" width="32.57421875" style="1" customWidth="1"/>
    <col min="4" max="4" width="9.421875" style="1" customWidth="1"/>
    <col min="5" max="5" width="9.28125" style="1" customWidth="1"/>
    <col min="6" max="6" width="9.421875" style="1" customWidth="1"/>
    <col min="7" max="7" width="7.57421875" style="1" customWidth="1"/>
    <col min="8" max="8" width="8.8515625" style="1" customWidth="1"/>
    <col min="9" max="9" width="10.00390625" style="1" customWidth="1"/>
    <col min="10" max="10" width="7.28125" style="1" customWidth="1"/>
    <col min="11" max="11" width="10.28125" style="1" customWidth="1"/>
    <col min="12" max="12" width="11.421875" style="1" customWidth="1"/>
  </cols>
  <sheetData>
    <row r="1" spans="1:12" ht="12.75">
      <c r="A1" s="11"/>
      <c r="B1" s="11"/>
      <c r="C1" s="9" t="s">
        <v>0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1"/>
      <c r="C2" s="9" t="s">
        <v>70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ht="4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6" t="s">
        <v>49</v>
      </c>
      <c r="J3" s="17" t="s">
        <v>11</v>
      </c>
      <c r="K3" s="17" t="s">
        <v>71</v>
      </c>
      <c r="L3" s="16" t="s">
        <v>51</v>
      </c>
    </row>
    <row r="4" spans="1:12" ht="56.25">
      <c r="A4" s="21" t="s">
        <v>52</v>
      </c>
      <c r="B4" s="21"/>
      <c r="C4" s="21" t="s">
        <v>72</v>
      </c>
      <c r="D4" s="21">
        <v>0</v>
      </c>
      <c r="E4" s="21">
        <v>90</v>
      </c>
      <c r="F4" s="22" t="s">
        <v>73</v>
      </c>
      <c r="G4" s="22">
        <v>360</v>
      </c>
      <c r="H4" s="58"/>
      <c r="I4" s="16"/>
      <c r="J4" s="53"/>
      <c r="K4" s="20"/>
      <c r="L4" s="16"/>
    </row>
    <row r="5" spans="1:12" ht="56.25">
      <c r="A5" s="21" t="s">
        <v>55</v>
      </c>
      <c r="B5" s="21"/>
      <c r="C5" s="21" t="s">
        <v>72</v>
      </c>
      <c r="D5" s="21">
        <v>0</v>
      </c>
      <c r="E5" s="21">
        <v>70</v>
      </c>
      <c r="F5" s="22" t="s">
        <v>74</v>
      </c>
      <c r="G5" s="22">
        <v>720</v>
      </c>
      <c r="H5" s="58"/>
      <c r="I5" s="16"/>
      <c r="J5" s="53"/>
      <c r="K5" s="20"/>
      <c r="L5" s="16"/>
    </row>
    <row r="6" spans="1:12" ht="101.25">
      <c r="A6" s="21" t="s">
        <v>57</v>
      </c>
      <c r="B6" s="21"/>
      <c r="C6" s="21" t="s">
        <v>72</v>
      </c>
      <c r="D6" s="21">
        <v>0</v>
      </c>
      <c r="E6" s="21">
        <v>90</v>
      </c>
      <c r="F6" s="22" t="s">
        <v>75</v>
      </c>
      <c r="G6" s="22">
        <v>2400</v>
      </c>
      <c r="H6" s="58"/>
      <c r="I6" s="16"/>
      <c r="J6" s="53"/>
      <c r="K6" s="20"/>
      <c r="L6" s="16"/>
    </row>
    <row r="7" spans="1:12" ht="45">
      <c r="A7" s="21" t="s">
        <v>59</v>
      </c>
      <c r="B7" s="21"/>
      <c r="C7" s="21" t="s">
        <v>72</v>
      </c>
      <c r="D7" s="21">
        <v>1</v>
      </c>
      <c r="E7" s="21">
        <v>90</v>
      </c>
      <c r="F7" s="22" t="s">
        <v>76</v>
      </c>
      <c r="G7" s="22">
        <v>360</v>
      </c>
      <c r="H7" s="59"/>
      <c r="I7" s="16"/>
      <c r="J7" s="53"/>
      <c r="K7" s="20"/>
      <c r="L7" s="16"/>
    </row>
    <row r="8" spans="1:12" ht="101.25">
      <c r="A8" s="21" t="s">
        <v>61</v>
      </c>
      <c r="B8" s="21"/>
      <c r="C8" s="21" t="s">
        <v>72</v>
      </c>
      <c r="D8" s="21">
        <v>1</v>
      </c>
      <c r="E8" s="21">
        <v>90</v>
      </c>
      <c r="F8" s="22" t="s">
        <v>75</v>
      </c>
      <c r="G8" s="22">
        <v>960</v>
      </c>
      <c r="H8" s="58"/>
      <c r="I8" s="16"/>
      <c r="J8" s="53"/>
      <c r="K8" s="20"/>
      <c r="L8" s="16"/>
    </row>
    <row r="9" spans="1:12" ht="56.25">
      <c r="A9" s="21" t="s">
        <v>63</v>
      </c>
      <c r="B9" s="21"/>
      <c r="C9" s="21" t="s">
        <v>72</v>
      </c>
      <c r="D9" s="21">
        <v>1</v>
      </c>
      <c r="E9" s="21">
        <v>90</v>
      </c>
      <c r="F9" s="22" t="s">
        <v>73</v>
      </c>
      <c r="G9" s="22">
        <v>360</v>
      </c>
      <c r="H9" s="58"/>
      <c r="I9" s="16"/>
      <c r="J9" s="53"/>
      <c r="K9" s="20"/>
      <c r="L9" s="16"/>
    </row>
    <row r="10" spans="1:12" ht="45">
      <c r="A10" s="21" t="s">
        <v>65</v>
      </c>
      <c r="B10" s="21"/>
      <c r="C10" s="21" t="s">
        <v>72</v>
      </c>
      <c r="D10" s="21" t="s">
        <v>26</v>
      </c>
      <c r="E10" s="21">
        <v>90</v>
      </c>
      <c r="F10" s="22" t="s">
        <v>76</v>
      </c>
      <c r="G10" s="22">
        <v>2400</v>
      </c>
      <c r="H10" s="59"/>
      <c r="I10" s="16"/>
      <c r="J10" s="53"/>
      <c r="K10" s="20"/>
      <c r="L10" s="16"/>
    </row>
    <row r="11" spans="1:12" ht="56.25">
      <c r="A11" s="21" t="s">
        <v>66</v>
      </c>
      <c r="B11" s="21"/>
      <c r="C11" s="21" t="s">
        <v>72</v>
      </c>
      <c r="D11" s="21" t="s">
        <v>26</v>
      </c>
      <c r="E11" s="21">
        <v>75</v>
      </c>
      <c r="F11" s="22" t="s">
        <v>77</v>
      </c>
      <c r="G11" s="22">
        <v>360</v>
      </c>
      <c r="H11" s="58"/>
      <c r="I11" s="16"/>
      <c r="J11" s="53"/>
      <c r="K11" s="20"/>
      <c r="L11" s="16"/>
    </row>
    <row r="12" spans="1:12" ht="45">
      <c r="A12" s="21" t="s">
        <v>68</v>
      </c>
      <c r="B12" s="21"/>
      <c r="C12" s="21" t="s">
        <v>72</v>
      </c>
      <c r="D12" s="21" t="s">
        <v>29</v>
      </c>
      <c r="E12" s="21">
        <v>75</v>
      </c>
      <c r="F12" s="22" t="s">
        <v>78</v>
      </c>
      <c r="G12" s="22">
        <v>720</v>
      </c>
      <c r="H12" s="58"/>
      <c r="I12" s="16"/>
      <c r="J12" s="53"/>
      <c r="K12" s="20"/>
      <c r="L12" s="16"/>
    </row>
    <row r="13" spans="1:12" ht="56.25">
      <c r="A13" s="21" t="s">
        <v>105</v>
      </c>
      <c r="B13" s="21"/>
      <c r="C13" s="21" t="s">
        <v>72</v>
      </c>
      <c r="D13" s="21" t="s">
        <v>29</v>
      </c>
      <c r="E13" s="21">
        <v>75</v>
      </c>
      <c r="F13" s="22" t="s">
        <v>79</v>
      </c>
      <c r="G13" s="22">
        <v>360</v>
      </c>
      <c r="H13" s="58"/>
      <c r="I13" s="16"/>
      <c r="J13" s="53"/>
      <c r="K13" s="20"/>
      <c r="L13" s="16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24">
        <f>SUM(I4:I13)</f>
        <v>0</v>
      </c>
      <c r="J14" s="11"/>
      <c r="K14" s="11"/>
      <c r="L14" s="24">
        <f>SUM(L4:L13)</f>
        <v>0</v>
      </c>
    </row>
    <row r="15" spans="1:12" ht="22.5">
      <c r="A15" s="11"/>
      <c r="B15" s="11"/>
      <c r="C15" s="41" t="s">
        <v>40</v>
      </c>
      <c r="D15" s="11"/>
      <c r="E15" s="11"/>
      <c r="F15" s="11"/>
      <c r="G15" s="11"/>
      <c r="H15" s="11"/>
      <c r="I15" s="24"/>
      <c r="J15" s="11"/>
      <c r="K15" s="11"/>
      <c r="L15" s="24"/>
    </row>
    <row r="16" spans="1:12" ht="22.5">
      <c r="A16" s="11"/>
      <c r="B16" s="11"/>
      <c r="C16" s="60" t="s">
        <v>41</v>
      </c>
      <c r="D16" s="12"/>
      <c r="E16" s="27"/>
      <c r="F16" s="11"/>
      <c r="G16" s="11"/>
      <c r="H16" s="11"/>
      <c r="I16" s="11"/>
      <c r="J16" s="11"/>
      <c r="K16" s="11"/>
      <c r="L16" s="11"/>
    </row>
    <row r="17" spans="1:12" ht="22.5">
      <c r="A17" s="11"/>
      <c r="B17" s="11"/>
      <c r="C17" s="41" t="s">
        <v>42</v>
      </c>
      <c r="D17" s="41"/>
      <c r="E17" s="41"/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41" t="s">
        <v>43</v>
      </c>
      <c r="D18" s="41"/>
      <c r="E18" s="4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41"/>
      <c r="D19" s="41"/>
      <c r="E19" s="4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41"/>
      <c r="D20" s="41"/>
      <c r="E20" s="4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61" t="s">
        <v>44</v>
      </c>
      <c r="D21" s="35"/>
      <c r="E21" s="35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61"/>
      <c r="D22" s="35"/>
      <c r="E22" s="35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61"/>
      <c r="D23" s="35"/>
      <c r="E23" s="35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35" t="s">
        <v>45</v>
      </c>
      <c r="D24" s="35"/>
      <c r="E24" s="35"/>
      <c r="F24" s="11"/>
      <c r="G24" s="11"/>
      <c r="H24" s="11"/>
      <c r="I24" s="11"/>
      <c r="J24" s="11"/>
      <c r="K24" s="11"/>
      <c r="L24" s="57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44"/>
      <c r="D27" s="11"/>
      <c r="E27" s="11"/>
      <c r="F27" s="11"/>
      <c r="G27" s="11"/>
      <c r="H27" s="11"/>
      <c r="I27" s="11"/>
      <c r="J27" s="11"/>
      <c r="K27" s="11"/>
      <c r="L27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60" zoomScalePageLayoutView="0" workbookViewId="0" topLeftCell="A1">
      <selection activeCell="C27" sqref="C27"/>
    </sheetView>
  </sheetViews>
  <sheetFormatPr defaultColWidth="11.57421875" defaultRowHeight="12.75"/>
  <cols>
    <col min="1" max="1" width="5.8515625" style="1" customWidth="1"/>
    <col min="2" max="2" width="5.421875" style="1" customWidth="1"/>
    <col min="3" max="3" width="31.8515625" style="1" customWidth="1"/>
    <col min="4" max="4" width="8.421875" style="1" customWidth="1"/>
    <col min="5" max="5" width="8.28125" style="1" customWidth="1"/>
    <col min="6" max="6" width="10.421875" style="1" customWidth="1"/>
    <col min="7" max="7" width="7.8515625" style="1" customWidth="1"/>
    <col min="8" max="8" width="8.00390625" style="1" customWidth="1"/>
    <col min="9" max="9" width="11.421875" style="1" customWidth="1"/>
    <col min="10" max="10" width="7.28125" style="1" customWidth="1"/>
    <col min="11" max="12" width="11.421875" style="1" customWidth="1"/>
  </cols>
  <sheetData>
    <row r="1" spans="1:12" ht="12.75">
      <c r="A1" s="62"/>
      <c r="B1" s="62"/>
      <c r="C1" s="63" t="s">
        <v>80</v>
      </c>
      <c r="D1" s="62"/>
      <c r="E1" s="62"/>
      <c r="F1" s="64"/>
      <c r="G1" s="65"/>
      <c r="H1" s="28"/>
      <c r="I1" s="28"/>
      <c r="J1" s="66"/>
      <c r="K1" s="66"/>
      <c r="L1" s="28"/>
    </row>
    <row r="2" spans="1:12" ht="12.75">
      <c r="A2" s="62"/>
      <c r="B2" s="62"/>
      <c r="C2" s="9" t="s">
        <v>81</v>
      </c>
      <c r="D2" s="62"/>
      <c r="E2" s="62"/>
      <c r="F2" s="64"/>
      <c r="G2" s="65"/>
      <c r="H2" s="28"/>
      <c r="I2" s="28"/>
      <c r="J2" s="66"/>
      <c r="K2" s="66"/>
      <c r="L2" s="28"/>
    </row>
    <row r="3" spans="1:12" ht="12.75">
      <c r="A3" s="62"/>
      <c r="B3" s="62"/>
      <c r="C3" s="63"/>
      <c r="D3" s="62"/>
      <c r="E3" s="62"/>
      <c r="F3" s="64"/>
      <c r="G3" s="65"/>
      <c r="H3" s="28"/>
      <c r="I3" s="28"/>
      <c r="J3" s="66"/>
      <c r="K3" s="66"/>
      <c r="L3" s="28"/>
    </row>
    <row r="4" spans="1:12" ht="4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16" t="s">
        <v>49</v>
      </c>
      <c r="J4" s="67" t="s">
        <v>11</v>
      </c>
      <c r="K4" s="67" t="s">
        <v>12</v>
      </c>
      <c r="L4" s="16" t="s">
        <v>51</v>
      </c>
    </row>
    <row r="5" spans="1:12" ht="56.25">
      <c r="A5" s="15" t="s">
        <v>52</v>
      </c>
      <c r="B5" s="15"/>
      <c r="C5" s="15" t="s">
        <v>82</v>
      </c>
      <c r="D5" s="15">
        <v>0</v>
      </c>
      <c r="E5" s="15">
        <v>70</v>
      </c>
      <c r="F5" s="68" t="s">
        <v>30</v>
      </c>
      <c r="G5" s="22">
        <v>360</v>
      </c>
      <c r="H5" s="51"/>
      <c r="I5" s="16"/>
      <c r="J5" s="19"/>
      <c r="K5" s="20"/>
      <c r="L5" s="16"/>
    </row>
    <row r="6" spans="1:12" ht="56.25">
      <c r="A6" s="15" t="s">
        <v>55</v>
      </c>
      <c r="B6" s="15"/>
      <c r="C6" s="15" t="s">
        <v>82</v>
      </c>
      <c r="D6" s="15">
        <v>1</v>
      </c>
      <c r="E6" s="15">
        <v>90</v>
      </c>
      <c r="F6" s="15" t="s">
        <v>83</v>
      </c>
      <c r="G6" s="22">
        <v>360</v>
      </c>
      <c r="H6" s="51"/>
      <c r="I6" s="16"/>
      <c r="J6" s="19"/>
      <c r="K6" s="20"/>
      <c r="L6" s="16"/>
    </row>
    <row r="7" spans="1:12" ht="56.25">
      <c r="A7" s="15" t="s">
        <v>57</v>
      </c>
      <c r="B7" s="15"/>
      <c r="C7" s="15" t="s">
        <v>82</v>
      </c>
      <c r="D7" s="15">
        <v>1</v>
      </c>
      <c r="E7" s="15" t="s">
        <v>84</v>
      </c>
      <c r="F7" s="15" t="s">
        <v>85</v>
      </c>
      <c r="G7" s="22">
        <v>240</v>
      </c>
      <c r="H7" s="51"/>
      <c r="I7" s="16"/>
      <c r="J7" s="19"/>
      <c r="K7" s="20"/>
      <c r="L7" s="16"/>
    </row>
    <row r="8" spans="1:12" ht="56.25">
      <c r="A8" s="15" t="s">
        <v>59</v>
      </c>
      <c r="B8" s="15"/>
      <c r="C8" s="15" t="s">
        <v>82</v>
      </c>
      <c r="D8" s="15">
        <v>0</v>
      </c>
      <c r="E8" s="15" t="s">
        <v>84</v>
      </c>
      <c r="F8" s="15" t="s">
        <v>86</v>
      </c>
      <c r="G8" s="22">
        <v>360</v>
      </c>
      <c r="H8" s="51"/>
      <c r="I8" s="16"/>
      <c r="J8" s="19"/>
      <c r="K8" s="20"/>
      <c r="L8" s="16"/>
    </row>
    <row r="9" spans="1:12" ht="56.25">
      <c r="A9" s="15" t="s">
        <v>61</v>
      </c>
      <c r="B9" s="15"/>
      <c r="C9" s="15" t="s">
        <v>82</v>
      </c>
      <c r="D9" s="15">
        <v>1</v>
      </c>
      <c r="E9" s="15" t="s">
        <v>84</v>
      </c>
      <c r="F9" s="15" t="s">
        <v>86</v>
      </c>
      <c r="G9" s="15">
        <v>240</v>
      </c>
      <c r="H9" s="51"/>
      <c r="I9" s="16"/>
      <c r="J9" s="19"/>
      <c r="K9" s="20"/>
      <c r="L9" s="16"/>
    </row>
    <row r="10" spans="1:12" ht="56.25">
      <c r="A10" s="15" t="s">
        <v>63</v>
      </c>
      <c r="B10" s="15"/>
      <c r="C10" s="15" t="s">
        <v>82</v>
      </c>
      <c r="D10" s="15" t="s">
        <v>26</v>
      </c>
      <c r="E10" s="15">
        <v>70</v>
      </c>
      <c r="F10" s="15" t="s">
        <v>87</v>
      </c>
      <c r="G10" s="22">
        <v>480</v>
      </c>
      <c r="H10" s="51"/>
      <c r="I10" s="16"/>
      <c r="J10" s="19"/>
      <c r="K10" s="20"/>
      <c r="L10" s="16"/>
    </row>
    <row r="11" spans="1:12" ht="56.25">
      <c r="A11" s="15" t="s">
        <v>65</v>
      </c>
      <c r="B11" s="15"/>
      <c r="C11" s="15" t="s">
        <v>82</v>
      </c>
      <c r="D11" s="15" t="s">
        <v>29</v>
      </c>
      <c r="E11" s="15">
        <v>70</v>
      </c>
      <c r="F11" s="15" t="s">
        <v>87</v>
      </c>
      <c r="G11" s="22">
        <v>720</v>
      </c>
      <c r="H11" s="51"/>
      <c r="I11" s="16"/>
      <c r="J11" s="19"/>
      <c r="K11" s="20"/>
      <c r="L11" s="16"/>
    </row>
    <row r="12" spans="1:12" ht="56.25">
      <c r="A12" s="15" t="s">
        <v>66</v>
      </c>
      <c r="B12" s="15"/>
      <c r="C12" s="15" t="s">
        <v>82</v>
      </c>
      <c r="D12" s="15" t="s">
        <v>32</v>
      </c>
      <c r="E12" s="15">
        <v>70</v>
      </c>
      <c r="F12" s="15" t="s">
        <v>88</v>
      </c>
      <c r="G12" s="22">
        <v>1200</v>
      </c>
      <c r="H12" s="51"/>
      <c r="I12" s="16"/>
      <c r="J12" s="19"/>
      <c r="K12" s="20"/>
      <c r="L12" s="16"/>
    </row>
    <row r="13" spans="1:12" ht="56.25">
      <c r="A13" s="15" t="s">
        <v>68</v>
      </c>
      <c r="B13" s="15"/>
      <c r="C13" s="15" t="s">
        <v>82</v>
      </c>
      <c r="D13" s="15" t="s">
        <v>37</v>
      </c>
      <c r="E13" s="15">
        <v>70</v>
      </c>
      <c r="F13" s="15" t="s">
        <v>89</v>
      </c>
      <c r="G13" s="22">
        <v>60</v>
      </c>
      <c r="H13" s="51"/>
      <c r="I13" s="16"/>
      <c r="J13" s="19"/>
      <c r="K13" s="20"/>
      <c r="L13" s="16"/>
    </row>
    <row r="14" spans="1:12" ht="12.75">
      <c r="A14" s="62"/>
      <c r="B14" s="11"/>
      <c r="C14" s="11"/>
      <c r="D14" s="11"/>
      <c r="E14" s="11"/>
      <c r="F14" s="11"/>
      <c r="G14" s="11"/>
      <c r="H14" s="28"/>
      <c r="I14" s="24">
        <f>SUM(I5:I13)</f>
        <v>0</v>
      </c>
      <c r="J14" s="69"/>
      <c r="K14" s="69"/>
      <c r="L14" s="24">
        <f>SUM(L5:L13)</f>
        <v>0</v>
      </c>
    </row>
    <row r="15" spans="1:12" ht="12.75" customHeight="1">
      <c r="A15" s="62"/>
      <c r="B15" s="11"/>
      <c r="C15" s="60" t="s">
        <v>40</v>
      </c>
      <c r="D15" s="12"/>
      <c r="E15" s="27"/>
      <c r="F15" s="70"/>
      <c r="G15" s="27"/>
      <c r="H15" s="24"/>
      <c r="I15" s="71"/>
      <c r="J15" s="127"/>
      <c r="K15" s="127"/>
      <c r="L15" s="127"/>
    </row>
    <row r="16" spans="1:12" ht="22.5">
      <c r="A16" s="62"/>
      <c r="B16" s="11"/>
      <c r="C16" s="60" t="s">
        <v>41</v>
      </c>
      <c r="D16" s="12"/>
      <c r="E16" s="27"/>
      <c r="F16" s="70"/>
      <c r="G16" s="27"/>
      <c r="H16" s="24"/>
      <c r="I16" s="24"/>
      <c r="J16" s="69"/>
      <c r="K16" s="69"/>
      <c r="L16" s="24"/>
    </row>
    <row r="17" spans="1:12" ht="22.5">
      <c r="A17" s="62"/>
      <c r="B17" s="11"/>
      <c r="C17" s="60" t="s">
        <v>42</v>
      </c>
      <c r="D17" s="12"/>
      <c r="E17" s="27"/>
      <c r="F17" s="70"/>
      <c r="G17" s="27"/>
      <c r="H17" s="24"/>
      <c r="I17" s="24"/>
      <c r="J17" s="69"/>
      <c r="K17" s="69"/>
      <c r="L17" s="24"/>
    </row>
    <row r="18" spans="1:12" ht="12.75">
      <c r="A18" s="62"/>
      <c r="B18" s="11"/>
      <c r="C18" s="60" t="s">
        <v>43</v>
      </c>
      <c r="D18" s="12"/>
      <c r="E18" s="27"/>
      <c r="F18" s="70"/>
      <c r="G18" s="27"/>
      <c r="H18" s="24"/>
      <c r="I18" s="24"/>
      <c r="J18" s="69"/>
      <c r="K18" s="69"/>
      <c r="L18" s="24"/>
    </row>
    <row r="19" spans="1:12" ht="12.75">
      <c r="A19" s="62"/>
      <c r="B19" s="11"/>
      <c r="C19" s="11"/>
      <c r="D19" s="11"/>
      <c r="E19" s="11"/>
      <c r="F19" s="11"/>
      <c r="G19" s="11"/>
      <c r="H19" s="24"/>
      <c r="I19" s="24"/>
      <c r="J19" s="69"/>
      <c r="K19" s="69"/>
      <c r="L19" s="24"/>
    </row>
    <row r="20" spans="1:12" ht="12.75">
      <c r="A20" s="11"/>
      <c r="B20" s="11"/>
      <c r="C20" s="11"/>
      <c r="D20" s="11"/>
      <c r="E20" s="11"/>
      <c r="F20" s="11"/>
      <c r="G20" s="11"/>
      <c r="H20" s="24"/>
      <c r="I20" s="24"/>
      <c r="J20" s="69"/>
      <c r="K20" s="69"/>
      <c r="L20" s="24"/>
    </row>
    <row r="21" spans="1:12" ht="12.75">
      <c r="A21" s="11"/>
      <c r="B21" s="11"/>
      <c r="C21" s="72" t="s">
        <v>90</v>
      </c>
      <c r="D21" s="11"/>
      <c r="E21" s="11"/>
      <c r="F21" s="11"/>
      <c r="G21" s="11"/>
      <c r="H21" s="24"/>
      <c r="I21" s="24"/>
      <c r="J21" s="69"/>
      <c r="K21" s="69"/>
      <c r="L21" s="24"/>
    </row>
    <row r="22" spans="1:12" ht="12.75">
      <c r="A22" s="11"/>
      <c r="B22" s="11"/>
      <c r="C22" s="73"/>
      <c r="D22" s="11"/>
      <c r="E22" s="11"/>
      <c r="F22" s="11"/>
      <c r="G22" s="11"/>
      <c r="H22" s="24"/>
      <c r="I22" s="24"/>
      <c r="J22" s="69"/>
      <c r="K22" s="69"/>
      <c r="L22" s="24"/>
    </row>
    <row r="23" spans="1:12" ht="12.75">
      <c r="A23" s="11"/>
      <c r="B23" s="11"/>
      <c r="C23" s="73" t="s">
        <v>45</v>
      </c>
      <c r="D23" s="11"/>
      <c r="E23" s="11"/>
      <c r="F23" s="11"/>
      <c r="G23" s="11"/>
      <c r="H23" s="24"/>
      <c r="I23" s="24"/>
      <c r="J23" s="69"/>
      <c r="K23" s="69"/>
      <c r="L23" s="24"/>
    </row>
    <row r="24" spans="1:12" ht="12.75">
      <c r="A24" s="11"/>
      <c r="B24" s="11"/>
      <c r="C24" s="73"/>
      <c r="D24" s="11"/>
      <c r="E24" s="11"/>
      <c r="F24" s="11"/>
      <c r="G24" s="11"/>
      <c r="H24" s="24"/>
      <c r="I24" s="24"/>
      <c r="J24" s="69"/>
      <c r="K24" s="69"/>
      <c r="L24" s="24"/>
    </row>
    <row r="25" spans="1:12" ht="12.75">
      <c r="A25" s="11"/>
      <c r="B25" s="11"/>
      <c r="C25" s="73" t="s">
        <v>91</v>
      </c>
      <c r="D25" s="11"/>
      <c r="E25" s="11"/>
      <c r="F25" s="11"/>
      <c r="G25" s="11"/>
      <c r="H25" s="24"/>
      <c r="I25" s="24"/>
      <c r="J25" s="69"/>
      <c r="K25" s="69"/>
      <c r="L25" s="24"/>
    </row>
    <row r="26" spans="1:12" ht="12.75">
      <c r="A26" s="11"/>
      <c r="B26" s="11"/>
      <c r="C26" s="73"/>
      <c r="D26" s="11"/>
      <c r="E26" s="11"/>
      <c r="F26" s="11"/>
      <c r="G26" s="11"/>
      <c r="H26" s="24"/>
      <c r="I26" s="24"/>
      <c r="J26" s="69"/>
      <c r="K26" s="69"/>
      <c r="L26" s="24"/>
    </row>
    <row r="27" spans="1:12" ht="12.75">
      <c r="A27" s="11"/>
      <c r="B27" s="11"/>
      <c r="C27" s="44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</sheetData>
  <sheetProtection selectLockedCells="1" selectUnlockedCells="1"/>
  <mergeCells count="1">
    <mergeCell ref="J15:L15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60" zoomScalePageLayoutView="0" workbookViewId="0" topLeftCell="A1">
      <selection activeCell="H5" sqref="H5:L18"/>
    </sheetView>
  </sheetViews>
  <sheetFormatPr defaultColWidth="11.57421875" defaultRowHeight="12.75"/>
  <cols>
    <col min="1" max="1" width="5.00390625" style="1" customWidth="1"/>
    <col min="2" max="2" width="5.140625" style="1" customWidth="1"/>
    <col min="3" max="3" width="31.57421875" style="1" customWidth="1"/>
    <col min="4" max="4" width="9.7109375" style="1" customWidth="1"/>
    <col min="5" max="5" width="8.57421875" style="1" customWidth="1"/>
    <col min="6" max="6" width="11.421875" style="1" customWidth="1"/>
    <col min="7" max="8" width="10.140625" style="1" customWidth="1"/>
    <col min="9" max="9" width="11.421875" style="1" customWidth="1"/>
    <col min="10" max="10" width="6.00390625" style="1" customWidth="1"/>
    <col min="11" max="11" width="10.57421875" style="1" customWidth="1"/>
    <col min="12" max="12" width="11.421875" style="1" customWidth="1"/>
  </cols>
  <sheetData>
    <row r="1" spans="1:12" ht="12.75">
      <c r="A1" s="11"/>
      <c r="B1" s="11"/>
      <c r="C1" s="74" t="s">
        <v>92</v>
      </c>
      <c r="D1" s="11"/>
      <c r="E1" s="11"/>
      <c r="F1" s="11"/>
      <c r="G1" s="11"/>
      <c r="H1" s="11"/>
      <c r="I1" s="11"/>
      <c r="J1" s="11"/>
      <c r="K1" s="11"/>
      <c r="L1" s="45"/>
    </row>
    <row r="2" spans="1:12" ht="12.75">
      <c r="A2" s="11"/>
      <c r="B2" s="11"/>
      <c r="C2" s="74" t="s">
        <v>93</v>
      </c>
      <c r="D2" s="11"/>
      <c r="E2" s="11"/>
      <c r="F2" s="11"/>
      <c r="G2" s="11"/>
      <c r="H2" s="11"/>
      <c r="I2" s="11"/>
      <c r="J2" s="11"/>
      <c r="K2" s="11"/>
      <c r="L2" s="45"/>
    </row>
    <row r="3" spans="1:12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45"/>
    </row>
    <row r="4" spans="1:12" ht="45">
      <c r="A4" s="75" t="s">
        <v>94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16" t="s">
        <v>49</v>
      </c>
      <c r="J4" s="67" t="s">
        <v>11</v>
      </c>
      <c r="K4" s="67" t="s">
        <v>95</v>
      </c>
      <c r="L4" s="16" t="s">
        <v>51</v>
      </c>
    </row>
    <row r="5" spans="1:12" ht="45">
      <c r="A5" s="75" t="s">
        <v>52</v>
      </c>
      <c r="B5" s="15"/>
      <c r="C5" s="15" t="s">
        <v>96</v>
      </c>
      <c r="D5" s="15">
        <v>0</v>
      </c>
      <c r="E5" s="15">
        <v>100</v>
      </c>
      <c r="F5" s="15" t="s">
        <v>97</v>
      </c>
      <c r="G5" s="15">
        <v>180</v>
      </c>
      <c r="H5" s="58"/>
      <c r="I5" s="16"/>
      <c r="J5" s="19"/>
      <c r="K5" s="20"/>
      <c r="L5" s="76"/>
    </row>
    <row r="6" spans="1:12" ht="45">
      <c r="A6" s="75" t="s">
        <v>55</v>
      </c>
      <c r="B6" s="15"/>
      <c r="C6" s="15" t="s">
        <v>96</v>
      </c>
      <c r="D6" s="15">
        <v>1</v>
      </c>
      <c r="E6" s="15">
        <v>100</v>
      </c>
      <c r="F6" s="15" t="s">
        <v>98</v>
      </c>
      <c r="G6" s="15">
        <v>360</v>
      </c>
      <c r="H6" s="58"/>
      <c r="I6" s="16"/>
      <c r="J6" s="19"/>
      <c r="K6" s="20"/>
      <c r="L6" s="76"/>
    </row>
    <row r="7" spans="1:12" ht="45">
      <c r="A7" s="75" t="s">
        <v>57</v>
      </c>
      <c r="B7" s="15"/>
      <c r="C7" s="15" t="s">
        <v>96</v>
      </c>
      <c r="D7" s="15" t="s">
        <v>26</v>
      </c>
      <c r="E7" s="15">
        <v>75</v>
      </c>
      <c r="F7" s="15" t="s">
        <v>99</v>
      </c>
      <c r="G7" s="15">
        <v>120</v>
      </c>
      <c r="H7" s="58"/>
      <c r="I7" s="16"/>
      <c r="J7" s="19"/>
      <c r="K7" s="20"/>
      <c r="L7" s="76"/>
    </row>
    <row r="8" spans="1:12" ht="45">
      <c r="A8" s="75" t="s">
        <v>59</v>
      </c>
      <c r="B8" s="15"/>
      <c r="C8" s="15" t="s">
        <v>96</v>
      </c>
      <c r="D8" s="15" t="s">
        <v>26</v>
      </c>
      <c r="E8" s="15">
        <v>75</v>
      </c>
      <c r="F8" s="15" t="s">
        <v>97</v>
      </c>
      <c r="G8" s="15">
        <v>120</v>
      </c>
      <c r="H8" s="58"/>
      <c r="I8" s="16"/>
      <c r="J8" s="19"/>
      <c r="K8" s="20"/>
      <c r="L8" s="76"/>
    </row>
    <row r="9" spans="1:12" ht="45">
      <c r="A9" s="75" t="s">
        <v>61</v>
      </c>
      <c r="B9" s="15"/>
      <c r="C9" s="15" t="s">
        <v>96</v>
      </c>
      <c r="D9" s="15" t="s">
        <v>26</v>
      </c>
      <c r="E9" s="15">
        <v>100</v>
      </c>
      <c r="F9" s="15" t="s">
        <v>100</v>
      </c>
      <c r="G9" s="15">
        <v>120</v>
      </c>
      <c r="H9" s="58"/>
      <c r="I9" s="16"/>
      <c r="J9" s="19"/>
      <c r="K9" s="20"/>
      <c r="L9" s="76"/>
    </row>
    <row r="10" spans="1:12" ht="45">
      <c r="A10" s="75" t="s">
        <v>63</v>
      </c>
      <c r="B10" s="15"/>
      <c r="C10" s="15" t="s">
        <v>96</v>
      </c>
      <c r="D10" s="15" t="s">
        <v>29</v>
      </c>
      <c r="E10" s="15">
        <v>75</v>
      </c>
      <c r="F10" s="15" t="s">
        <v>101</v>
      </c>
      <c r="G10" s="15">
        <v>360</v>
      </c>
      <c r="H10" s="58"/>
      <c r="I10" s="16"/>
      <c r="J10" s="19"/>
      <c r="K10" s="20"/>
      <c r="L10" s="76"/>
    </row>
    <row r="11" spans="1:15" ht="56.25">
      <c r="A11" s="75" t="s">
        <v>65</v>
      </c>
      <c r="B11" s="15"/>
      <c r="C11" s="77" t="s">
        <v>96</v>
      </c>
      <c r="D11" s="77" t="s">
        <v>29</v>
      </c>
      <c r="E11" s="77">
        <v>75</v>
      </c>
      <c r="F11" s="77" t="s">
        <v>102</v>
      </c>
      <c r="G11" s="15">
        <v>120</v>
      </c>
      <c r="H11" s="58"/>
      <c r="I11" s="16"/>
      <c r="J11" s="19"/>
      <c r="K11" s="20"/>
      <c r="L11" s="76"/>
      <c r="O11" s="78"/>
    </row>
    <row r="12" spans="1:12" ht="45">
      <c r="A12" s="75" t="s">
        <v>66</v>
      </c>
      <c r="B12" s="15"/>
      <c r="C12" s="15" t="s">
        <v>96</v>
      </c>
      <c r="D12" s="15" t="s">
        <v>32</v>
      </c>
      <c r="E12" s="15">
        <v>90</v>
      </c>
      <c r="F12" s="15" t="s">
        <v>103</v>
      </c>
      <c r="G12" s="15">
        <v>120</v>
      </c>
      <c r="H12" s="58"/>
      <c r="I12" s="16"/>
      <c r="J12" s="19"/>
      <c r="K12" s="20"/>
      <c r="L12" s="76"/>
    </row>
    <row r="13" spans="1:12" ht="56.25">
      <c r="A13" s="75" t="s">
        <v>68</v>
      </c>
      <c r="B13" s="15"/>
      <c r="C13" s="15" t="s">
        <v>96</v>
      </c>
      <c r="D13" s="15" t="s">
        <v>32</v>
      </c>
      <c r="E13" s="15">
        <v>45</v>
      </c>
      <c r="F13" s="15" t="s">
        <v>104</v>
      </c>
      <c r="G13" s="15">
        <v>120</v>
      </c>
      <c r="H13" s="58"/>
      <c r="I13" s="16"/>
      <c r="J13" s="19"/>
      <c r="K13" s="20"/>
      <c r="L13" s="76"/>
    </row>
    <row r="14" spans="1:12" ht="56.25">
      <c r="A14" s="75" t="s">
        <v>105</v>
      </c>
      <c r="B14" s="15"/>
      <c r="C14" s="15" t="s">
        <v>96</v>
      </c>
      <c r="D14" s="15" t="s">
        <v>37</v>
      </c>
      <c r="E14" s="15">
        <v>45</v>
      </c>
      <c r="F14" s="15" t="s">
        <v>104</v>
      </c>
      <c r="G14" s="15">
        <v>72</v>
      </c>
      <c r="H14" s="58"/>
      <c r="I14" s="16"/>
      <c r="J14" s="19"/>
      <c r="K14" s="20"/>
      <c r="L14" s="76"/>
    </row>
    <row r="15" spans="1:12" ht="45">
      <c r="A15" s="75" t="s">
        <v>106</v>
      </c>
      <c r="B15" s="15"/>
      <c r="C15" s="15" t="s">
        <v>96</v>
      </c>
      <c r="D15" s="15" t="s">
        <v>37</v>
      </c>
      <c r="E15" s="15">
        <v>100</v>
      </c>
      <c r="F15" s="15" t="s">
        <v>107</v>
      </c>
      <c r="G15" s="15">
        <v>120</v>
      </c>
      <c r="H15" s="58"/>
      <c r="I15" s="16"/>
      <c r="J15" s="19"/>
      <c r="K15" s="20"/>
      <c r="L15" s="76"/>
    </row>
    <row r="16" spans="1:12" ht="45">
      <c r="A16" s="75" t="s">
        <v>108</v>
      </c>
      <c r="B16" s="15"/>
      <c r="C16" s="15" t="s">
        <v>96</v>
      </c>
      <c r="D16" s="15" t="s">
        <v>109</v>
      </c>
      <c r="E16" s="15" t="s">
        <v>110</v>
      </c>
      <c r="F16" s="15" t="s">
        <v>111</v>
      </c>
      <c r="G16" s="15">
        <v>180</v>
      </c>
      <c r="H16" s="58"/>
      <c r="I16" s="16"/>
      <c r="J16" s="19"/>
      <c r="K16" s="20"/>
      <c r="L16" s="76"/>
    </row>
    <row r="17" spans="1:12" ht="45">
      <c r="A17" s="75" t="s">
        <v>112</v>
      </c>
      <c r="B17" s="15"/>
      <c r="C17" s="15" t="s">
        <v>96</v>
      </c>
      <c r="D17" s="15" t="s">
        <v>113</v>
      </c>
      <c r="E17" s="15" t="s">
        <v>114</v>
      </c>
      <c r="F17" s="15" t="s">
        <v>115</v>
      </c>
      <c r="G17" s="15">
        <v>36</v>
      </c>
      <c r="H17" s="58"/>
      <c r="I17" s="16"/>
      <c r="J17" s="19"/>
      <c r="K17" s="20"/>
      <c r="L17" s="76"/>
    </row>
    <row r="18" spans="1:12" ht="45">
      <c r="A18" s="75" t="s">
        <v>116</v>
      </c>
      <c r="B18" s="15"/>
      <c r="C18" s="15" t="s">
        <v>96</v>
      </c>
      <c r="D18" s="15" t="s">
        <v>117</v>
      </c>
      <c r="E18" s="15" t="s">
        <v>114</v>
      </c>
      <c r="F18" s="15" t="s">
        <v>118</v>
      </c>
      <c r="G18" s="15">
        <v>36</v>
      </c>
      <c r="H18" s="58"/>
      <c r="I18" s="16"/>
      <c r="J18" s="19"/>
      <c r="K18" s="20"/>
      <c r="L18" s="76"/>
    </row>
    <row r="19" spans="1:12" ht="12.75">
      <c r="A19" s="11"/>
      <c r="B19" s="62"/>
      <c r="C19" s="62"/>
      <c r="D19" s="62"/>
      <c r="E19" s="62"/>
      <c r="F19" s="62"/>
      <c r="G19" s="62"/>
      <c r="H19" s="28"/>
      <c r="I19" s="28">
        <f>SUM(I5:I18)</f>
        <v>0</v>
      </c>
      <c r="J19" s="66"/>
      <c r="K19" s="66"/>
      <c r="L19" s="79">
        <f>SUM(L5:L18)</f>
        <v>0</v>
      </c>
    </row>
    <row r="20" spans="1:12" ht="12.75">
      <c r="A20" s="11"/>
      <c r="B20" s="62"/>
      <c r="C20" s="62"/>
      <c r="D20" s="62"/>
      <c r="E20" s="62"/>
      <c r="F20" s="62"/>
      <c r="G20" s="62"/>
      <c r="H20" s="28"/>
      <c r="I20" s="28"/>
      <c r="J20" s="66"/>
      <c r="K20" s="66"/>
      <c r="L20" s="79"/>
    </row>
    <row r="21" spans="1:12" ht="22.5">
      <c r="A21" s="11"/>
      <c r="B21" s="41"/>
      <c r="C21" s="41" t="s">
        <v>40</v>
      </c>
      <c r="D21" s="41"/>
      <c r="E21" s="41"/>
      <c r="F21" s="41"/>
      <c r="G21" s="43"/>
      <c r="H21" s="38"/>
      <c r="I21" s="38"/>
      <c r="J21" s="80"/>
      <c r="K21" s="80"/>
      <c r="L21" s="81"/>
    </row>
    <row r="22" spans="1:12" ht="22.5">
      <c r="A22" s="11"/>
      <c r="B22" s="41"/>
      <c r="C22" s="41" t="s">
        <v>41</v>
      </c>
      <c r="D22" s="41"/>
      <c r="E22" s="41"/>
      <c r="F22" s="41"/>
      <c r="G22" s="43"/>
      <c r="H22" s="38"/>
      <c r="I22" s="38"/>
      <c r="J22" s="80"/>
      <c r="K22" s="80"/>
      <c r="L22" s="45"/>
    </row>
    <row r="23" spans="1:12" ht="22.5">
      <c r="A23" s="11"/>
      <c r="B23" s="41"/>
      <c r="C23" s="41" t="s">
        <v>42</v>
      </c>
      <c r="D23" s="41"/>
      <c r="E23" s="41"/>
      <c r="F23" s="41"/>
      <c r="G23" s="43"/>
      <c r="H23" s="38"/>
      <c r="I23" s="38"/>
      <c r="J23" s="80"/>
      <c r="K23" s="80"/>
      <c r="L23" s="45"/>
    </row>
    <row r="24" spans="1:12" ht="22.5">
      <c r="A24" s="11"/>
      <c r="B24" s="41"/>
      <c r="C24" s="41" t="s">
        <v>43</v>
      </c>
      <c r="D24" s="41"/>
      <c r="E24" s="41"/>
      <c r="F24" s="41"/>
      <c r="G24" s="43"/>
      <c r="H24" s="38"/>
      <c r="I24" s="38"/>
      <c r="J24" s="80"/>
      <c r="K24" s="80"/>
      <c r="L24" s="45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72" t="s">
        <v>90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73" t="s">
        <v>45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73" t="s">
        <v>91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73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73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44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11" max="11" man="1"/>
    <brk id="2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H5" sqref="H5:L10"/>
    </sheetView>
  </sheetViews>
  <sheetFormatPr defaultColWidth="11.57421875" defaultRowHeight="12.75"/>
  <cols>
    <col min="1" max="1" width="6.00390625" style="1" customWidth="1"/>
    <col min="2" max="2" width="4.8515625" style="1" customWidth="1"/>
    <col min="3" max="3" width="28.57421875" style="1" customWidth="1"/>
    <col min="4" max="4" width="8.57421875" style="1" customWidth="1"/>
    <col min="5" max="5" width="8.7109375" style="1" customWidth="1"/>
    <col min="6" max="6" width="10.57421875" style="1" customWidth="1"/>
    <col min="7" max="7" width="8.7109375" style="1" customWidth="1"/>
    <col min="8" max="8" width="9.57421875" style="1" customWidth="1"/>
    <col min="9" max="12" width="11.421875" style="1" customWidth="1"/>
  </cols>
  <sheetData>
    <row r="1" spans="1:12" ht="21">
      <c r="A1" s="82"/>
      <c r="B1" s="45"/>
      <c r="C1" s="46" t="s">
        <v>119</v>
      </c>
      <c r="D1" s="45"/>
      <c r="E1" s="45"/>
      <c r="F1" s="45"/>
      <c r="G1" s="45"/>
      <c r="H1" s="81"/>
      <c r="I1" s="81"/>
      <c r="J1" s="83"/>
      <c r="K1" s="83"/>
      <c r="L1" s="81"/>
    </row>
    <row r="2" spans="1:12" ht="12.75">
      <c r="A2" s="45"/>
      <c r="B2" s="45"/>
      <c r="C2" s="9" t="s">
        <v>120</v>
      </c>
      <c r="D2" s="45"/>
      <c r="E2" s="45"/>
      <c r="F2" s="45"/>
      <c r="G2" s="45"/>
      <c r="H2" s="81"/>
      <c r="I2" s="81"/>
      <c r="J2" s="83"/>
      <c r="K2" s="83"/>
      <c r="L2" s="81"/>
    </row>
    <row r="3" spans="1:12" ht="12.75">
      <c r="A3" s="10"/>
      <c r="B3" s="10"/>
      <c r="C3" s="10"/>
      <c r="D3" s="10"/>
      <c r="E3" s="10"/>
      <c r="F3" s="10"/>
      <c r="G3" s="10"/>
      <c r="H3" s="84"/>
      <c r="I3" s="84"/>
      <c r="J3" s="85"/>
      <c r="K3" s="85"/>
      <c r="L3" s="81"/>
    </row>
    <row r="4" spans="1:12" ht="4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16" t="s">
        <v>49</v>
      </c>
      <c r="J4" s="67" t="s">
        <v>11</v>
      </c>
      <c r="K4" s="67" t="s">
        <v>95</v>
      </c>
      <c r="L4" s="16" t="s">
        <v>51</v>
      </c>
    </row>
    <row r="5" spans="1:12" ht="22.5">
      <c r="A5" s="15">
        <v>1</v>
      </c>
      <c r="B5" s="15"/>
      <c r="C5" s="15" t="s">
        <v>121</v>
      </c>
      <c r="D5" s="15" t="s">
        <v>37</v>
      </c>
      <c r="E5" s="15">
        <v>45</v>
      </c>
      <c r="F5" s="15" t="s">
        <v>122</v>
      </c>
      <c r="G5" s="15">
        <v>120</v>
      </c>
      <c r="H5" s="58"/>
      <c r="I5" s="16"/>
      <c r="J5" s="53"/>
      <c r="K5" s="20"/>
      <c r="L5" s="16"/>
    </row>
    <row r="6" spans="1:12" ht="22.5">
      <c r="A6" s="15">
        <v>2</v>
      </c>
      <c r="B6" s="15"/>
      <c r="C6" s="15" t="s">
        <v>121</v>
      </c>
      <c r="D6" s="15" t="s">
        <v>32</v>
      </c>
      <c r="E6" s="15">
        <v>45</v>
      </c>
      <c r="F6" s="15" t="s">
        <v>122</v>
      </c>
      <c r="G6" s="22">
        <v>1200</v>
      </c>
      <c r="H6" s="58"/>
      <c r="I6" s="16"/>
      <c r="J6" s="53"/>
      <c r="K6" s="20"/>
      <c r="L6" s="16"/>
    </row>
    <row r="7" spans="1:12" ht="22.5">
      <c r="A7" s="15">
        <v>3</v>
      </c>
      <c r="B7" s="15"/>
      <c r="C7" s="15" t="s">
        <v>121</v>
      </c>
      <c r="D7" s="15" t="s">
        <v>29</v>
      </c>
      <c r="E7" s="15">
        <v>75</v>
      </c>
      <c r="F7" s="15" t="s">
        <v>123</v>
      </c>
      <c r="G7" s="22">
        <v>4800</v>
      </c>
      <c r="H7" s="58"/>
      <c r="I7" s="16"/>
      <c r="J7" s="53"/>
      <c r="K7" s="20"/>
      <c r="L7" s="16"/>
    </row>
    <row r="8" spans="1:12" ht="22.5">
      <c r="A8" s="15">
        <v>4</v>
      </c>
      <c r="B8" s="15"/>
      <c r="C8" s="15" t="s">
        <v>121</v>
      </c>
      <c r="D8" s="15" t="s">
        <v>26</v>
      </c>
      <c r="E8" s="15">
        <v>75</v>
      </c>
      <c r="F8" s="15" t="s">
        <v>124</v>
      </c>
      <c r="G8" s="22">
        <v>2400</v>
      </c>
      <c r="H8" s="58"/>
      <c r="I8" s="16"/>
      <c r="J8" s="53"/>
      <c r="K8" s="20"/>
      <c r="L8" s="16"/>
    </row>
    <row r="9" spans="1:12" ht="22.5">
      <c r="A9" s="15">
        <v>5</v>
      </c>
      <c r="B9" s="15"/>
      <c r="C9" s="15" t="s">
        <v>121</v>
      </c>
      <c r="D9" s="15">
        <v>0</v>
      </c>
      <c r="E9" s="15">
        <v>100</v>
      </c>
      <c r="F9" s="15" t="s">
        <v>125</v>
      </c>
      <c r="G9" s="22">
        <v>360</v>
      </c>
      <c r="H9" s="58"/>
      <c r="I9" s="16"/>
      <c r="J9" s="53"/>
      <c r="K9" s="20"/>
      <c r="L9" s="16"/>
    </row>
    <row r="10" spans="1:12" ht="22.5">
      <c r="A10" s="15">
        <v>6</v>
      </c>
      <c r="B10" s="15"/>
      <c r="C10" s="15" t="s">
        <v>121</v>
      </c>
      <c r="D10" s="15">
        <v>1</v>
      </c>
      <c r="E10" s="15" t="s">
        <v>126</v>
      </c>
      <c r="F10" s="15" t="s">
        <v>30</v>
      </c>
      <c r="G10" s="22">
        <v>180</v>
      </c>
      <c r="H10" s="58"/>
      <c r="I10" s="16"/>
      <c r="J10" s="53"/>
      <c r="K10" s="20"/>
      <c r="L10" s="16"/>
    </row>
    <row r="11" spans="1:12" ht="12.75">
      <c r="A11" s="11"/>
      <c r="B11" s="11"/>
      <c r="C11" s="11"/>
      <c r="D11" s="11"/>
      <c r="E11" s="11"/>
      <c r="F11" s="11"/>
      <c r="G11" s="11"/>
      <c r="H11" s="24"/>
      <c r="I11" s="24">
        <f>SUM(I5:I10)</f>
        <v>0</v>
      </c>
      <c r="J11" s="69"/>
      <c r="K11" s="69"/>
      <c r="L11" s="24">
        <f>SUM(L5:L10)</f>
        <v>0</v>
      </c>
    </row>
    <row r="12" spans="1:12" ht="22.5">
      <c r="A12" s="11"/>
      <c r="B12" s="11"/>
      <c r="C12" s="60" t="s">
        <v>40</v>
      </c>
      <c r="D12" s="12"/>
      <c r="E12" s="27"/>
      <c r="F12" s="70"/>
      <c r="G12" s="27"/>
      <c r="H12" s="24"/>
      <c r="I12" s="24"/>
      <c r="J12" s="69"/>
      <c r="K12" s="69"/>
      <c r="L12" s="24"/>
    </row>
    <row r="13" spans="1:12" ht="22.5">
      <c r="A13" s="11"/>
      <c r="B13" s="11"/>
      <c r="C13" s="60" t="s">
        <v>127</v>
      </c>
      <c r="D13" s="12"/>
      <c r="E13" s="27"/>
      <c r="F13" s="70"/>
      <c r="G13" s="27"/>
      <c r="H13" s="24"/>
      <c r="I13" s="24"/>
      <c r="J13" s="69"/>
      <c r="K13" s="69"/>
      <c r="L13" s="24"/>
    </row>
    <row r="14" spans="1:12" ht="22.5">
      <c r="A14" s="11"/>
      <c r="B14" s="11"/>
      <c r="C14" s="60" t="s">
        <v>128</v>
      </c>
      <c r="D14" s="12"/>
      <c r="E14" s="27"/>
      <c r="F14" s="70"/>
      <c r="G14" s="27"/>
      <c r="H14" s="24"/>
      <c r="I14" s="24"/>
      <c r="J14" s="69"/>
      <c r="K14" s="69"/>
      <c r="L14" s="24"/>
    </row>
    <row r="15" spans="1:12" ht="22.5">
      <c r="A15" s="11"/>
      <c r="B15" s="11"/>
      <c r="C15" s="60" t="s">
        <v>43</v>
      </c>
      <c r="D15" s="12"/>
      <c r="E15" s="27"/>
      <c r="F15" s="70"/>
      <c r="G15" s="27"/>
      <c r="H15" s="24"/>
      <c r="I15" s="24"/>
      <c r="J15" s="69"/>
      <c r="K15" s="69"/>
      <c r="L15" s="24"/>
    </row>
    <row r="16" spans="1:12" ht="12.75">
      <c r="A16" s="11"/>
      <c r="B16" s="11"/>
      <c r="C16" s="72" t="s">
        <v>44</v>
      </c>
      <c r="D16" s="11"/>
      <c r="E16" s="11"/>
      <c r="F16" s="11"/>
      <c r="G16" s="11"/>
      <c r="H16" s="24"/>
      <c r="I16" s="24"/>
      <c r="J16" s="69"/>
      <c r="K16" s="69"/>
      <c r="L16" s="24"/>
    </row>
    <row r="17" spans="1:12" ht="12.75">
      <c r="A17" s="11"/>
      <c r="B17" s="11"/>
      <c r="C17" s="73" t="s">
        <v>45</v>
      </c>
      <c r="D17" s="11"/>
      <c r="E17" s="11"/>
      <c r="F17" s="11"/>
      <c r="G17" s="11"/>
      <c r="H17" s="24"/>
      <c r="I17" s="24"/>
      <c r="J17" s="69"/>
      <c r="K17" s="69"/>
      <c r="L17" s="24"/>
    </row>
    <row r="18" spans="1:12" ht="12.75">
      <c r="A18" s="11"/>
      <c r="B18" s="11"/>
      <c r="C18" s="73" t="s">
        <v>46</v>
      </c>
      <c r="D18" s="11"/>
      <c r="E18" s="11"/>
      <c r="F18" s="11"/>
      <c r="G18" s="11"/>
      <c r="H18" s="24"/>
      <c r="I18" s="24"/>
      <c r="J18" s="69"/>
      <c r="K18" s="69"/>
      <c r="L18" s="24"/>
    </row>
    <row r="19" spans="1:12" ht="12.75">
      <c r="A19" s="11"/>
      <c r="B19" s="11"/>
      <c r="C19" s="73"/>
      <c r="D19" s="11"/>
      <c r="E19" s="11"/>
      <c r="F19" s="11"/>
      <c r="G19" s="11"/>
      <c r="H19" s="24"/>
      <c r="I19" s="24"/>
      <c r="J19" s="69"/>
      <c r="K19" s="69"/>
      <c r="L19" s="24"/>
    </row>
    <row r="20" spans="1:12" ht="12.75">
      <c r="A20" s="11"/>
      <c r="B20" s="11"/>
      <c r="C20" s="73"/>
      <c r="D20" s="11"/>
      <c r="E20" s="11"/>
      <c r="F20" s="11"/>
      <c r="G20" s="11"/>
      <c r="H20" s="24"/>
      <c r="I20" s="24"/>
      <c r="J20" s="69"/>
      <c r="K20" s="69"/>
      <c r="L20" s="24"/>
    </row>
    <row r="21" spans="1:12" ht="12.75">
      <c r="A21" s="11"/>
      <c r="B21" s="11"/>
      <c r="C21" s="44"/>
      <c r="D21" s="11"/>
      <c r="E21" s="11"/>
      <c r="F21" s="11"/>
      <c r="G21" s="11"/>
      <c r="H21" s="11"/>
      <c r="I21" s="11"/>
      <c r="J21" s="11"/>
      <c r="K21" s="11"/>
      <c r="L21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5" sqref="H5:L11"/>
    </sheetView>
  </sheetViews>
  <sheetFormatPr defaultColWidth="11.57421875" defaultRowHeight="12.75"/>
  <cols>
    <col min="1" max="1" width="6.140625" style="1" customWidth="1"/>
    <col min="2" max="2" width="5.7109375" style="1" customWidth="1"/>
    <col min="3" max="3" width="38.421875" style="1" customWidth="1"/>
    <col min="4" max="4" width="8.00390625" style="1" customWidth="1"/>
    <col min="5" max="5" width="7.00390625" style="1" customWidth="1"/>
    <col min="6" max="6" width="8.28125" style="1" customWidth="1"/>
    <col min="7" max="8" width="7.7109375" style="1" customWidth="1"/>
    <col min="9" max="9" width="8.57421875" style="1" customWidth="1"/>
    <col min="10" max="10" width="8.28125" style="1" customWidth="1"/>
    <col min="11" max="12" width="11.421875" style="1" customWidth="1"/>
  </cols>
  <sheetData>
    <row r="1" spans="1:12" ht="12.75">
      <c r="A1" s="62"/>
      <c r="B1" s="62"/>
      <c r="C1" s="63" t="s">
        <v>80</v>
      </c>
      <c r="D1" s="62"/>
      <c r="E1" s="62"/>
      <c r="F1" s="64"/>
      <c r="G1" s="65"/>
      <c r="H1" s="28"/>
      <c r="I1" s="28"/>
      <c r="J1" s="66"/>
      <c r="K1" s="66"/>
      <c r="L1" s="28"/>
    </row>
    <row r="2" spans="1:12" ht="12.75">
      <c r="A2" s="62"/>
      <c r="B2" s="62"/>
      <c r="C2" s="9" t="s">
        <v>129</v>
      </c>
      <c r="D2" s="62"/>
      <c r="E2" s="62"/>
      <c r="F2" s="64"/>
      <c r="G2" s="65"/>
      <c r="H2" s="28"/>
      <c r="I2" s="28"/>
      <c r="J2" s="66"/>
      <c r="K2" s="66"/>
      <c r="L2" s="28"/>
    </row>
    <row r="3" spans="1:12" ht="12.75">
      <c r="A3" s="62"/>
      <c r="B3" s="62"/>
      <c r="C3" s="63"/>
      <c r="D3" s="62"/>
      <c r="E3" s="62"/>
      <c r="F3" s="64"/>
      <c r="G3" s="65"/>
      <c r="H3" s="28"/>
      <c r="I3" s="28"/>
      <c r="J3" s="66"/>
      <c r="K3" s="66"/>
      <c r="L3" s="28"/>
    </row>
    <row r="4" spans="1:12" ht="56.25">
      <c r="A4" s="15" t="s">
        <v>130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16" t="s">
        <v>49</v>
      </c>
      <c r="J4" s="67" t="s">
        <v>11</v>
      </c>
      <c r="K4" s="67" t="s">
        <v>95</v>
      </c>
      <c r="L4" s="16" t="s">
        <v>51</v>
      </c>
    </row>
    <row r="5" spans="1:12" ht="45">
      <c r="A5" s="15">
        <v>1</v>
      </c>
      <c r="B5" s="15"/>
      <c r="C5" s="15" t="s">
        <v>131</v>
      </c>
      <c r="D5" s="15">
        <v>0</v>
      </c>
      <c r="E5" s="15">
        <v>70</v>
      </c>
      <c r="F5" s="15" t="s">
        <v>132</v>
      </c>
      <c r="G5" s="22">
        <v>120</v>
      </c>
      <c r="H5" s="58"/>
      <c r="I5" s="16"/>
      <c r="J5" s="53"/>
      <c r="K5" s="20"/>
      <c r="L5" s="16"/>
    </row>
    <row r="6" spans="1:12" ht="45">
      <c r="A6" s="15">
        <v>2</v>
      </c>
      <c r="B6" s="15"/>
      <c r="C6" s="15" t="s">
        <v>131</v>
      </c>
      <c r="D6" s="15">
        <v>0</v>
      </c>
      <c r="E6" s="15">
        <v>75</v>
      </c>
      <c r="F6" s="15" t="s">
        <v>133</v>
      </c>
      <c r="G6" s="22">
        <v>120</v>
      </c>
      <c r="H6" s="58"/>
      <c r="I6" s="16"/>
      <c r="J6" s="53"/>
      <c r="K6" s="20"/>
      <c r="L6" s="16"/>
    </row>
    <row r="7" spans="1:12" ht="45">
      <c r="A7" s="15">
        <v>3</v>
      </c>
      <c r="B7" s="15"/>
      <c r="C7" s="15" t="s">
        <v>131</v>
      </c>
      <c r="D7" s="15">
        <v>1</v>
      </c>
      <c r="E7" s="15">
        <v>70</v>
      </c>
      <c r="F7" s="15" t="s">
        <v>134</v>
      </c>
      <c r="G7" s="22">
        <v>180</v>
      </c>
      <c r="H7" s="58"/>
      <c r="I7" s="16"/>
      <c r="J7" s="53"/>
      <c r="K7" s="20"/>
      <c r="L7" s="16"/>
    </row>
    <row r="8" spans="1:12" ht="45">
      <c r="A8" s="15">
        <v>4</v>
      </c>
      <c r="B8" s="15"/>
      <c r="C8" s="15" t="s">
        <v>131</v>
      </c>
      <c r="D8" s="15">
        <v>1</v>
      </c>
      <c r="E8" s="15">
        <v>75</v>
      </c>
      <c r="F8" s="15" t="s">
        <v>133</v>
      </c>
      <c r="G8" s="22">
        <v>120</v>
      </c>
      <c r="H8" s="58"/>
      <c r="I8" s="16"/>
      <c r="J8" s="53"/>
      <c r="K8" s="20"/>
      <c r="L8" s="16"/>
    </row>
    <row r="9" spans="1:12" ht="45">
      <c r="A9" s="15">
        <v>5</v>
      </c>
      <c r="B9" s="15"/>
      <c r="C9" s="15" t="s">
        <v>131</v>
      </c>
      <c r="D9" s="15">
        <v>2</v>
      </c>
      <c r="E9" s="15">
        <v>75</v>
      </c>
      <c r="F9" s="15" t="s">
        <v>133</v>
      </c>
      <c r="G9" s="22">
        <v>72</v>
      </c>
      <c r="H9" s="58"/>
      <c r="I9" s="16"/>
      <c r="J9" s="53"/>
      <c r="K9" s="20"/>
      <c r="L9" s="16"/>
    </row>
    <row r="10" spans="1:12" ht="45">
      <c r="A10" s="15">
        <v>6</v>
      </c>
      <c r="B10" s="15"/>
      <c r="C10" s="15" t="s">
        <v>131</v>
      </c>
      <c r="D10" s="15" t="s">
        <v>26</v>
      </c>
      <c r="E10" s="15">
        <v>70</v>
      </c>
      <c r="F10" s="15" t="s">
        <v>135</v>
      </c>
      <c r="G10" s="22">
        <v>180</v>
      </c>
      <c r="H10" s="58"/>
      <c r="I10" s="16"/>
      <c r="J10" s="53"/>
      <c r="K10" s="20"/>
      <c r="L10" s="16"/>
    </row>
    <row r="11" spans="1:12" ht="45">
      <c r="A11" s="15">
        <v>7</v>
      </c>
      <c r="B11" s="15"/>
      <c r="C11" s="15" t="s">
        <v>131</v>
      </c>
      <c r="D11" s="15" t="s">
        <v>29</v>
      </c>
      <c r="E11" s="15">
        <v>70</v>
      </c>
      <c r="F11" s="15" t="s">
        <v>135</v>
      </c>
      <c r="G11" s="22">
        <v>120</v>
      </c>
      <c r="H11" s="58"/>
      <c r="I11" s="16"/>
      <c r="J11" s="53"/>
      <c r="K11" s="20"/>
      <c r="L11" s="16"/>
    </row>
    <row r="12" spans="1:12" ht="12.75">
      <c r="A12" s="11"/>
      <c r="B12" s="11"/>
      <c r="C12" s="11"/>
      <c r="D12" s="11"/>
      <c r="E12" s="11"/>
      <c r="F12" s="11"/>
      <c r="G12" s="11"/>
      <c r="H12" s="28"/>
      <c r="I12" s="24">
        <f>SUM(I5:I11)</f>
        <v>0</v>
      </c>
      <c r="J12" s="69"/>
      <c r="K12" s="69"/>
      <c r="L12" s="24">
        <f>SUM(L5:L11)</f>
        <v>0</v>
      </c>
    </row>
    <row r="13" spans="1:12" ht="12.75" customHeight="1">
      <c r="A13" s="11"/>
      <c r="B13" s="11"/>
      <c r="C13" s="60" t="s">
        <v>40</v>
      </c>
      <c r="D13" s="12"/>
      <c r="E13" s="27"/>
      <c r="F13" s="70"/>
      <c r="G13" s="27"/>
      <c r="H13" s="24"/>
      <c r="I13" s="71"/>
      <c r="J13" s="127"/>
      <c r="K13" s="127"/>
      <c r="L13" s="127"/>
    </row>
    <row r="14" spans="1:12" ht="22.5">
      <c r="A14" s="11"/>
      <c r="B14" s="11"/>
      <c r="C14" s="60" t="s">
        <v>42</v>
      </c>
      <c r="D14" s="12"/>
      <c r="E14" s="27"/>
      <c r="F14" s="70"/>
      <c r="G14" s="27"/>
      <c r="H14" s="24"/>
      <c r="I14" s="24"/>
      <c r="J14" s="69"/>
      <c r="K14" s="69"/>
      <c r="L14" s="24"/>
    </row>
    <row r="15" spans="1:12" ht="12.75">
      <c r="A15" s="11"/>
      <c r="B15" s="11"/>
      <c r="C15" s="60" t="s">
        <v>43</v>
      </c>
      <c r="D15" s="12"/>
      <c r="E15" s="27"/>
      <c r="F15" s="70"/>
      <c r="G15" s="27"/>
      <c r="H15" s="24"/>
      <c r="I15" s="24"/>
      <c r="J15" s="69"/>
      <c r="K15" s="69"/>
      <c r="L15" s="24"/>
    </row>
    <row r="16" spans="1:12" ht="12.75">
      <c r="A16" s="11"/>
      <c r="B16" s="11"/>
      <c r="C16" s="11"/>
      <c r="D16" s="11"/>
      <c r="E16" s="11"/>
      <c r="F16" s="11"/>
      <c r="G16" s="11"/>
      <c r="H16" s="24"/>
      <c r="I16" s="24"/>
      <c r="J16" s="69"/>
      <c r="K16" s="69"/>
      <c r="L16" s="24"/>
    </row>
    <row r="17" spans="1:12" ht="12.75">
      <c r="A17" s="11"/>
      <c r="B17" s="11"/>
      <c r="C17" s="11"/>
      <c r="D17" s="11"/>
      <c r="E17" s="11"/>
      <c r="F17" s="11"/>
      <c r="G17" s="11"/>
      <c r="H17" s="24"/>
      <c r="I17" s="24"/>
      <c r="J17" s="69"/>
      <c r="K17" s="69"/>
      <c r="L17" s="24"/>
    </row>
    <row r="18" spans="1:12" ht="12.75">
      <c r="A18" s="11"/>
      <c r="B18" s="11"/>
      <c r="C18" s="72" t="s">
        <v>90</v>
      </c>
      <c r="D18" s="11"/>
      <c r="E18" s="11"/>
      <c r="F18" s="11"/>
      <c r="G18" s="11"/>
      <c r="H18" s="24"/>
      <c r="I18" s="24"/>
      <c r="J18" s="69"/>
      <c r="K18" s="69"/>
      <c r="L18" s="24"/>
    </row>
    <row r="19" spans="1:12" ht="12.75">
      <c r="A19" s="11"/>
      <c r="B19" s="11"/>
      <c r="C19" s="73"/>
      <c r="D19" s="11"/>
      <c r="E19" s="11"/>
      <c r="F19" s="11"/>
      <c r="G19" s="11"/>
      <c r="H19" s="24"/>
      <c r="I19" s="24"/>
      <c r="J19" s="69"/>
      <c r="K19" s="69"/>
      <c r="L19" s="24"/>
    </row>
    <row r="20" spans="1:12" ht="12.75">
      <c r="A20" s="11"/>
      <c r="B20" s="11"/>
      <c r="C20" s="73" t="s">
        <v>45</v>
      </c>
      <c r="D20" s="11"/>
      <c r="E20" s="11"/>
      <c r="F20" s="11"/>
      <c r="G20" s="11"/>
      <c r="H20" s="24"/>
      <c r="I20" s="24"/>
      <c r="J20" s="69"/>
      <c r="K20" s="69"/>
      <c r="L20" s="24"/>
    </row>
    <row r="21" spans="1:12" ht="12.75">
      <c r="A21" s="11"/>
      <c r="B21" s="11"/>
      <c r="C21" s="73"/>
      <c r="D21" s="11"/>
      <c r="E21" s="11"/>
      <c r="F21" s="11"/>
      <c r="G21" s="11"/>
      <c r="H21" s="24"/>
      <c r="I21" s="24"/>
      <c r="J21" s="69"/>
      <c r="K21" s="69"/>
      <c r="L21" s="24"/>
    </row>
    <row r="22" spans="1:12" ht="12.75">
      <c r="A22" s="11"/>
      <c r="B22" s="11"/>
      <c r="C22" s="73" t="s">
        <v>91</v>
      </c>
      <c r="D22" s="11"/>
      <c r="E22" s="11"/>
      <c r="F22" s="11"/>
      <c r="G22" s="11"/>
      <c r="H22" s="24"/>
      <c r="I22" s="24"/>
      <c r="J22" s="69"/>
      <c r="K22" s="69"/>
      <c r="L22" s="24"/>
    </row>
    <row r="23" spans="1:12" ht="12.75">
      <c r="A23" s="11"/>
      <c r="B23" s="11"/>
      <c r="C23" s="73"/>
      <c r="D23" s="11"/>
      <c r="E23" s="11"/>
      <c r="F23" s="11"/>
      <c r="G23" s="11"/>
      <c r="H23" s="24"/>
      <c r="I23" s="24"/>
      <c r="J23" s="69"/>
      <c r="K23" s="69"/>
      <c r="L23" s="24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44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</sheetData>
  <sheetProtection selectLockedCells="1" selectUnlockedCells="1"/>
  <mergeCells count="1">
    <mergeCell ref="J13:L1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C28" sqref="C28"/>
    </sheetView>
  </sheetViews>
  <sheetFormatPr defaultColWidth="11.57421875" defaultRowHeight="12.75"/>
  <cols>
    <col min="1" max="1" width="5.57421875" style="1" customWidth="1"/>
    <col min="2" max="2" width="4.421875" style="1" customWidth="1"/>
    <col min="3" max="3" width="28.140625" style="1" customWidth="1"/>
    <col min="4" max="4" width="9.00390625" style="1" customWidth="1"/>
    <col min="5" max="5" width="7.421875" style="1" customWidth="1"/>
    <col min="6" max="6" width="10.140625" style="1" customWidth="1"/>
    <col min="7" max="7" width="9.421875" style="1" customWidth="1"/>
    <col min="8" max="12" width="11.421875" style="1" customWidth="1"/>
  </cols>
  <sheetData>
    <row r="1" spans="1:12" ht="21">
      <c r="A1" s="62"/>
      <c r="B1" s="62"/>
      <c r="C1" s="86" t="s">
        <v>136</v>
      </c>
      <c r="D1" s="62"/>
      <c r="E1" s="62"/>
      <c r="F1" s="62"/>
      <c r="G1" s="65"/>
      <c r="H1" s="28"/>
      <c r="I1" s="28"/>
      <c r="J1" s="66"/>
      <c r="K1" s="66"/>
      <c r="L1" s="79"/>
    </row>
    <row r="2" spans="1:12" ht="12.75">
      <c r="A2" s="62"/>
      <c r="B2" s="62"/>
      <c r="C2" s="9" t="s">
        <v>137</v>
      </c>
      <c r="D2" s="62"/>
      <c r="E2" s="62"/>
      <c r="F2" s="62"/>
      <c r="G2" s="65"/>
      <c r="H2" s="28"/>
      <c r="I2" s="28"/>
      <c r="J2" s="66"/>
      <c r="K2" s="66"/>
      <c r="L2" s="79"/>
    </row>
    <row r="3" spans="1:12" ht="12.75">
      <c r="A3" s="62"/>
      <c r="B3" s="62"/>
      <c r="C3" s="86"/>
      <c r="D3" s="62"/>
      <c r="E3" s="62"/>
      <c r="F3" s="62"/>
      <c r="G3" s="65"/>
      <c r="H3" s="28"/>
      <c r="I3" s="28"/>
      <c r="J3" s="66"/>
      <c r="K3" s="66"/>
      <c r="L3" s="79"/>
    </row>
    <row r="4" spans="1:12" ht="4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16" t="s">
        <v>49</v>
      </c>
      <c r="J4" s="67" t="s">
        <v>11</v>
      </c>
      <c r="K4" s="67" t="s">
        <v>12</v>
      </c>
      <c r="L4" s="16" t="s">
        <v>51</v>
      </c>
    </row>
    <row r="5" spans="1:12" ht="22.5">
      <c r="A5" s="15" t="s">
        <v>52</v>
      </c>
      <c r="B5" s="87"/>
      <c r="C5" s="88" t="s">
        <v>138</v>
      </c>
      <c r="D5" s="15">
        <v>0</v>
      </c>
      <c r="E5" s="15">
        <v>180</v>
      </c>
      <c r="F5" s="68" t="s">
        <v>15</v>
      </c>
      <c r="G5" s="22">
        <v>240</v>
      </c>
      <c r="H5" s="51"/>
      <c r="I5" s="16"/>
      <c r="J5" s="53"/>
      <c r="K5" s="20"/>
      <c r="L5" s="76"/>
    </row>
    <row r="6" spans="1:12" ht="22.5">
      <c r="A6" s="15" t="s">
        <v>55</v>
      </c>
      <c r="B6" s="87"/>
      <c r="C6" s="88" t="s">
        <v>138</v>
      </c>
      <c r="D6" s="21">
        <v>0</v>
      </c>
      <c r="E6" s="89">
        <v>75</v>
      </c>
      <c r="F6" s="21" t="s">
        <v>139</v>
      </c>
      <c r="G6" s="22">
        <v>240</v>
      </c>
      <c r="H6" s="51"/>
      <c r="I6" s="16"/>
      <c r="J6" s="53"/>
      <c r="K6" s="20"/>
      <c r="L6" s="76"/>
    </row>
    <row r="7" spans="1:12" ht="33.75">
      <c r="A7" s="15" t="s">
        <v>57</v>
      </c>
      <c r="B7" s="87"/>
      <c r="C7" s="88" t="s">
        <v>138</v>
      </c>
      <c r="D7" s="15">
        <v>2</v>
      </c>
      <c r="E7" s="90" t="s">
        <v>140</v>
      </c>
      <c r="F7" s="21" t="s">
        <v>141</v>
      </c>
      <c r="G7" s="22">
        <v>480</v>
      </c>
      <c r="H7" s="51"/>
      <c r="I7" s="16"/>
      <c r="J7" s="53"/>
      <c r="K7" s="20"/>
      <c r="L7" s="76"/>
    </row>
    <row r="8" spans="1:12" ht="56.25">
      <c r="A8" s="15" t="s">
        <v>59</v>
      </c>
      <c r="B8" s="87"/>
      <c r="C8" s="88" t="s">
        <v>138</v>
      </c>
      <c r="D8" s="15">
        <v>2</v>
      </c>
      <c r="E8" s="90" t="s">
        <v>142</v>
      </c>
      <c r="F8" s="21" t="s">
        <v>143</v>
      </c>
      <c r="G8" s="22">
        <v>240</v>
      </c>
      <c r="H8" s="51"/>
      <c r="I8" s="16"/>
      <c r="J8" s="53"/>
      <c r="K8" s="20"/>
      <c r="L8" s="76"/>
    </row>
    <row r="9" spans="1:12" ht="33.75">
      <c r="A9" s="15" t="s">
        <v>61</v>
      </c>
      <c r="B9" s="87"/>
      <c r="C9" s="88" t="s">
        <v>138</v>
      </c>
      <c r="D9" s="15">
        <v>5</v>
      </c>
      <c r="E9" s="90" t="s">
        <v>140</v>
      </c>
      <c r="F9" s="21" t="s">
        <v>144</v>
      </c>
      <c r="G9" s="22">
        <v>240</v>
      </c>
      <c r="H9" s="51"/>
      <c r="I9" s="16"/>
      <c r="J9" s="53"/>
      <c r="K9" s="20"/>
      <c r="L9" s="76"/>
    </row>
    <row r="10" spans="1:12" ht="33.75">
      <c r="A10" s="15" t="s">
        <v>63</v>
      </c>
      <c r="B10" s="87"/>
      <c r="C10" s="88" t="s">
        <v>138</v>
      </c>
      <c r="D10" s="15" t="s">
        <v>26</v>
      </c>
      <c r="E10" s="15">
        <v>75</v>
      </c>
      <c r="F10" s="68" t="s">
        <v>145</v>
      </c>
      <c r="G10" s="22">
        <v>360</v>
      </c>
      <c r="H10" s="51"/>
      <c r="I10" s="16"/>
      <c r="J10" s="53"/>
      <c r="K10" s="20"/>
      <c r="L10" s="76"/>
    </row>
    <row r="11" spans="1:12" ht="22.5">
      <c r="A11" s="15" t="s">
        <v>65</v>
      </c>
      <c r="B11" s="87"/>
      <c r="C11" s="88" t="s">
        <v>138</v>
      </c>
      <c r="D11" s="91" t="s">
        <v>26</v>
      </c>
      <c r="E11" s="90" t="s">
        <v>146</v>
      </c>
      <c r="F11" s="68" t="s">
        <v>15</v>
      </c>
      <c r="G11" s="22">
        <v>240</v>
      </c>
      <c r="H11" s="51"/>
      <c r="I11" s="16"/>
      <c r="J11" s="53"/>
      <c r="K11" s="20"/>
      <c r="L11" s="76"/>
    </row>
    <row r="12" spans="1:12" ht="22.5">
      <c r="A12" s="15" t="s">
        <v>66</v>
      </c>
      <c r="B12" s="87"/>
      <c r="C12" s="88" t="s">
        <v>138</v>
      </c>
      <c r="D12" s="15" t="s">
        <v>29</v>
      </c>
      <c r="E12" s="15">
        <v>75</v>
      </c>
      <c r="F12" s="68" t="s">
        <v>15</v>
      </c>
      <c r="G12" s="22">
        <v>360</v>
      </c>
      <c r="H12" s="51"/>
      <c r="I12" s="16"/>
      <c r="J12" s="53"/>
      <c r="K12" s="20"/>
      <c r="L12" s="76"/>
    </row>
    <row r="13" spans="1:12" ht="33.75">
      <c r="A13" s="15" t="s">
        <v>68</v>
      </c>
      <c r="B13" s="87"/>
      <c r="C13" s="88" t="s">
        <v>138</v>
      </c>
      <c r="D13" s="15" t="s">
        <v>29</v>
      </c>
      <c r="E13" s="15">
        <v>75</v>
      </c>
      <c r="F13" s="68" t="s">
        <v>145</v>
      </c>
      <c r="G13" s="22">
        <v>480</v>
      </c>
      <c r="H13" s="51"/>
      <c r="I13" s="16"/>
      <c r="J13" s="53"/>
      <c r="K13" s="20"/>
      <c r="L13" s="76"/>
    </row>
    <row r="14" spans="1:12" ht="33.75">
      <c r="A14" s="15" t="s">
        <v>105</v>
      </c>
      <c r="B14" s="87"/>
      <c r="C14" s="88" t="s">
        <v>138</v>
      </c>
      <c r="D14" s="15" t="s">
        <v>29</v>
      </c>
      <c r="E14" s="15">
        <v>75</v>
      </c>
      <c r="F14" s="68" t="s">
        <v>147</v>
      </c>
      <c r="G14" s="22">
        <v>240</v>
      </c>
      <c r="H14" s="51"/>
      <c r="I14" s="16"/>
      <c r="J14" s="53"/>
      <c r="K14" s="20"/>
      <c r="L14" s="76"/>
    </row>
    <row r="15" spans="1:12" ht="33.75">
      <c r="A15" s="15">
        <v>11</v>
      </c>
      <c r="B15" s="87"/>
      <c r="C15" s="88" t="s">
        <v>138</v>
      </c>
      <c r="D15" s="15" t="s">
        <v>32</v>
      </c>
      <c r="E15" s="15">
        <v>75</v>
      </c>
      <c r="F15" s="68" t="s">
        <v>147</v>
      </c>
      <c r="G15" s="22">
        <v>120</v>
      </c>
      <c r="H15" s="51"/>
      <c r="I15" s="16"/>
      <c r="J15" s="53"/>
      <c r="K15" s="20"/>
      <c r="L15" s="76"/>
    </row>
    <row r="16" spans="1:12" ht="12.75">
      <c r="A16" s="62"/>
      <c r="B16" s="45"/>
      <c r="C16" s="45"/>
      <c r="D16" s="45"/>
      <c r="E16" s="45"/>
      <c r="F16" s="45"/>
      <c r="G16" s="45"/>
      <c r="H16" s="81"/>
      <c r="I16" s="81">
        <f>SUM(I5:I15)</f>
        <v>0</v>
      </c>
      <c r="J16" s="83"/>
      <c r="K16" s="83"/>
      <c r="L16" s="81">
        <f>SUM(L5:L15)</f>
        <v>0</v>
      </c>
    </row>
    <row r="17" spans="8:12" ht="12.75">
      <c r="H17" s="92"/>
      <c r="I17" s="92"/>
      <c r="J17" s="93"/>
      <c r="K17" s="93"/>
      <c r="L17" s="92"/>
    </row>
    <row r="18" spans="1:12" ht="22.5">
      <c r="A18" s="94"/>
      <c r="B18" s="94"/>
      <c r="C18" s="60" t="s">
        <v>40</v>
      </c>
      <c r="D18" s="12"/>
      <c r="E18" s="27"/>
      <c r="F18" s="70"/>
      <c r="G18" s="27"/>
      <c r="H18" s="92"/>
      <c r="I18" s="81"/>
      <c r="J18" s="93"/>
      <c r="K18" s="93"/>
      <c r="L18" s="95"/>
    </row>
    <row r="19" spans="1:12" ht="22.5">
      <c r="A19" s="94"/>
      <c r="B19" s="94"/>
      <c r="C19" s="60" t="s">
        <v>41</v>
      </c>
      <c r="D19" s="12"/>
      <c r="E19" s="27"/>
      <c r="F19" s="70"/>
      <c r="G19" s="27"/>
      <c r="H19" s="92"/>
      <c r="I19" s="81"/>
      <c r="J19" s="93"/>
      <c r="K19" s="93"/>
      <c r="L19" s="92"/>
    </row>
    <row r="20" spans="1:12" ht="22.5">
      <c r="A20" s="94"/>
      <c r="B20" s="94"/>
      <c r="C20" s="60" t="s">
        <v>42</v>
      </c>
      <c r="D20" s="12"/>
      <c r="E20" s="27"/>
      <c r="F20" s="70"/>
      <c r="G20" s="27"/>
      <c r="H20" s="92"/>
      <c r="I20" s="81"/>
      <c r="J20" s="93"/>
      <c r="K20" s="93"/>
      <c r="L20" s="92"/>
    </row>
    <row r="21" spans="1:12" ht="22.5">
      <c r="A21" s="94"/>
      <c r="B21" s="94"/>
      <c r="C21" s="60" t="s">
        <v>43</v>
      </c>
      <c r="D21" s="12"/>
      <c r="E21" s="27"/>
      <c r="F21" s="70"/>
      <c r="G21" s="27"/>
      <c r="H21" s="92"/>
      <c r="I21" s="81"/>
      <c r="J21" s="93"/>
      <c r="K21" s="93"/>
      <c r="L21" s="92"/>
    </row>
    <row r="22" spans="1:12" ht="23.25">
      <c r="A22" s="94"/>
      <c r="B22" s="94"/>
      <c r="C22" s="96"/>
      <c r="D22" s="97"/>
      <c r="E22" s="98"/>
      <c r="F22" s="99"/>
      <c r="G22" s="98"/>
      <c r="H22" s="92"/>
      <c r="I22" s="81"/>
      <c r="J22" s="93"/>
      <c r="K22" s="93"/>
      <c r="L22" s="92"/>
    </row>
    <row r="23" spans="1:12" ht="23.25">
      <c r="A23" s="94"/>
      <c r="B23" s="94"/>
      <c r="C23" s="41" t="s">
        <v>44</v>
      </c>
      <c r="D23" s="97"/>
      <c r="E23" s="98"/>
      <c r="F23" s="99"/>
      <c r="G23" s="98"/>
      <c r="H23" s="92"/>
      <c r="I23" s="81"/>
      <c r="J23" s="93"/>
      <c r="K23" s="93"/>
      <c r="L23" s="92"/>
    </row>
    <row r="24" spans="1:12" ht="23.25">
      <c r="A24" s="94"/>
      <c r="B24" s="94"/>
      <c r="C24" s="41"/>
      <c r="D24" s="97"/>
      <c r="E24" s="98"/>
      <c r="F24" s="99"/>
      <c r="G24" s="98"/>
      <c r="H24" s="92"/>
      <c r="I24" s="81"/>
      <c r="J24" s="93"/>
      <c r="K24" s="93"/>
      <c r="L24" s="92"/>
    </row>
    <row r="25" spans="1:12" ht="23.25">
      <c r="A25" s="94"/>
      <c r="B25" s="94"/>
      <c r="C25" s="41" t="s">
        <v>69</v>
      </c>
      <c r="D25" s="97"/>
      <c r="E25" s="98"/>
      <c r="F25" s="99"/>
      <c r="G25" s="98"/>
      <c r="H25" s="92"/>
      <c r="I25" s="81"/>
      <c r="J25" s="93"/>
      <c r="K25" s="93"/>
      <c r="L25" s="24"/>
    </row>
    <row r="26" spans="1:12" ht="23.25">
      <c r="A26" s="94"/>
      <c r="B26" s="94"/>
      <c r="C26" s="41"/>
      <c r="D26" s="97"/>
      <c r="E26" s="98"/>
      <c r="F26" s="99"/>
      <c r="G26" s="98"/>
      <c r="H26" s="92"/>
      <c r="I26" s="81"/>
      <c r="J26" s="93"/>
      <c r="K26" s="93"/>
      <c r="L26" s="92"/>
    </row>
    <row r="27" spans="1:12" ht="23.25">
      <c r="A27" s="94"/>
      <c r="B27" s="94"/>
      <c r="C27" s="41" t="s">
        <v>46</v>
      </c>
      <c r="D27" s="97"/>
      <c r="E27" s="98"/>
      <c r="F27" s="99"/>
      <c r="G27" s="98"/>
      <c r="H27" s="92"/>
      <c r="I27" s="81"/>
      <c r="J27" s="93"/>
      <c r="K27" s="93"/>
      <c r="L27" s="92"/>
    </row>
    <row r="28" spans="3:12" ht="12.75">
      <c r="C28" s="44"/>
      <c r="D28" s="11"/>
      <c r="E28" s="11"/>
      <c r="F28" s="11"/>
      <c r="G28" s="11"/>
      <c r="H28" s="11"/>
      <c r="I28" s="11"/>
      <c r="J28" s="11"/>
      <c r="K28" s="11"/>
      <c r="L28" s="11"/>
    </row>
    <row r="29" spans="3:12" ht="12.75">
      <c r="C29" s="11"/>
      <c r="D29" s="11"/>
      <c r="E29" s="11"/>
      <c r="F29" s="11"/>
      <c r="G29" s="11"/>
      <c r="H29" s="11"/>
      <c r="I29" s="11"/>
      <c r="J29" s="11"/>
      <c r="K29" s="11"/>
      <c r="L29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30" sqref="G30"/>
    </sheetView>
  </sheetViews>
  <sheetFormatPr defaultColWidth="11.57421875" defaultRowHeight="12.75"/>
  <cols>
    <col min="1" max="1" width="6.00390625" style="1" customWidth="1"/>
    <col min="2" max="2" width="4.140625" style="1" customWidth="1"/>
    <col min="3" max="3" width="46.7109375" style="1" customWidth="1"/>
    <col min="4" max="4" width="7.57421875" style="1" customWidth="1"/>
    <col min="5" max="5" width="7.421875" style="1" customWidth="1"/>
    <col min="6" max="6" width="7.57421875" style="1" customWidth="1"/>
    <col min="7" max="7" width="6.421875" style="1" customWidth="1"/>
    <col min="8" max="8" width="7.28125" style="1" customWidth="1"/>
    <col min="9" max="9" width="8.28125" style="1" customWidth="1"/>
    <col min="10" max="10" width="7.28125" style="1" customWidth="1"/>
    <col min="11" max="11" width="9.421875" style="1" customWidth="1"/>
    <col min="12" max="12" width="11.57421875" style="1" customWidth="1"/>
  </cols>
  <sheetData>
    <row r="1" spans="1:9" ht="12.75">
      <c r="A1" s="45" t="s">
        <v>47</v>
      </c>
      <c r="B1" s="46"/>
      <c r="C1" s="46" t="s">
        <v>148</v>
      </c>
      <c r="D1" s="45"/>
      <c r="E1" s="47"/>
      <c r="F1" s="48"/>
      <c r="G1" s="48"/>
      <c r="H1" s="48"/>
      <c r="I1" s="48"/>
    </row>
    <row r="2" spans="1:9" ht="12.75">
      <c r="A2" s="45"/>
      <c r="B2" s="46"/>
      <c r="C2" s="46" t="s">
        <v>149</v>
      </c>
      <c r="D2" s="45"/>
      <c r="E2" s="47"/>
      <c r="F2" s="48"/>
      <c r="G2" s="48"/>
      <c r="H2" s="48"/>
      <c r="I2" s="48"/>
    </row>
    <row r="3" spans="1:12" ht="33.75">
      <c r="A3" s="100" t="s">
        <v>2</v>
      </c>
      <c r="B3" s="100" t="s">
        <v>3</v>
      </c>
      <c r="C3" s="100" t="s">
        <v>4</v>
      </c>
      <c r="D3" s="100" t="s">
        <v>5</v>
      </c>
      <c r="E3" s="100" t="s">
        <v>6</v>
      </c>
      <c r="F3" s="100" t="s">
        <v>150</v>
      </c>
      <c r="G3" s="100" t="s">
        <v>8</v>
      </c>
      <c r="H3" s="101" t="s">
        <v>9</v>
      </c>
      <c r="I3" s="101" t="s">
        <v>49</v>
      </c>
      <c r="J3" s="102" t="s">
        <v>11</v>
      </c>
      <c r="K3" s="102" t="s">
        <v>71</v>
      </c>
      <c r="L3" s="101" t="s">
        <v>51</v>
      </c>
    </row>
    <row r="4" spans="1:12" ht="101.25">
      <c r="A4" s="103"/>
      <c r="B4" s="103"/>
      <c r="C4" s="104" t="s">
        <v>151</v>
      </c>
      <c r="D4" s="103"/>
      <c r="E4" s="103"/>
      <c r="F4" s="105"/>
      <c r="G4" s="105"/>
      <c r="H4" s="58"/>
      <c r="I4" s="101"/>
      <c r="J4" s="106"/>
      <c r="K4" s="20"/>
      <c r="L4" s="101"/>
    </row>
    <row r="5" spans="1:12" ht="12.75">
      <c r="A5" s="103">
        <v>1</v>
      </c>
      <c r="B5" s="103"/>
      <c r="C5" s="103" t="s">
        <v>152</v>
      </c>
      <c r="D5" s="103" t="s">
        <v>153</v>
      </c>
      <c r="E5" s="103">
        <v>70</v>
      </c>
      <c r="F5" s="105">
        <v>30</v>
      </c>
      <c r="G5" s="105">
        <v>120</v>
      </c>
      <c r="H5" s="58"/>
      <c r="I5" s="101"/>
      <c r="J5" s="106"/>
      <c r="K5" s="20"/>
      <c r="L5" s="101"/>
    </row>
    <row r="6" spans="1:12" ht="12.75">
      <c r="A6" s="103">
        <v>2</v>
      </c>
      <c r="B6" s="103"/>
      <c r="C6" s="103" t="s">
        <v>154</v>
      </c>
      <c r="D6" s="103" t="s">
        <v>153</v>
      </c>
      <c r="E6" s="103">
        <v>70</v>
      </c>
      <c r="F6" s="105">
        <v>26</v>
      </c>
      <c r="G6" s="105">
        <v>120</v>
      </c>
      <c r="H6" s="58"/>
      <c r="I6" s="101"/>
      <c r="J6" s="106"/>
      <c r="K6" s="20"/>
      <c r="L6" s="101"/>
    </row>
    <row r="7" spans="1:12" ht="101.25">
      <c r="A7" s="103"/>
      <c r="B7" s="103"/>
      <c r="C7" s="104" t="s">
        <v>155</v>
      </c>
      <c r="D7" s="103"/>
      <c r="E7" s="103"/>
      <c r="F7" s="105"/>
      <c r="G7" s="105"/>
      <c r="H7" s="58"/>
      <c r="I7" s="101"/>
      <c r="J7" s="106"/>
      <c r="K7" s="20"/>
      <c r="L7" s="101"/>
    </row>
    <row r="8" spans="1:12" ht="12.75">
      <c r="A8" s="103">
        <v>3</v>
      </c>
      <c r="B8" s="103"/>
      <c r="C8" s="103" t="s">
        <v>156</v>
      </c>
      <c r="D8" s="103" t="s">
        <v>157</v>
      </c>
      <c r="E8" s="103">
        <v>10</v>
      </c>
      <c r="F8" s="105">
        <v>19</v>
      </c>
      <c r="G8" s="105">
        <v>48</v>
      </c>
      <c r="H8" s="58"/>
      <c r="I8" s="101"/>
      <c r="J8" s="106"/>
      <c r="K8" s="20"/>
      <c r="L8" s="101"/>
    </row>
    <row r="9" spans="1:12" ht="12.75">
      <c r="A9" s="103">
        <v>4</v>
      </c>
      <c r="B9" s="103"/>
      <c r="C9" s="103" t="s">
        <v>158</v>
      </c>
      <c r="D9" s="103">
        <v>1</v>
      </c>
      <c r="E9" s="103">
        <v>70</v>
      </c>
      <c r="F9" s="105">
        <v>48</v>
      </c>
      <c r="G9" s="105">
        <v>120</v>
      </c>
      <c r="H9" s="58"/>
      <c r="I9" s="101"/>
      <c r="J9" s="106"/>
      <c r="K9" s="20"/>
      <c r="L9" s="101"/>
    </row>
    <row r="10" spans="1:12" ht="12.75">
      <c r="A10" s="103">
        <v>5</v>
      </c>
      <c r="B10" s="103"/>
      <c r="C10" s="103" t="s">
        <v>159</v>
      </c>
      <c r="D10" s="103">
        <v>1</v>
      </c>
      <c r="E10" s="103">
        <v>90</v>
      </c>
      <c r="F10" s="105">
        <v>48</v>
      </c>
      <c r="G10" s="105">
        <v>120</v>
      </c>
      <c r="H10" s="58"/>
      <c r="I10" s="101"/>
      <c r="J10" s="106"/>
      <c r="K10" s="20"/>
      <c r="L10" s="101"/>
    </row>
    <row r="11" spans="1:12" ht="12.75">
      <c r="A11" s="103">
        <v>6</v>
      </c>
      <c r="B11" s="103"/>
      <c r="C11" s="103" t="s">
        <v>154</v>
      </c>
      <c r="D11" s="103">
        <v>1</v>
      </c>
      <c r="E11" s="103">
        <v>45</v>
      </c>
      <c r="F11" s="105">
        <v>26</v>
      </c>
      <c r="G11" s="105">
        <v>120</v>
      </c>
      <c r="H11" s="58"/>
      <c r="I11" s="101"/>
      <c r="J11" s="106"/>
      <c r="K11" s="20"/>
      <c r="L11" s="101"/>
    </row>
    <row r="12" spans="1:12" ht="12.75">
      <c r="A12" s="103">
        <v>7</v>
      </c>
      <c r="B12" s="103"/>
      <c r="C12" s="103" t="s">
        <v>160</v>
      </c>
      <c r="D12" s="103">
        <v>1</v>
      </c>
      <c r="E12" s="103">
        <v>70</v>
      </c>
      <c r="F12" s="105">
        <v>36</v>
      </c>
      <c r="G12" s="105">
        <v>120</v>
      </c>
      <c r="H12" s="58"/>
      <c r="I12" s="101"/>
      <c r="J12" s="106"/>
      <c r="K12" s="20"/>
      <c r="L12" s="101"/>
    </row>
    <row r="13" spans="1:12" ht="101.25">
      <c r="A13" s="103"/>
      <c r="B13" s="103"/>
      <c r="C13" s="103" t="s">
        <v>161</v>
      </c>
      <c r="D13" s="103"/>
      <c r="E13" s="103"/>
      <c r="F13" s="105"/>
      <c r="G13" s="105"/>
      <c r="H13" s="58"/>
      <c r="I13" s="101"/>
      <c r="J13" s="106"/>
      <c r="K13" s="20"/>
      <c r="L13" s="101"/>
    </row>
    <row r="14" spans="1:12" ht="12.75">
      <c r="A14" s="103">
        <v>8</v>
      </c>
      <c r="B14" s="103"/>
      <c r="C14" s="103" t="s">
        <v>158</v>
      </c>
      <c r="D14" s="103">
        <v>1</v>
      </c>
      <c r="E14" s="103">
        <v>45</v>
      </c>
      <c r="F14" s="105">
        <v>48</v>
      </c>
      <c r="G14" s="105">
        <v>240</v>
      </c>
      <c r="H14" s="58"/>
      <c r="I14" s="101"/>
      <c r="J14" s="106"/>
      <c r="K14" s="20"/>
      <c r="L14" s="101"/>
    </row>
    <row r="15" spans="1:12" ht="12.75">
      <c r="A15" s="103">
        <v>9</v>
      </c>
      <c r="B15" s="103"/>
      <c r="C15" s="103" t="s">
        <v>158</v>
      </c>
      <c r="D15" s="103">
        <v>0</v>
      </c>
      <c r="E15" s="103">
        <v>45</v>
      </c>
      <c r="F15" s="105">
        <v>48</v>
      </c>
      <c r="G15" s="105">
        <v>120</v>
      </c>
      <c r="H15" s="58"/>
      <c r="I15" s="101"/>
      <c r="J15" s="106"/>
      <c r="K15" s="20"/>
      <c r="L15" s="101"/>
    </row>
    <row r="16" spans="1:12" ht="12.75">
      <c r="A16" s="103">
        <v>10</v>
      </c>
      <c r="B16" s="103"/>
      <c r="C16" s="103" t="s">
        <v>162</v>
      </c>
      <c r="D16" s="103">
        <v>1</v>
      </c>
      <c r="E16" s="103">
        <v>45</v>
      </c>
      <c r="F16" s="105">
        <v>40</v>
      </c>
      <c r="G16" s="105">
        <v>240</v>
      </c>
      <c r="H16" s="58"/>
      <c r="I16" s="101"/>
      <c r="J16" s="106"/>
      <c r="K16" s="20"/>
      <c r="L16" s="101"/>
    </row>
    <row r="17" spans="1:12" ht="12.75">
      <c r="A17" s="103">
        <v>11</v>
      </c>
      <c r="B17" s="103"/>
      <c r="C17" s="103" t="s">
        <v>163</v>
      </c>
      <c r="D17" s="103">
        <v>0</v>
      </c>
      <c r="E17" s="103">
        <v>45</v>
      </c>
      <c r="F17" s="105">
        <v>40</v>
      </c>
      <c r="G17" s="105">
        <v>120</v>
      </c>
      <c r="H17" s="58"/>
      <c r="I17" s="101"/>
      <c r="J17" s="106"/>
      <c r="K17" s="20"/>
      <c r="L17" s="101"/>
    </row>
    <row r="18" spans="1:12" ht="12.75">
      <c r="A18" s="107"/>
      <c r="B18" s="107"/>
      <c r="C18" s="107"/>
      <c r="D18" s="107"/>
      <c r="E18" s="107"/>
      <c r="F18" s="107"/>
      <c r="G18" s="107"/>
      <c r="H18" s="107"/>
      <c r="I18" s="108">
        <f>SUM(I5:I12)</f>
        <v>0</v>
      </c>
      <c r="J18" s="107"/>
      <c r="K18" s="107"/>
      <c r="L18" s="108">
        <f>SUM(I18*108/100)</f>
        <v>0</v>
      </c>
    </row>
    <row r="19" spans="1:12" ht="12.75">
      <c r="A19" s="107"/>
      <c r="B19" s="107"/>
      <c r="C19" s="109"/>
      <c r="D19" s="107"/>
      <c r="E19" s="107"/>
      <c r="F19" s="107"/>
      <c r="G19" s="107"/>
      <c r="H19" s="107"/>
      <c r="I19" s="110"/>
      <c r="J19" s="107"/>
      <c r="K19" s="107"/>
      <c r="L19" s="110"/>
    </row>
    <row r="20" spans="1:12" ht="12.75" customHeight="1">
      <c r="A20" s="107"/>
      <c r="B20" s="107"/>
      <c r="C20" s="128" t="s">
        <v>164</v>
      </c>
      <c r="D20" s="128"/>
      <c r="E20" s="128"/>
      <c r="F20" s="128"/>
      <c r="G20" s="128"/>
      <c r="H20" s="128"/>
      <c r="I20" s="128"/>
      <c r="J20" s="128"/>
      <c r="K20" s="128"/>
      <c r="L20" s="107"/>
    </row>
    <row r="21" spans="1:12" ht="15">
      <c r="A21" s="107"/>
      <c r="B21" s="107"/>
      <c r="C21" s="111"/>
      <c r="D21" s="111"/>
      <c r="E21" s="111"/>
      <c r="F21" s="111"/>
      <c r="G21" s="111"/>
      <c r="H21" s="111"/>
      <c r="I21" s="111"/>
      <c r="J21" s="111"/>
      <c r="K21" s="111"/>
      <c r="L21" s="107"/>
    </row>
    <row r="22" spans="1:12" ht="12.75">
      <c r="A22" s="107"/>
      <c r="B22" s="107"/>
      <c r="C22" s="112" t="s">
        <v>198</v>
      </c>
      <c r="D22" s="113"/>
      <c r="E22" s="113"/>
      <c r="F22" s="107"/>
      <c r="G22" s="107"/>
      <c r="H22" s="107"/>
      <c r="I22" s="107"/>
      <c r="J22" s="107"/>
      <c r="K22" s="107"/>
      <c r="L22" s="107"/>
    </row>
    <row r="23" spans="1:12" ht="12.75">
      <c r="A23" s="107"/>
      <c r="B23" s="107"/>
      <c r="C23" s="113" t="s">
        <v>199</v>
      </c>
      <c r="D23" s="113"/>
      <c r="E23" s="113"/>
      <c r="F23" s="107"/>
      <c r="G23" s="107"/>
      <c r="H23" s="107"/>
      <c r="I23" s="107"/>
      <c r="J23" s="107"/>
      <c r="K23" s="107"/>
      <c r="L23" s="114"/>
    </row>
    <row r="24" spans="1:9" ht="12.75">
      <c r="A24" s="11"/>
      <c r="B24" s="11"/>
      <c r="C24" s="11"/>
      <c r="D24" s="11"/>
      <c r="E24" s="11"/>
      <c r="F24" s="11"/>
      <c r="G24" s="11"/>
      <c r="H24" s="11"/>
      <c r="I24" s="11"/>
    </row>
  </sheetData>
  <sheetProtection selectLockedCells="1" selectUnlockedCells="1"/>
  <mergeCells count="1">
    <mergeCell ref="C20:K2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user</cp:lastModifiedBy>
  <cp:lastPrinted>2022-05-11T12:11:41Z</cp:lastPrinted>
  <dcterms:created xsi:type="dcterms:W3CDTF">2022-05-11T05:13:06Z</dcterms:created>
  <dcterms:modified xsi:type="dcterms:W3CDTF">2022-05-11T12:11:59Z</dcterms:modified>
  <cp:category/>
  <cp:version/>
  <cp:contentType/>
  <cp:contentStatus/>
</cp:coreProperties>
</file>