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a.antonkiewicz\Desktop\POZA USTAWĄ 2022\SA.270.4.1.2022 sorty mundurowe\"/>
    </mc:Choice>
  </mc:AlternateContent>
  <xr:revisionPtr revIDLastSave="0" documentId="8_{1BBB0A16-2496-4C5A-8B5C-52E211069EF0}" xr6:coauthVersionLast="36" xr6:coauthVersionMax="36" xr10:uidLastSave="{00000000-0000-0000-0000-000000000000}"/>
  <bookViews>
    <workbookView xWindow="-120" yWindow="-120" windowWidth="29040" windowHeight="15840" xr2:uid="{C759B472-B533-44FA-8973-B520114D274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0" i="1" l="1"/>
  <c r="F59" i="1"/>
  <c r="F58" i="1"/>
  <c r="F57" i="1"/>
  <c r="F55" i="1"/>
  <c r="F54" i="1"/>
  <c r="F53" i="1"/>
  <c r="F52" i="1"/>
  <c r="F51" i="1"/>
  <c r="F50" i="1"/>
  <c r="F49" i="1"/>
  <c r="F48" i="1"/>
  <c r="F47" i="1"/>
  <c r="F46" i="1"/>
  <c r="F45" i="1"/>
  <c r="F44" i="1"/>
  <c r="F42" i="1"/>
  <c r="F41" i="1"/>
  <c r="F40" i="1"/>
  <c r="F39" i="1"/>
  <c r="F38" i="1"/>
  <c r="F37" i="1"/>
  <c r="F36" i="1"/>
  <c r="F35" i="1"/>
  <c r="F34" i="1"/>
  <c r="F33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</calcChain>
</file>

<file path=xl/sharedStrings.xml><?xml version="1.0" encoding="utf-8"?>
<sst xmlns="http://schemas.openxmlformats.org/spreadsheetml/2006/main" count="220" uniqueCount="153">
  <si>
    <t>L.p.</t>
  </si>
  <si>
    <t>Wyszczególnienie</t>
  </si>
  <si>
    <t>Ilość sztuk</t>
  </si>
  <si>
    <t>Punktacja</t>
  </si>
  <si>
    <t>Kod                CPV</t>
  </si>
  <si>
    <t>Suma punktów za zamówione elementy</t>
  </si>
  <si>
    <t>Cena                       netto</t>
  </si>
  <si>
    <t>Mundur leśnika</t>
  </si>
  <si>
    <t>1.</t>
  </si>
  <si>
    <t xml:space="preserve"> Marynarka męska i damska - gabardyna lub tropik</t>
  </si>
  <si>
    <t>18230000-0</t>
  </si>
  <si>
    <t>2.</t>
  </si>
  <si>
    <t>Spodnie męskie i damskie - gabardyna lub tropik</t>
  </si>
  <si>
    <t>18234000-8</t>
  </si>
  <si>
    <t>3.</t>
  </si>
  <si>
    <t xml:space="preserve">Marynarka męska i damska- gabardyna z wykończeniem oleofobowym </t>
  </si>
  <si>
    <t>4.</t>
  </si>
  <si>
    <t>Spodnie męskie i damskie - gabardyna z wykończeniem oleofobowym</t>
  </si>
  <si>
    <t>5.</t>
  </si>
  <si>
    <t>Spódnica- gabardyna lub tropik</t>
  </si>
  <si>
    <t>18232000-4</t>
  </si>
  <si>
    <t>Spódnica gabardyna z wykończeniem oleofobowym</t>
  </si>
  <si>
    <t>Koszula  męska, bluzka damska</t>
  </si>
  <si>
    <t>18332000-5</t>
  </si>
  <si>
    <t>Koszula męska, bluzka damska - bawełna 100%</t>
  </si>
  <si>
    <t xml:space="preserve">9. </t>
  </si>
  <si>
    <t>Krawat</t>
  </si>
  <si>
    <t>18423000-0</t>
  </si>
  <si>
    <t>10</t>
  </si>
  <si>
    <t>Czapka</t>
  </si>
  <si>
    <t>18443320-5</t>
  </si>
  <si>
    <t>11a</t>
  </si>
  <si>
    <t>Płaszcz męski</t>
  </si>
  <si>
    <t>18212000-8</t>
  </si>
  <si>
    <t>11 b</t>
  </si>
  <si>
    <t>Płaszcz damski</t>
  </si>
  <si>
    <t>12</t>
  </si>
  <si>
    <t xml:space="preserve">Kapelusz damski lub męski </t>
  </si>
  <si>
    <t>18441000-2</t>
  </si>
  <si>
    <t>13 a</t>
  </si>
  <si>
    <t>Kurtka męska</t>
  </si>
  <si>
    <t>18223200-0</t>
  </si>
  <si>
    <t>13 b</t>
  </si>
  <si>
    <t>Kurtka  damska</t>
  </si>
  <si>
    <t>14.</t>
  </si>
  <si>
    <t>Szalik</t>
  </si>
  <si>
    <t>18422000-3</t>
  </si>
  <si>
    <t>15.</t>
  </si>
  <si>
    <t xml:space="preserve">Rękawice damskie lub męskie </t>
  </si>
  <si>
    <t>18424000-7</t>
  </si>
  <si>
    <t>16 a</t>
  </si>
  <si>
    <t>Skarpety letnie termoaktywne</t>
  </si>
  <si>
    <t>18317000-4</t>
  </si>
  <si>
    <t xml:space="preserve">16b. </t>
  </si>
  <si>
    <t>Skarpety przejsciowe termoaktywne</t>
  </si>
  <si>
    <t>16 c</t>
  </si>
  <si>
    <t xml:space="preserve">Skarpety zimowe termoaktywne </t>
  </si>
  <si>
    <t>17a</t>
  </si>
  <si>
    <t>Półbuty damskie</t>
  </si>
  <si>
    <t>18815000-5</t>
  </si>
  <si>
    <t>17b</t>
  </si>
  <si>
    <t>Półbuty męskie</t>
  </si>
  <si>
    <t>Mundur codzienny leśnika</t>
  </si>
  <si>
    <t>18.</t>
  </si>
  <si>
    <t>Koszula męska, bluzka damska z długim lub  krótkim rękawem</t>
  </si>
  <si>
    <t>19.</t>
  </si>
  <si>
    <t>Koszula męska, bluzka damska z długim lub krótkim rękawem - bawełna 100 %</t>
  </si>
  <si>
    <t>20.</t>
  </si>
  <si>
    <t>Sweter  (nowy wzór)</t>
  </si>
  <si>
    <t>18235000-5</t>
  </si>
  <si>
    <t>21.</t>
  </si>
  <si>
    <t>Kamizelka</t>
  </si>
  <si>
    <t>18235400-9</t>
  </si>
  <si>
    <t>22.</t>
  </si>
  <si>
    <t>Bluza z polaru typy windstoper</t>
  </si>
  <si>
    <t>23.</t>
  </si>
  <si>
    <t>Kurtka wierzchnia</t>
  </si>
  <si>
    <t>24.</t>
  </si>
  <si>
    <t>Czapka zimowa</t>
  </si>
  <si>
    <t>25.</t>
  </si>
  <si>
    <t>Peleryna</t>
  </si>
  <si>
    <t>18211000-1</t>
  </si>
  <si>
    <t>26.</t>
  </si>
  <si>
    <t>Połbuty typu "Sympatex"</t>
  </si>
  <si>
    <t>27.</t>
  </si>
  <si>
    <t xml:space="preserve">Półbuty typu "Goretex" </t>
  </si>
  <si>
    <t>Mundur terenowy leśnika</t>
  </si>
  <si>
    <t>28.</t>
  </si>
  <si>
    <t>Bluza z kamizelką letnią</t>
  </si>
  <si>
    <t xml:space="preserve"> </t>
  </si>
  <si>
    <t>29.</t>
  </si>
  <si>
    <t>Spodnie letnie</t>
  </si>
  <si>
    <t>30.</t>
  </si>
  <si>
    <t>Czapka letnia</t>
  </si>
  <si>
    <t>31.</t>
  </si>
  <si>
    <t>Kurtka zimowa</t>
  </si>
  <si>
    <t>32.</t>
  </si>
  <si>
    <t>Spodnie zimowe</t>
  </si>
  <si>
    <t>33.</t>
  </si>
  <si>
    <t>34.</t>
  </si>
  <si>
    <t xml:space="preserve">Trzewiki typu "Sympatex" </t>
  </si>
  <si>
    <t>35.</t>
  </si>
  <si>
    <t>Trzewiki typu "Goretex" niskie</t>
  </si>
  <si>
    <t>36.</t>
  </si>
  <si>
    <t>Trzewiki typu  "Goretex" wysokie</t>
  </si>
  <si>
    <t>37.</t>
  </si>
  <si>
    <t>Trzewiki typu "Sympatex" z ociepleniem typu "Thinsulate"</t>
  </si>
  <si>
    <t>38.</t>
  </si>
  <si>
    <t>Trzewiki typu 'Goretex" niskie z ociepleniem typu "Thinsulate"</t>
  </si>
  <si>
    <t>39.</t>
  </si>
  <si>
    <t>Trzewiki typu "Goretex" wysokie z ociepleniem typu "Thinsulate"</t>
  </si>
  <si>
    <t>Oznaki uzupełniające</t>
  </si>
  <si>
    <t>Oznaki służbowe wyhaftowane bajorkiem</t>
  </si>
  <si>
    <t>39561132-6</t>
  </si>
  <si>
    <t>Stylizowany wizerunek orła</t>
  </si>
  <si>
    <t>39561132-7</t>
  </si>
  <si>
    <t>Stylizowana gałązka modrzewia</t>
  </si>
  <si>
    <t>39561132-8</t>
  </si>
  <si>
    <t>Oznaki identyfikacyjne</t>
  </si>
  <si>
    <t>39561132-9</t>
  </si>
  <si>
    <t>SA.270.4.1.2022</t>
  </si>
  <si>
    <t>Ilość</t>
  </si>
  <si>
    <t>Załącznik nr 4 formularz  cenowy</t>
  </si>
  <si>
    <t>Cena brutto</t>
  </si>
  <si>
    <t>Wartość ( brutto)</t>
  </si>
  <si>
    <r>
      <t xml:space="preserve">9 </t>
    </r>
    <r>
      <rPr>
        <b/>
        <sz val="9"/>
        <rFont val="Arial"/>
        <family val="2"/>
        <charset val="238"/>
      </rPr>
      <t>( kol.  3 x kol.  8 )</t>
    </r>
  </si>
  <si>
    <t>SUMA BRUTTO</t>
  </si>
  <si>
    <t>SORTY BHP</t>
  </si>
  <si>
    <t>Ubranie całoroczne</t>
  </si>
  <si>
    <t xml:space="preserve">Ubranie ocieplane </t>
  </si>
  <si>
    <t>Kurtka i spodnie przeciwdeszczowe</t>
  </si>
  <si>
    <t>Koszula robocza, długi rękaw</t>
  </si>
  <si>
    <t>Koszulka krótki rękaw /t-shirt</t>
  </si>
  <si>
    <t>Koszulka termoaktywna,krótki rękaw</t>
  </si>
  <si>
    <t>Koszulka termoaktywna,długi rękaw</t>
  </si>
  <si>
    <t>Kalesony męskie /leginsy/ termoaktywne</t>
  </si>
  <si>
    <t>Buty terenowe, wodoochronne</t>
  </si>
  <si>
    <t>Buty gumowe wodoodporne</t>
  </si>
  <si>
    <t>Buty gumowe wodoodporne i ciepłochronne</t>
  </si>
  <si>
    <t>Ochraniacze  na buty ( stuptuty)</t>
  </si>
  <si>
    <t xml:space="preserve">Skarpety letnie termoaktywne </t>
  </si>
  <si>
    <t>Skarpety zimowe, termoaktywne</t>
  </si>
  <si>
    <t>Czapka ocieplana</t>
  </si>
  <si>
    <t>Hełm ochronny</t>
  </si>
  <si>
    <t>Czepek pod hełm ochronny</t>
  </si>
  <si>
    <t>Okulary przeciwsłoneczne (polaryzacyjne)</t>
  </si>
  <si>
    <t>Kamizelka ostrzegawcza</t>
  </si>
  <si>
    <t>Fartuch roboczy</t>
  </si>
  <si>
    <t>Kamizelka ciepłochronna</t>
  </si>
  <si>
    <t>Rękawice robocze</t>
  </si>
  <si>
    <t>Ubranie letnie w tym 2 pary spodni</t>
  </si>
  <si>
    <t>Cena netto</t>
  </si>
  <si>
    <t>Warość ( brutto)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</si>
</sst>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3" fillId="0" borderId="0" xfId="1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1" applyFont="1" applyAlignment="1">
      <alignment horizontal="left"/>
    </xf>
    <xf numFmtId="0" fontId="8" fillId="0" borderId="0" xfId="1" applyFont="1"/>
    <xf numFmtId="0" fontId="3" fillId="0" borderId="0" xfId="1" applyFont="1" applyAlignment="1">
      <alignment horizontal="right" vertical="center"/>
    </xf>
    <xf numFmtId="0" fontId="7" fillId="0" borderId="15" xfId="1" applyFont="1" applyBorder="1" applyAlignment="1">
      <alignment horizontal="center"/>
    </xf>
    <xf numFmtId="0" fontId="7" fillId="0" borderId="10" xfId="1" applyFont="1" applyBorder="1" applyAlignment="1">
      <alignment horizontal="center"/>
    </xf>
    <xf numFmtId="0" fontId="7" fillId="0" borderId="16" xfId="1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/>
    </xf>
    <xf numFmtId="2" fontId="8" fillId="0" borderId="15" xfId="1" applyNumberFormat="1" applyFont="1" applyBorder="1" applyAlignment="1">
      <alignment horizontal="left"/>
    </xf>
    <xf numFmtId="2" fontId="8" fillId="0" borderId="14" xfId="1" applyNumberFormat="1" applyFont="1" applyBorder="1" applyAlignment="1">
      <alignment horizontal="left" wrapText="1"/>
    </xf>
    <xf numFmtId="1" fontId="7" fillId="0" borderId="14" xfId="1" applyNumberFormat="1" applyFont="1" applyBorder="1" applyAlignment="1">
      <alignment horizontal="center"/>
    </xf>
    <xf numFmtId="0" fontId="8" fillId="0" borderId="11" xfId="1" applyFont="1" applyBorder="1"/>
    <xf numFmtId="0" fontId="9" fillId="0" borderId="22" xfId="0" applyFont="1" applyBorder="1" applyAlignment="1">
      <alignment horizontal="center" vertical="center" wrapText="1"/>
    </xf>
    <xf numFmtId="0" fontId="5" fillId="0" borderId="13" xfId="0" applyFont="1" applyBorder="1"/>
    <xf numFmtId="44" fontId="5" fillId="0" borderId="14" xfId="0" applyNumberFormat="1" applyFont="1" applyBorder="1"/>
    <xf numFmtId="44" fontId="5" fillId="0" borderId="21" xfId="0" applyNumberFormat="1" applyFont="1" applyBorder="1"/>
    <xf numFmtId="49" fontId="8" fillId="0" borderId="15" xfId="1" applyNumberFormat="1" applyFont="1" applyBorder="1" applyAlignment="1">
      <alignment horizontal="left"/>
    </xf>
    <xf numFmtId="2" fontId="8" fillId="0" borderId="14" xfId="1" applyNumberFormat="1" applyFont="1" applyBorder="1" applyAlignment="1">
      <alignment horizontal="left"/>
    </xf>
    <xf numFmtId="1" fontId="11" fillId="0" borderId="14" xfId="1" applyNumberFormat="1" applyFont="1" applyBorder="1" applyAlignment="1">
      <alignment horizontal="center"/>
    </xf>
    <xf numFmtId="2" fontId="8" fillId="2" borderId="15" xfId="1" applyNumberFormat="1" applyFont="1" applyFill="1" applyBorder="1" applyAlignment="1">
      <alignment horizontal="left"/>
    </xf>
    <xf numFmtId="1" fontId="7" fillId="2" borderId="14" xfId="1" applyNumberFormat="1" applyFont="1" applyFill="1" applyBorder="1" applyAlignment="1">
      <alignment horizontal="center"/>
    </xf>
    <xf numFmtId="0" fontId="8" fillId="2" borderId="11" xfId="1" applyFont="1" applyFill="1" applyBorder="1"/>
    <xf numFmtId="0" fontId="12" fillId="0" borderId="0" xfId="0" applyFont="1" applyAlignment="1">
      <alignment horizontal="left" vertical="center"/>
    </xf>
    <xf numFmtId="0" fontId="12" fillId="0" borderId="0" xfId="0" applyFont="1"/>
    <xf numFmtId="2" fontId="8" fillId="0" borderId="14" xfId="1" applyNumberFormat="1" applyFont="1" applyBorder="1" applyAlignment="1">
      <alignment wrapText="1"/>
    </xf>
    <xf numFmtId="0" fontId="8" fillId="0" borderId="15" xfId="1" applyFont="1" applyBorder="1" applyAlignment="1">
      <alignment horizontal="left"/>
    </xf>
    <xf numFmtId="2" fontId="8" fillId="0" borderId="14" xfId="1" applyNumberFormat="1" applyFont="1" applyBorder="1"/>
    <xf numFmtId="0" fontId="8" fillId="0" borderId="23" xfId="1" applyFont="1" applyBorder="1" applyAlignment="1">
      <alignment horizontal="left"/>
    </xf>
    <xf numFmtId="2" fontId="8" fillId="0" borderId="24" xfId="1" applyNumberFormat="1" applyFont="1" applyBorder="1"/>
    <xf numFmtId="1" fontId="7" fillId="0" borderId="24" xfId="1" applyNumberFormat="1" applyFont="1" applyBorder="1" applyAlignment="1">
      <alignment horizontal="center"/>
    </xf>
    <xf numFmtId="0" fontId="8" fillId="0" borderId="25" xfId="1" applyFont="1" applyBorder="1"/>
    <xf numFmtId="0" fontId="7" fillId="0" borderId="23" xfId="1" applyFont="1" applyBorder="1" applyAlignment="1">
      <alignment horizontal="left" vertical="center"/>
    </xf>
    <xf numFmtId="2" fontId="7" fillId="0" borderId="24" xfId="1" applyNumberFormat="1" applyFont="1" applyBorder="1" applyAlignment="1">
      <alignment vertical="center"/>
    </xf>
    <xf numFmtId="1" fontId="7" fillId="0" borderId="24" xfId="1" applyNumberFormat="1" applyFont="1" applyBorder="1" applyAlignment="1">
      <alignment vertical="center"/>
    </xf>
    <xf numFmtId="1" fontId="8" fillId="0" borderId="24" xfId="1" applyNumberFormat="1" applyFont="1" applyBorder="1" applyAlignment="1">
      <alignment vertical="center"/>
    </xf>
    <xf numFmtId="1" fontId="8" fillId="0" borderId="8" xfId="1" applyNumberFormat="1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44" fontId="4" fillId="0" borderId="26" xfId="0" applyNumberFormat="1" applyFont="1" applyBorder="1" applyAlignment="1">
      <alignment vertical="center"/>
    </xf>
    <xf numFmtId="0" fontId="6" fillId="0" borderId="8" xfId="0" applyFont="1" applyBorder="1" applyAlignment="1">
      <alignment horizontal="center" wrapText="1"/>
    </xf>
    <xf numFmtId="0" fontId="2" fillId="0" borderId="0" xfId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3" borderId="20" xfId="1" applyFont="1" applyFill="1" applyBorder="1" applyAlignment="1">
      <alignment horizontal="center" wrapText="1"/>
    </xf>
    <xf numFmtId="0" fontId="7" fillId="3" borderId="13" xfId="1" applyFont="1" applyFill="1" applyBorder="1" applyAlignment="1">
      <alignment horizontal="center" wrapText="1"/>
    </xf>
    <xf numFmtId="0" fontId="7" fillId="3" borderId="0" xfId="1" applyFont="1" applyFill="1" applyAlignment="1">
      <alignment horizontal="center" wrapText="1"/>
    </xf>
    <xf numFmtId="0" fontId="5" fillId="3" borderId="14" xfId="0" applyFont="1" applyFill="1" applyBorder="1"/>
    <xf numFmtId="0" fontId="5" fillId="3" borderId="21" xfId="0" applyFont="1" applyFill="1" applyBorder="1"/>
    <xf numFmtId="0" fontId="5" fillId="3" borderId="11" xfId="0" applyFont="1" applyFill="1" applyBorder="1"/>
    <xf numFmtId="44" fontId="5" fillId="0" borderId="11" xfId="0" applyNumberFormat="1" applyFont="1" applyBorder="1"/>
    <xf numFmtId="0" fontId="7" fillId="0" borderId="19" xfId="1" applyFont="1" applyBorder="1" applyAlignment="1">
      <alignment horizontal="center" wrapText="1"/>
    </xf>
    <xf numFmtId="2" fontId="7" fillId="3" borderId="20" xfId="1" applyNumberFormat="1" applyFont="1" applyFill="1" applyBorder="1" applyAlignment="1">
      <alignment horizontal="center"/>
    </xf>
    <xf numFmtId="0" fontId="5" fillId="3" borderId="13" xfId="0" applyFont="1" applyFill="1" applyBorder="1"/>
    <xf numFmtId="0" fontId="5" fillId="3" borderId="0" xfId="0" applyFont="1" applyFill="1"/>
    <xf numFmtId="49" fontId="7" fillId="3" borderId="20" xfId="1" applyNumberFormat="1" applyFont="1" applyFill="1" applyBorder="1" applyAlignment="1">
      <alignment horizontal="center"/>
    </xf>
    <xf numFmtId="49" fontId="7" fillId="3" borderId="13" xfId="1" applyNumberFormat="1" applyFont="1" applyFill="1" applyBorder="1" applyAlignment="1">
      <alignment horizontal="center"/>
    </xf>
    <xf numFmtId="49" fontId="7" fillId="3" borderId="0" xfId="1" applyNumberFormat="1" applyFont="1" applyFill="1" applyAlignment="1">
      <alignment horizontal="center"/>
    </xf>
    <xf numFmtId="2" fontId="7" fillId="3" borderId="13" xfId="1" applyNumberFormat="1" applyFont="1" applyFill="1" applyBorder="1" applyAlignment="1">
      <alignment horizontal="center"/>
    </xf>
    <xf numFmtId="2" fontId="7" fillId="3" borderId="0" xfId="1" applyNumberFormat="1" applyFont="1" applyFill="1" applyAlignment="1">
      <alignment horizontal="center"/>
    </xf>
    <xf numFmtId="44" fontId="4" fillId="0" borderId="11" xfId="0" applyNumberFormat="1" applyFont="1" applyBorder="1" applyAlignment="1">
      <alignment horizontal="center" vertical="center"/>
    </xf>
    <xf numFmtId="44" fontId="4" fillId="0" borderId="27" xfId="0" applyNumberFormat="1" applyFont="1" applyBorder="1" applyAlignment="1">
      <alignment horizontal="center" vertical="center"/>
    </xf>
    <xf numFmtId="0" fontId="13" fillId="0" borderId="28" xfId="1" applyFont="1" applyBorder="1" applyAlignment="1">
      <alignment horizontal="center"/>
    </xf>
    <xf numFmtId="0" fontId="13" fillId="0" borderId="29" xfId="1" applyFont="1" applyBorder="1" applyAlignment="1">
      <alignment horizontal="center"/>
    </xf>
    <xf numFmtId="0" fontId="5" fillId="0" borderId="14" xfId="0" applyFont="1" applyBorder="1" applyAlignment="1">
      <alignment vertical="center" wrapText="1"/>
    </xf>
    <xf numFmtId="0" fontId="13" fillId="0" borderId="30" xfId="1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4" fillId="5" borderId="14" xfId="0" applyFont="1" applyFill="1" applyBorder="1" applyAlignment="1">
      <alignment vertical="center" wrapText="1"/>
    </xf>
    <xf numFmtId="0" fontId="15" fillId="5" borderId="14" xfId="1" applyFont="1" applyFill="1" applyBorder="1"/>
    <xf numFmtId="0" fontId="16" fillId="5" borderId="14" xfId="0" applyFont="1" applyFill="1" applyBorder="1"/>
    <xf numFmtId="0" fontId="17" fillId="5" borderId="14" xfId="0" applyFont="1" applyFill="1" applyBorder="1"/>
    <xf numFmtId="0" fontId="4" fillId="0" borderId="10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8" fillId="4" borderId="0" xfId="1" applyFont="1" applyFill="1"/>
    <xf numFmtId="0" fontId="5" fillId="4" borderId="0" xfId="0" applyFont="1" applyFill="1"/>
    <xf numFmtId="0" fontId="5" fillId="0" borderId="14" xfId="0" applyFont="1" applyBorder="1"/>
    <xf numFmtId="0" fontId="18" fillId="4" borderId="0" xfId="0" applyFont="1" applyFill="1"/>
    <xf numFmtId="0" fontId="18" fillId="0" borderId="14" xfId="0" applyFont="1" applyBorder="1"/>
    <xf numFmtId="0" fontId="18" fillId="0" borderId="0" xfId="0" applyFont="1"/>
    <xf numFmtId="0" fontId="4" fillId="0" borderId="11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</cellXfs>
  <cellStyles count="2">
    <cellStyle name="Normalny" xfId="0" builtinId="0"/>
    <cellStyle name="Normalny 2" xfId="1" xr:uid="{25CD07D8-8DA9-4D7A-B513-5EEEBFA981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495F4-BFD8-4C71-B1A9-F0FADB3BBDAB}">
  <dimension ref="A2:K89"/>
  <sheetViews>
    <sheetView tabSelected="1" topLeftCell="A64" workbookViewId="0">
      <selection activeCell="I6" sqref="I6:I7"/>
    </sheetView>
  </sheetViews>
  <sheetFormatPr defaultRowHeight="15" x14ac:dyDescent="0.25"/>
  <cols>
    <col min="1" max="1" width="6.28515625" customWidth="1"/>
    <col min="2" max="2" width="43.140625" customWidth="1"/>
    <col min="3" max="3" width="9" customWidth="1"/>
    <col min="4" max="4" width="8.42578125" customWidth="1"/>
    <col min="5" max="5" width="16.7109375" customWidth="1"/>
    <col min="7" max="7" width="13.42578125" customWidth="1"/>
    <col min="8" max="8" width="12.5703125" customWidth="1"/>
    <col min="9" max="9" width="18.5703125" customWidth="1"/>
  </cols>
  <sheetData>
    <row r="2" spans="1:11" x14ac:dyDescent="0.25">
      <c r="B2" t="s">
        <v>120</v>
      </c>
      <c r="G2" t="s">
        <v>122</v>
      </c>
    </row>
    <row r="4" spans="1:11" ht="24.95" customHeight="1" x14ac:dyDescent="0.25">
      <c r="A4" s="44"/>
      <c r="B4" s="44"/>
      <c r="C4" s="1"/>
      <c r="D4" s="1"/>
      <c r="E4" s="1"/>
      <c r="F4" s="2"/>
      <c r="G4" s="3"/>
      <c r="H4" s="3"/>
      <c r="I4" s="3"/>
      <c r="J4" s="4"/>
      <c r="K4" s="4"/>
    </row>
    <row r="5" spans="1:11" ht="24.95" customHeight="1" thickBot="1" x14ac:dyDescent="0.3">
      <c r="A5" s="5"/>
      <c r="B5" s="5"/>
      <c r="C5" s="6"/>
      <c r="D5" s="7"/>
      <c r="E5" s="7"/>
      <c r="F5" s="3"/>
      <c r="G5" s="45"/>
      <c r="H5" s="45"/>
      <c r="I5" s="45"/>
      <c r="J5" s="4"/>
      <c r="K5" s="4"/>
    </row>
    <row r="6" spans="1:11" x14ac:dyDescent="0.25">
      <c r="A6" s="83" t="s">
        <v>0</v>
      </c>
      <c r="B6" s="84" t="s">
        <v>1</v>
      </c>
      <c r="C6" s="84" t="s">
        <v>2</v>
      </c>
      <c r="D6" s="85" t="s">
        <v>3</v>
      </c>
      <c r="E6" s="86" t="s">
        <v>4</v>
      </c>
      <c r="F6" s="87" t="s">
        <v>5</v>
      </c>
      <c r="G6" s="88" t="s">
        <v>6</v>
      </c>
      <c r="H6" s="89" t="s">
        <v>123</v>
      </c>
      <c r="I6" s="90" t="s">
        <v>124</v>
      </c>
      <c r="J6" s="43"/>
      <c r="K6" s="4"/>
    </row>
    <row r="7" spans="1:11" x14ac:dyDescent="0.25">
      <c r="A7" s="91"/>
      <c r="B7" s="92"/>
      <c r="C7" s="92"/>
      <c r="D7" s="93"/>
      <c r="E7" s="94"/>
      <c r="F7" s="95"/>
      <c r="G7" s="96"/>
      <c r="H7" s="97"/>
      <c r="I7" s="98"/>
      <c r="J7" s="43"/>
      <c r="K7" s="4"/>
    </row>
    <row r="8" spans="1:11" ht="28.5" x14ac:dyDescent="0.25">
      <c r="A8" s="8">
        <v>1</v>
      </c>
      <c r="B8" s="9">
        <v>2</v>
      </c>
      <c r="C8" s="9">
        <v>3</v>
      </c>
      <c r="D8" s="10">
        <v>4</v>
      </c>
      <c r="E8" s="11">
        <v>5</v>
      </c>
      <c r="F8" s="12">
        <v>6</v>
      </c>
      <c r="G8" s="9">
        <v>7</v>
      </c>
      <c r="H8" s="10">
        <v>8</v>
      </c>
      <c r="I8" s="53" t="s">
        <v>125</v>
      </c>
      <c r="J8" s="4"/>
      <c r="K8" s="4"/>
    </row>
    <row r="9" spans="1:11" ht="15.75" x14ac:dyDescent="0.25">
      <c r="A9" s="46" t="s">
        <v>7</v>
      </c>
      <c r="B9" s="47"/>
      <c r="C9" s="47"/>
      <c r="D9" s="47"/>
      <c r="E9" s="48"/>
      <c r="F9" s="47"/>
      <c r="G9" s="49"/>
      <c r="H9" s="51"/>
      <c r="I9" s="50"/>
      <c r="J9" s="4"/>
      <c r="K9" s="4"/>
    </row>
    <row r="10" spans="1:11" ht="36" customHeight="1" x14ac:dyDescent="0.25">
      <c r="A10" s="13" t="s">
        <v>8</v>
      </c>
      <c r="B10" s="14" t="s">
        <v>9</v>
      </c>
      <c r="C10" s="15">
        <v>10</v>
      </c>
      <c r="D10" s="16">
        <v>25</v>
      </c>
      <c r="E10" s="17" t="s">
        <v>10</v>
      </c>
      <c r="F10" s="18">
        <f>C10*D10</f>
        <v>250</v>
      </c>
      <c r="G10" s="19"/>
      <c r="H10" s="52"/>
      <c r="I10" s="20"/>
      <c r="J10" s="4"/>
      <c r="K10" s="4"/>
    </row>
    <row r="11" spans="1:11" ht="30.75" x14ac:dyDescent="0.25">
      <c r="A11" s="13" t="s">
        <v>11</v>
      </c>
      <c r="B11" s="14" t="s">
        <v>12</v>
      </c>
      <c r="C11" s="15">
        <v>14</v>
      </c>
      <c r="D11" s="16">
        <v>15</v>
      </c>
      <c r="E11" s="17" t="s">
        <v>13</v>
      </c>
      <c r="F11" s="18">
        <f>C11*D11</f>
        <v>210</v>
      </c>
      <c r="G11" s="19"/>
      <c r="H11" s="52"/>
      <c r="I11" s="20"/>
      <c r="J11" s="4"/>
      <c r="K11" s="4"/>
    </row>
    <row r="12" spans="1:11" ht="30.75" x14ac:dyDescent="0.25">
      <c r="A12" s="13" t="s">
        <v>14</v>
      </c>
      <c r="B12" s="14" t="s">
        <v>15</v>
      </c>
      <c r="C12" s="15">
        <v>0</v>
      </c>
      <c r="D12" s="16">
        <v>26</v>
      </c>
      <c r="E12" s="17" t="s">
        <v>10</v>
      </c>
      <c r="F12" s="18">
        <f t="shared" ref="F12:F31" si="0">C12*D12</f>
        <v>0</v>
      </c>
      <c r="G12" s="19" t="s">
        <v>89</v>
      </c>
      <c r="H12" s="52"/>
      <c r="I12" s="20" t="s">
        <v>89</v>
      </c>
      <c r="J12" s="4"/>
      <c r="K12" s="4"/>
    </row>
    <row r="13" spans="1:11" ht="30.75" x14ac:dyDescent="0.25">
      <c r="A13" s="13" t="s">
        <v>16</v>
      </c>
      <c r="B13" s="14" t="s">
        <v>17</v>
      </c>
      <c r="C13" s="15">
        <v>0</v>
      </c>
      <c r="D13" s="16">
        <v>15</v>
      </c>
      <c r="E13" s="17" t="s">
        <v>13</v>
      </c>
      <c r="F13" s="18">
        <f t="shared" si="0"/>
        <v>0</v>
      </c>
      <c r="G13" s="19"/>
      <c r="H13" s="52"/>
      <c r="I13" s="20"/>
      <c r="J13" s="4"/>
      <c r="K13" s="4"/>
    </row>
    <row r="14" spans="1:11" ht="15.75" x14ac:dyDescent="0.25">
      <c r="A14" s="13" t="s">
        <v>18</v>
      </c>
      <c r="B14" s="14" t="s">
        <v>19</v>
      </c>
      <c r="C14" s="15">
        <v>3</v>
      </c>
      <c r="D14" s="16">
        <v>15</v>
      </c>
      <c r="E14" s="17" t="s">
        <v>20</v>
      </c>
      <c r="F14" s="18">
        <f t="shared" si="0"/>
        <v>45</v>
      </c>
      <c r="G14" s="19"/>
      <c r="H14" s="52"/>
      <c r="I14" s="20"/>
      <c r="J14" s="4"/>
      <c r="K14" s="4"/>
    </row>
    <row r="15" spans="1:11" ht="30.75" x14ac:dyDescent="0.25">
      <c r="A15" s="21">
        <v>6</v>
      </c>
      <c r="B15" s="14" t="s">
        <v>21</v>
      </c>
      <c r="C15" s="15">
        <v>0</v>
      </c>
      <c r="D15" s="16">
        <v>15</v>
      </c>
      <c r="E15" s="17" t="s">
        <v>20</v>
      </c>
      <c r="F15" s="18">
        <f t="shared" si="0"/>
        <v>0</v>
      </c>
      <c r="G15" s="19"/>
      <c r="H15" s="52"/>
      <c r="I15" s="20"/>
      <c r="J15" s="4"/>
      <c r="K15" s="4"/>
    </row>
    <row r="16" spans="1:11" ht="15.75" x14ac:dyDescent="0.25">
      <c r="A16" s="21">
        <v>7</v>
      </c>
      <c r="B16" s="22" t="s">
        <v>22</v>
      </c>
      <c r="C16" s="15">
        <v>5</v>
      </c>
      <c r="D16" s="16">
        <v>6</v>
      </c>
      <c r="E16" s="17" t="s">
        <v>23</v>
      </c>
      <c r="F16" s="18">
        <f t="shared" si="0"/>
        <v>30</v>
      </c>
      <c r="G16" s="19"/>
      <c r="H16" s="52"/>
      <c r="I16" s="20"/>
      <c r="J16" s="4"/>
      <c r="K16" s="4"/>
    </row>
    <row r="17" spans="1:11" ht="30.75" x14ac:dyDescent="0.25">
      <c r="A17" s="21">
        <v>8</v>
      </c>
      <c r="B17" s="14" t="s">
        <v>24</v>
      </c>
      <c r="C17" s="15">
        <v>28</v>
      </c>
      <c r="D17" s="16">
        <v>7</v>
      </c>
      <c r="E17" s="17" t="s">
        <v>23</v>
      </c>
      <c r="F17" s="18">
        <f t="shared" si="0"/>
        <v>196</v>
      </c>
      <c r="G17" s="19"/>
      <c r="H17" s="52"/>
      <c r="I17" s="20"/>
      <c r="J17" s="4"/>
      <c r="K17" s="4"/>
    </row>
    <row r="18" spans="1:11" ht="15.75" x14ac:dyDescent="0.25">
      <c r="A18" s="21" t="s">
        <v>25</v>
      </c>
      <c r="B18" s="22" t="s">
        <v>26</v>
      </c>
      <c r="C18" s="15">
        <v>7</v>
      </c>
      <c r="D18" s="16">
        <v>3</v>
      </c>
      <c r="E18" s="17" t="s">
        <v>27</v>
      </c>
      <c r="F18" s="18">
        <f t="shared" si="0"/>
        <v>21</v>
      </c>
      <c r="G18" s="19"/>
      <c r="H18" s="52"/>
      <c r="I18" s="20"/>
      <c r="J18" s="4"/>
      <c r="K18" s="4"/>
    </row>
    <row r="19" spans="1:11" ht="15.75" x14ac:dyDescent="0.25">
      <c r="A19" s="21" t="s">
        <v>28</v>
      </c>
      <c r="B19" s="22" t="s">
        <v>29</v>
      </c>
      <c r="C19" s="15">
        <v>6</v>
      </c>
      <c r="D19" s="16">
        <v>7</v>
      </c>
      <c r="E19" s="17" t="s">
        <v>30</v>
      </c>
      <c r="F19" s="18">
        <f t="shared" si="0"/>
        <v>42</v>
      </c>
      <c r="G19" s="19"/>
      <c r="H19" s="52"/>
      <c r="I19" s="20"/>
      <c r="J19" s="4"/>
      <c r="K19" s="4"/>
    </row>
    <row r="20" spans="1:11" ht="15.75" x14ac:dyDescent="0.25">
      <c r="A20" s="21" t="s">
        <v>31</v>
      </c>
      <c r="B20" s="22" t="s">
        <v>32</v>
      </c>
      <c r="C20" s="15">
        <v>1</v>
      </c>
      <c r="D20" s="16">
        <v>45</v>
      </c>
      <c r="E20" s="17" t="s">
        <v>33</v>
      </c>
      <c r="F20" s="18">
        <f t="shared" si="0"/>
        <v>45</v>
      </c>
      <c r="G20" s="19"/>
      <c r="H20" s="52"/>
      <c r="I20" s="20"/>
      <c r="J20" s="4"/>
      <c r="K20" s="4"/>
    </row>
    <row r="21" spans="1:11" ht="15.75" x14ac:dyDescent="0.25">
      <c r="A21" s="21" t="s">
        <v>34</v>
      </c>
      <c r="B21" s="22" t="s">
        <v>35</v>
      </c>
      <c r="C21" s="15">
        <v>0</v>
      </c>
      <c r="D21" s="16">
        <v>45</v>
      </c>
      <c r="E21" s="17" t="s">
        <v>33</v>
      </c>
      <c r="F21" s="18">
        <f t="shared" si="0"/>
        <v>0</v>
      </c>
      <c r="G21" s="19"/>
      <c r="H21" s="52"/>
      <c r="I21" s="20"/>
      <c r="J21" s="4"/>
      <c r="K21" s="4"/>
    </row>
    <row r="22" spans="1:11" ht="15.75" x14ac:dyDescent="0.25">
      <c r="A22" s="21" t="s">
        <v>36</v>
      </c>
      <c r="B22" s="22" t="s">
        <v>37</v>
      </c>
      <c r="C22" s="15">
        <v>1</v>
      </c>
      <c r="D22" s="16">
        <v>9</v>
      </c>
      <c r="E22" s="17" t="s">
        <v>38</v>
      </c>
      <c r="F22" s="18">
        <f t="shared" si="0"/>
        <v>9</v>
      </c>
      <c r="G22" s="19"/>
      <c r="H22" s="52"/>
      <c r="I22" s="20"/>
      <c r="J22" s="4"/>
      <c r="K22" s="4"/>
    </row>
    <row r="23" spans="1:11" ht="15.75" x14ac:dyDescent="0.25">
      <c r="A23" s="21" t="s">
        <v>39</v>
      </c>
      <c r="B23" s="22" t="s">
        <v>40</v>
      </c>
      <c r="C23" s="15">
        <v>4</v>
      </c>
      <c r="D23" s="16">
        <v>40</v>
      </c>
      <c r="E23" s="17" t="s">
        <v>41</v>
      </c>
      <c r="F23" s="18">
        <f t="shared" si="0"/>
        <v>160</v>
      </c>
      <c r="G23" s="19"/>
      <c r="H23" s="52"/>
      <c r="I23" s="20"/>
      <c r="J23" s="4"/>
      <c r="K23" s="4"/>
    </row>
    <row r="24" spans="1:11" ht="15.75" x14ac:dyDescent="0.25">
      <c r="A24" s="21" t="s">
        <v>42</v>
      </c>
      <c r="B24" s="22" t="s">
        <v>43</v>
      </c>
      <c r="C24" s="15">
        <v>2</v>
      </c>
      <c r="D24" s="16">
        <v>40</v>
      </c>
      <c r="E24" s="17" t="s">
        <v>41</v>
      </c>
      <c r="F24" s="18">
        <f t="shared" si="0"/>
        <v>80</v>
      </c>
      <c r="G24" s="19"/>
      <c r="H24" s="52"/>
      <c r="I24" s="20"/>
      <c r="J24" s="4"/>
      <c r="K24" s="4"/>
    </row>
    <row r="25" spans="1:11" ht="15.75" x14ac:dyDescent="0.25">
      <c r="A25" s="21" t="s">
        <v>44</v>
      </c>
      <c r="B25" s="22" t="s">
        <v>45</v>
      </c>
      <c r="C25" s="15">
        <v>1</v>
      </c>
      <c r="D25" s="16">
        <v>2</v>
      </c>
      <c r="E25" s="17" t="s">
        <v>46</v>
      </c>
      <c r="F25" s="18">
        <f t="shared" si="0"/>
        <v>2</v>
      </c>
      <c r="G25" s="19"/>
      <c r="H25" s="52"/>
      <c r="I25" s="20"/>
      <c r="J25" s="4"/>
      <c r="K25" s="4"/>
    </row>
    <row r="26" spans="1:11" ht="15.75" x14ac:dyDescent="0.25">
      <c r="A26" s="21" t="s">
        <v>47</v>
      </c>
      <c r="B26" s="22" t="s">
        <v>48</v>
      </c>
      <c r="C26" s="15">
        <v>6</v>
      </c>
      <c r="D26" s="16">
        <v>6</v>
      </c>
      <c r="E26" s="17" t="s">
        <v>49</v>
      </c>
      <c r="F26" s="18">
        <f t="shared" si="0"/>
        <v>36</v>
      </c>
      <c r="G26" s="19"/>
      <c r="H26" s="52"/>
      <c r="I26" s="20"/>
      <c r="J26" s="4"/>
      <c r="K26" s="4"/>
    </row>
    <row r="27" spans="1:11" ht="15.75" x14ac:dyDescent="0.25">
      <c r="A27" s="21" t="s">
        <v>50</v>
      </c>
      <c r="B27" s="22" t="s">
        <v>51</v>
      </c>
      <c r="C27" s="23">
        <v>21</v>
      </c>
      <c r="D27" s="16">
        <v>2</v>
      </c>
      <c r="E27" s="17" t="s">
        <v>52</v>
      </c>
      <c r="F27" s="18">
        <f t="shared" si="0"/>
        <v>42</v>
      </c>
      <c r="G27" s="19"/>
      <c r="H27" s="52"/>
      <c r="I27" s="20"/>
      <c r="J27" s="4"/>
      <c r="K27" s="4"/>
    </row>
    <row r="28" spans="1:11" ht="15.75" x14ac:dyDescent="0.25">
      <c r="A28" s="21" t="s">
        <v>53</v>
      </c>
      <c r="B28" s="22" t="s">
        <v>54</v>
      </c>
      <c r="C28" s="23">
        <v>13</v>
      </c>
      <c r="D28" s="16">
        <v>2</v>
      </c>
      <c r="E28" s="17" t="s">
        <v>52</v>
      </c>
      <c r="F28" s="18">
        <f t="shared" si="0"/>
        <v>26</v>
      </c>
      <c r="G28" s="19"/>
      <c r="H28" s="52"/>
      <c r="I28" s="20"/>
      <c r="J28" s="4"/>
      <c r="K28" s="4"/>
    </row>
    <row r="29" spans="1:11" ht="15.75" x14ac:dyDescent="0.25">
      <c r="A29" s="21" t="s">
        <v>55</v>
      </c>
      <c r="B29" s="22" t="s">
        <v>56</v>
      </c>
      <c r="C29" s="23">
        <v>6</v>
      </c>
      <c r="D29" s="16">
        <v>2</v>
      </c>
      <c r="E29" s="17" t="s">
        <v>52</v>
      </c>
      <c r="F29" s="18">
        <f t="shared" si="0"/>
        <v>12</v>
      </c>
      <c r="G29" s="19"/>
      <c r="H29" s="52"/>
      <c r="I29" s="20"/>
      <c r="J29" s="4"/>
      <c r="K29" s="4"/>
    </row>
    <row r="30" spans="1:11" ht="15.75" x14ac:dyDescent="0.25">
      <c r="A30" s="21" t="s">
        <v>57</v>
      </c>
      <c r="B30" s="22" t="s">
        <v>58</v>
      </c>
      <c r="C30" s="23">
        <v>4</v>
      </c>
      <c r="D30" s="16">
        <v>12</v>
      </c>
      <c r="E30" s="17" t="s">
        <v>59</v>
      </c>
      <c r="F30" s="18">
        <f t="shared" si="0"/>
        <v>48</v>
      </c>
      <c r="G30" s="19"/>
      <c r="H30" s="52"/>
      <c r="I30" s="20"/>
      <c r="J30" s="4"/>
      <c r="K30" s="4"/>
    </row>
    <row r="31" spans="1:11" ht="15.75" x14ac:dyDescent="0.25">
      <c r="A31" s="24" t="s">
        <v>60</v>
      </c>
      <c r="B31" s="22" t="s">
        <v>61</v>
      </c>
      <c r="C31" s="25">
        <v>4</v>
      </c>
      <c r="D31" s="26">
        <v>12</v>
      </c>
      <c r="E31" s="17" t="s">
        <v>59</v>
      </c>
      <c r="F31" s="18">
        <f t="shared" si="0"/>
        <v>48</v>
      </c>
      <c r="G31" s="19"/>
      <c r="H31" s="52"/>
      <c r="I31" s="20"/>
      <c r="J31" s="4"/>
      <c r="K31" s="4"/>
    </row>
    <row r="32" spans="1:11" ht="18" x14ac:dyDescent="0.25">
      <c r="A32" s="54" t="s">
        <v>62</v>
      </c>
      <c r="B32" s="55"/>
      <c r="C32" s="55"/>
      <c r="D32" s="55"/>
      <c r="E32" s="56"/>
      <c r="F32" s="55"/>
      <c r="G32" s="49"/>
      <c r="H32" s="51"/>
      <c r="I32" s="50"/>
      <c r="J32" s="27"/>
      <c r="K32" s="28"/>
    </row>
    <row r="33" spans="1:11" ht="30.75" x14ac:dyDescent="0.25">
      <c r="A33" s="13" t="s">
        <v>63</v>
      </c>
      <c r="B33" s="14" t="s">
        <v>64</v>
      </c>
      <c r="C33" s="15">
        <v>15</v>
      </c>
      <c r="D33" s="16">
        <v>6</v>
      </c>
      <c r="E33" s="17" t="s">
        <v>23</v>
      </c>
      <c r="F33" s="18">
        <f>C33*D33</f>
        <v>90</v>
      </c>
      <c r="G33" s="19"/>
      <c r="H33" s="52"/>
      <c r="I33" s="20"/>
      <c r="J33" s="4"/>
      <c r="K33" s="4"/>
    </row>
    <row r="34" spans="1:11" ht="30.75" x14ac:dyDescent="0.25">
      <c r="A34" s="13" t="s">
        <v>65</v>
      </c>
      <c r="B34" s="14" t="s">
        <v>66</v>
      </c>
      <c r="C34" s="15">
        <v>29</v>
      </c>
      <c r="D34" s="16">
        <v>7</v>
      </c>
      <c r="E34" s="17" t="s">
        <v>23</v>
      </c>
      <c r="F34" s="18">
        <f t="shared" ref="F34:F42" si="1">C34*D34</f>
        <v>203</v>
      </c>
      <c r="G34" s="19"/>
      <c r="H34" s="52"/>
      <c r="I34" s="20"/>
      <c r="J34" s="4"/>
      <c r="K34" s="4"/>
    </row>
    <row r="35" spans="1:11" ht="15.75" x14ac:dyDescent="0.25">
      <c r="A35" s="13" t="s">
        <v>67</v>
      </c>
      <c r="B35" s="14" t="s">
        <v>68</v>
      </c>
      <c r="C35" s="15">
        <v>21</v>
      </c>
      <c r="D35" s="16">
        <v>12</v>
      </c>
      <c r="E35" s="17" t="s">
        <v>69</v>
      </c>
      <c r="F35" s="18">
        <f t="shared" si="1"/>
        <v>252</v>
      </c>
      <c r="G35" s="19"/>
      <c r="H35" s="52"/>
      <c r="I35" s="20"/>
      <c r="J35" s="4"/>
      <c r="K35" s="4"/>
    </row>
    <row r="36" spans="1:11" ht="15.75" x14ac:dyDescent="0.25">
      <c r="A36" s="13" t="s">
        <v>70</v>
      </c>
      <c r="B36" s="14" t="s">
        <v>71</v>
      </c>
      <c r="C36" s="15">
        <v>8</v>
      </c>
      <c r="D36" s="16">
        <v>12</v>
      </c>
      <c r="E36" s="17" t="s">
        <v>72</v>
      </c>
      <c r="F36" s="18">
        <f t="shared" si="1"/>
        <v>96</v>
      </c>
      <c r="G36" s="19"/>
      <c r="H36" s="52"/>
      <c r="I36" s="20"/>
      <c r="J36" s="4"/>
      <c r="K36" s="4"/>
    </row>
    <row r="37" spans="1:11" ht="15.75" x14ac:dyDescent="0.25">
      <c r="A37" s="13" t="s">
        <v>73</v>
      </c>
      <c r="B37" s="14" t="s">
        <v>74</v>
      </c>
      <c r="C37" s="15">
        <v>19</v>
      </c>
      <c r="D37" s="16">
        <v>22</v>
      </c>
      <c r="E37" s="17" t="s">
        <v>69</v>
      </c>
      <c r="F37" s="18">
        <f t="shared" si="1"/>
        <v>418</v>
      </c>
      <c r="G37" s="19"/>
      <c r="H37" s="52"/>
      <c r="I37" s="20"/>
      <c r="J37" s="4"/>
      <c r="K37" s="4"/>
    </row>
    <row r="38" spans="1:11" ht="15.75" x14ac:dyDescent="0.25">
      <c r="A38" s="13" t="s">
        <v>75</v>
      </c>
      <c r="B38" s="14" t="s">
        <v>76</v>
      </c>
      <c r="C38" s="15">
        <v>8</v>
      </c>
      <c r="D38" s="16">
        <v>35</v>
      </c>
      <c r="E38" s="17" t="s">
        <v>41</v>
      </c>
      <c r="F38" s="18">
        <f t="shared" si="1"/>
        <v>280</v>
      </c>
      <c r="G38" s="19"/>
      <c r="H38" s="52"/>
      <c r="I38" s="20"/>
      <c r="J38" s="4"/>
      <c r="K38" s="4"/>
    </row>
    <row r="39" spans="1:11" ht="15.75" x14ac:dyDescent="0.25">
      <c r="A39" s="13" t="s">
        <v>77</v>
      </c>
      <c r="B39" s="14" t="s">
        <v>78</v>
      </c>
      <c r="C39" s="15">
        <v>5</v>
      </c>
      <c r="D39" s="16">
        <v>5</v>
      </c>
      <c r="E39" s="17" t="s">
        <v>30</v>
      </c>
      <c r="F39" s="18">
        <f t="shared" si="1"/>
        <v>25</v>
      </c>
      <c r="G39" s="19"/>
      <c r="H39" s="52"/>
      <c r="I39" s="20"/>
      <c r="J39" s="4"/>
      <c r="K39" s="4"/>
    </row>
    <row r="40" spans="1:11" ht="15.75" x14ac:dyDescent="0.25">
      <c r="A40" s="13" t="s">
        <v>79</v>
      </c>
      <c r="B40" s="14" t="s">
        <v>80</v>
      </c>
      <c r="C40" s="15">
        <v>0</v>
      </c>
      <c r="D40" s="16">
        <v>18</v>
      </c>
      <c r="E40" s="17" t="s">
        <v>81</v>
      </c>
      <c r="F40" s="18">
        <f t="shared" si="1"/>
        <v>0</v>
      </c>
      <c r="G40" s="19"/>
      <c r="H40" s="52"/>
      <c r="I40" s="20"/>
      <c r="J40" s="4"/>
      <c r="K40" s="4"/>
    </row>
    <row r="41" spans="1:11" ht="15.75" x14ac:dyDescent="0.25">
      <c r="A41" s="13" t="s">
        <v>82</v>
      </c>
      <c r="B41" s="29" t="s">
        <v>83</v>
      </c>
      <c r="C41" s="25">
        <v>17</v>
      </c>
      <c r="D41" s="26">
        <v>15</v>
      </c>
      <c r="E41" s="17" t="s">
        <v>59</v>
      </c>
      <c r="F41" s="18">
        <f t="shared" si="1"/>
        <v>255</v>
      </c>
      <c r="G41" s="19"/>
      <c r="H41" s="52"/>
      <c r="I41" s="20"/>
      <c r="J41" s="4"/>
      <c r="K41" s="4"/>
    </row>
    <row r="42" spans="1:11" ht="15.75" x14ac:dyDescent="0.25">
      <c r="A42" s="13" t="s">
        <v>84</v>
      </c>
      <c r="B42" s="29" t="s">
        <v>85</v>
      </c>
      <c r="C42" s="25">
        <v>10</v>
      </c>
      <c r="D42" s="26">
        <v>30</v>
      </c>
      <c r="E42" s="17" t="s">
        <v>59</v>
      </c>
      <c r="F42" s="18">
        <f t="shared" si="1"/>
        <v>300</v>
      </c>
      <c r="G42" s="19"/>
      <c r="H42" s="52"/>
      <c r="I42" s="20"/>
      <c r="J42" s="4"/>
      <c r="K42" s="4"/>
    </row>
    <row r="43" spans="1:11" ht="18" x14ac:dyDescent="0.25">
      <c r="A43" s="57" t="s">
        <v>86</v>
      </c>
      <c r="B43" s="58"/>
      <c r="C43" s="58"/>
      <c r="D43" s="58"/>
      <c r="E43" s="59"/>
      <c r="F43" s="58"/>
      <c r="G43" s="49"/>
      <c r="H43" s="51"/>
      <c r="I43" s="50"/>
      <c r="J43" s="27"/>
      <c r="K43" s="28"/>
    </row>
    <row r="44" spans="1:11" ht="15.75" x14ac:dyDescent="0.25">
      <c r="A44" s="21" t="s">
        <v>87</v>
      </c>
      <c r="B44" s="29" t="s">
        <v>88</v>
      </c>
      <c r="C44" s="15">
        <v>3</v>
      </c>
      <c r="D44" s="16">
        <v>22</v>
      </c>
      <c r="E44" s="17" t="s">
        <v>69</v>
      </c>
      <c r="F44" s="18">
        <f>C44*D44</f>
        <v>66</v>
      </c>
      <c r="G44" s="19" t="s">
        <v>89</v>
      </c>
      <c r="H44" s="52"/>
      <c r="I44" s="20" t="s">
        <v>89</v>
      </c>
      <c r="J44" s="4"/>
      <c r="K44" s="4"/>
    </row>
    <row r="45" spans="1:11" ht="15.75" x14ac:dyDescent="0.25">
      <c r="A45" s="30" t="s">
        <v>90</v>
      </c>
      <c r="B45" s="31" t="s">
        <v>91</v>
      </c>
      <c r="C45" s="15">
        <v>28</v>
      </c>
      <c r="D45" s="16">
        <v>15</v>
      </c>
      <c r="E45" s="17" t="s">
        <v>13</v>
      </c>
      <c r="F45" s="18">
        <f t="shared" ref="F45:F55" si="2">C45*D45</f>
        <v>420</v>
      </c>
      <c r="G45" s="19" t="s">
        <v>89</v>
      </c>
      <c r="H45" s="52"/>
      <c r="I45" s="20" t="s">
        <v>89</v>
      </c>
      <c r="J45" s="4"/>
      <c r="K45" s="4"/>
    </row>
    <row r="46" spans="1:11" ht="15.75" x14ac:dyDescent="0.25">
      <c r="A46" s="30" t="s">
        <v>92</v>
      </c>
      <c r="B46" s="31" t="s">
        <v>93</v>
      </c>
      <c r="C46" s="15">
        <v>0</v>
      </c>
      <c r="D46" s="16">
        <v>2</v>
      </c>
      <c r="E46" s="17" t="s">
        <v>30</v>
      </c>
      <c r="F46" s="18">
        <f t="shared" si="2"/>
        <v>0</v>
      </c>
      <c r="G46" s="19" t="s">
        <v>89</v>
      </c>
      <c r="H46" s="52"/>
      <c r="I46" s="20" t="s">
        <v>89</v>
      </c>
      <c r="J46" s="4"/>
      <c r="K46" s="4"/>
    </row>
    <row r="47" spans="1:11" ht="15.75" x14ac:dyDescent="0.25">
      <c r="A47" s="21" t="s">
        <v>94</v>
      </c>
      <c r="B47" s="31" t="s">
        <v>95</v>
      </c>
      <c r="C47" s="15">
        <v>1</v>
      </c>
      <c r="D47" s="16">
        <v>30</v>
      </c>
      <c r="E47" s="17" t="s">
        <v>30</v>
      </c>
      <c r="F47" s="18">
        <f t="shared" si="2"/>
        <v>30</v>
      </c>
      <c r="G47" s="19" t="s">
        <v>89</v>
      </c>
      <c r="H47" s="52"/>
      <c r="I47" s="20" t="s">
        <v>89</v>
      </c>
      <c r="J47" s="4"/>
      <c r="K47" s="4"/>
    </row>
    <row r="48" spans="1:11" ht="15.75" x14ac:dyDescent="0.25">
      <c r="A48" s="30" t="s">
        <v>96</v>
      </c>
      <c r="B48" s="31" t="s">
        <v>97</v>
      </c>
      <c r="C48" s="15">
        <v>9</v>
      </c>
      <c r="D48" s="16">
        <v>15</v>
      </c>
      <c r="E48" s="17" t="s">
        <v>13</v>
      </c>
      <c r="F48" s="18">
        <f t="shared" si="2"/>
        <v>135</v>
      </c>
      <c r="G48" s="19" t="s">
        <v>89</v>
      </c>
      <c r="H48" s="52"/>
      <c r="I48" s="20" t="s">
        <v>89</v>
      </c>
      <c r="J48" s="4"/>
      <c r="K48" s="4"/>
    </row>
    <row r="49" spans="1:11" ht="15.75" x14ac:dyDescent="0.25">
      <c r="A49" s="30" t="s">
        <v>98</v>
      </c>
      <c r="B49" s="31" t="s">
        <v>78</v>
      </c>
      <c r="C49" s="15">
        <v>2</v>
      </c>
      <c r="D49" s="16">
        <v>5</v>
      </c>
      <c r="E49" s="17" t="s">
        <v>30</v>
      </c>
      <c r="F49" s="18">
        <f t="shared" si="2"/>
        <v>10</v>
      </c>
      <c r="G49" s="19" t="s">
        <v>89</v>
      </c>
      <c r="H49" s="52"/>
      <c r="I49" s="20" t="s">
        <v>89</v>
      </c>
      <c r="J49" s="4"/>
      <c r="K49" s="4"/>
    </row>
    <row r="50" spans="1:11" ht="15.75" x14ac:dyDescent="0.25">
      <c r="A50" s="21" t="s">
        <v>99</v>
      </c>
      <c r="B50" s="31" t="s">
        <v>100</v>
      </c>
      <c r="C50" s="25">
        <v>3</v>
      </c>
      <c r="D50" s="26">
        <v>25</v>
      </c>
      <c r="E50" s="17" t="s">
        <v>59</v>
      </c>
      <c r="F50" s="18">
        <f t="shared" si="2"/>
        <v>75</v>
      </c>
      <c r="G50" s="19" t="s">
        <v>89</v>
      </c>
      <c r="H50" s="52"/>
      <c r="I50" s="20" t="s">
        <v>89</v>
      </c>
      <c r="J50" s="4"/>
      <c r="K50" s="4"/>
    </row>
    <row r="51" spans="1:11" ht="15.75" x14ac:dyDescent="0.25">
      <c r="A51" s="30" t="s">
        <v>101</v>
      </c>
      <c r="B51" s="31" t="s">
        <v>102</v>
      </c>
      <c r="C51" s="25">
        <v>2</v>
      </c>
      <c r="D51" s="26">
        <v>40</v>
      </c>
      <c r="E51" s="17" t="s">
        <v>59</v>
      </c>
      <c r="F51" s="18">
        <f t="shared" si="2"/>
        <v>80</v>
      </c>
      <c r="G51" s="19" t="s">
        <v>89</v>
      </c>
      <c r="H51" s="52"/>
      <c r="I51" s="20" t="s">
        <v>89</v>
      </c>
      <c r="J51" s="4"/>
      <c r="K51" s="4"/>
    </row>
    <row r="52" spans="1:11" ht="15.75" x14ac:dyDescent="0.25">
      <c r="A52" s="30" t="s">
        <v>103</v>
      </c>
      <c r="B52" s="31" t="s">
        <v>104</v>
      </c>
      <c r="C52" s="25">
        <v>7</v>
      </c>
      <c r="D52" s="26">
        <v>45</v>
      </c>
      <c r="E52" s="17" t="s">
        <v>59</v>
      </c>
      <c r="F52" s="18">
        <f t="shared" si="2"/>
        <v>315</v>
      </c>
      <c r="G52" s="19" t="s">
        <v>89</v>
      </c>
      <c r="H52" s="52"/>
      <c r="I52" s="20" t="s">
        <v>89</v>
      </c>
      <c r="J52" s="4"/>
      <c r="K52" s="4"/>
    </row>
    <row r="53" spans="1:11" ht="30.75" x14ac:dyDescent="0.25">
      <c r="A53" s="21" t="s">
        <v>105</v>
      </c>
      <c r="B53" s="29" t="s">
        <v>106</v>
      </c>
      <c r="C53" s="25">
        <v>3</v>
      </c>
      <c r="D53" s="26">
        <v>28</v>
      </c>
      <c r="E53" s="17" t="s">
        <v>59</v>
      </c>
      <c r="F53" s="18">
        <f t="shared" si="2"/>
        <v>84</v>
      </c>
      <c r="G53" s="19" t="s">
        <v>89</v>
      </c>
      <c r="H53" s="52"/>
      <c r="I53" s="20" t="s">
        <v>89</v>
      </c>
      <c r="J53" s="4"/>
      <c r="K53" s="4"/>
    </row>
    <row r="54" spans="1:11" ht="30.75" x14ac:dyDescent="0.25">
      <c r="A54" s="30" t="s">
        <v>107</v>
      </c>
      <c r="B54" s="29" t="s">
        <v>108</v>
      </c>
      <c r="C54" s="25">
        <v>0</v>
      </c>
      <c r="D54" s="26">
        <v>42</v>
      </c>
      <c r="E54" s="17" t="s">
        <v>59</v>
      </c>
      <c r="F54" s="18">
        <f t="shared" si="2"/>
        <v>0</v>
      </c>
      <c r="G54" s="19" t="s">
        <v>89</v>
      </c>
      <c r="H54" s="52"/>
      <c r="I54" s="20" t="s">
        <v>89</v>
      </c>
      <c r="J54" s="4"/>
      <c r="K54" s="4"/>
    </row>
    <row r="55" spans="1:11" ht="30.75" x14ac:dyDescent="0.25">
      <c r="A55" s="30" t="s">
        <v>109</v>
      </c>
      <c r="B55" s="29" t="s">
        <v>110</v>
      </c>
      <c r="C55" s="25">
        <v>4</v>
      </c>
      <c r="D55" s="26">
        <v>46</v>
      </c>
      <c r="E55" s="17" t="s">
        <v>59</v>
      </c>
      <c r="F55" s="18">
        <f t="shared" si="2"/>
        <v>184</v>
      </c>
      <c r="G55" s="19" t="s">
        <v>89</v>
      </c>
      <c r="H55" s="52"/>
      <c r="I55" s="20" t="s">
        <v>89</v>
      </c>
      <c r="J55" s="27"/>
      <c r="K55" s="28"/>
    </row>
    <row r="56" spans="1:11" ht="15.75" x14ac:dyDescent="0.25">
      <c r="A56" s="54" t="s">
        <v>111</v>
      </c>
      <c r="B56" s="60"/>
      <c r="C56" s="60"/>
      <c r="D56" s="60"/>
      <c r="E56" s="61"/>
      <c r="F56" s="60"/>
      <c r="G56" s="49"/>
      <c r="H56" s="51"/>
      <c r="I56" s="50"/>
      <c r="J56" s="4"/>
      <c r="K56" s="4"/>
    </row>
    <row r="57" spans="1:11" ht="15.75" x14ac:dyDescent="0.25">
      <c r="A57" s="30">
        <v>40</v>
      </c>
      <c r="B57" s="31" t="s">
        <v>112</v>
      </c>
      <c r="C57" s="15">
        <v>6</v>
      </c>
      <c r="D57" s="16">
        <v>5</v>
      </c>
      <c r="E57" s="17" t="s">
        <v>113</v>
      </c>
      <c r="F57" s="18">
        <f>C57*D57</f>
        <v>30</v>
      </c>
      <c r="G57" s="19" t="s">
        <v>89</v>
      </c>
      <c r="H57" s="52"/>
      <c r="I57" s="20" t="s">
        <v>89</v>
      </c>
      <c r="J57" s="4"/>
      <c r="K57" s="4"/>
    </row>
    <row r="58" spans="1:11" ht="15.75" x14ac:dyDescent="0.25">
      <c r="A58" s="32">
        <v>41</v>
      </c>
      <c r="B58" s="33" t="s">
        <v>114</v>
      </c>
      <c r="C58" s="34">
        <v>0</v>
      </c>
      <c r="D58" s="35">
        <v>0</v>
      </c>
      <c r="E58" s="17" t="s">
        <v>115</v>
      </c>
      <c r="F58" s="18">
        <f t="shared" ref="F58:F60" si="3">C58*D58</f>
        <v>0</v>
      </c>
      <c r="G58" s="19" t="s">
        <v>89</v>
      </c>
      <c r="H58" s="52"/>
      <c r="I58" s="20" t="s">
        <v>89</v>
      </c>
      <c r="J58" s="4"/>
      <c r="K58" s="4"/>
    </row>
    <row r="59" spans="1:11" ht="15.75" x14ac:dyDescent="0.25">
      <c r="A59" s="32">
        <v>42</v>
      </c>
      <c r="B59" s="33" t="s">
        <v>116</v>
      </c>
      <c r="C59" s="34">
        <v>0</v>
      </c>
      <c r="D59" s="35">
        <v>0</v>
      </c>
      <c r="E59" s="17" t="s">
        <v>117</v>
      </c>
      <c r="F59" s="18">
        <f t="shared" si="3"/>
        <v>0</v>
      </c>
      <c r="G59" s="19" t="s">
        <v>89</v>
      </c>
      <c r="H59" s="52"/>
      <c r="I59" s="20" t="s">
        <v>89</v>
      </c>
      <c r="J59" s="4"/>
      <c r="K59" s="4"/>
    </row>
    <row r="60" spans="1:11" ht="15.75" x14ac:dyDescent="0.25">
      <c r="A60" s="30">
        <v>43</v>
      </c>
      <c r="B60" s="31" t="s">
        <v>118</v>
      </c>
      <c r="C60" s="15">
        <v>14</v>
      </c>
      <c r="D60" s="16">
        <v>0</v>
      </c>
      <c r="E60" s="17" t="s">
        <v>119</v>
      </c>
      <c r="F60" s="18">
        <f t="shared" si="3"/>
        <v>0</v>
      </c>
      <c r="G60" s="19" t="s">
        <v>89</v>
      </c>
      <c r="H60" s="52"/>
      <c r="I60" s="20" t="s">
        <v>89</v>
      </c>
      <c r="J60" s="4"/>
      <c r="K60" s="4"/>
    </row>
    <row r="61" spans="1:11" ht="18" x14ac:dyDescent="0.25">
      <c r="A61" s="36"/>
      <c r="B61" s="37"/>
      <c r="C61" s="38"/>
      <c r="D61" s="39"/>
      <c r="E61" s="40"/>
      <c r="F61" s="41"/>
      <c r="G61" s="62" t="s">
        <v>126</v>
      </c>
      <c r="H61" s="63"/>
      <c r="I61" s="42"/>
      <c r="J61" s="27"/>
      <c r="K61" s="28"/>
    </row>
    <row r="62" spans="1:11" ht="18" x14ac:dyDescent="0.25">
      <c r="A62" s="64" t="s">
        <v>127</v>
      </c>
      <c r="B62" s="65"/>
      <c r="C62" s="65"/>
      <c r="D62" s="65"/>
      <c r="E62" s="65"/>
      <c r="F62" s="65"/>
      <c r="G62" s="65"/>
      <c r="H62" s="65"/>
      <c r="I62" s="67"/>
      <c r="J62" s="27"/>
      <c r="K62" s="28"/>
    </row>
    <row r="63" spans="1:11" ht="15.75" x14ac:dyDescent="0.25">
      <c r="A63" s="69" t="s">
        <v>0</v>
      </c>
      <c r="B63" s="69" t="s">
        <v>1</v>
      </c>
      <c r="C63" s="69" t="s">
        <v>121</v>
      </c>
      <c r="D63" s="70"/>
      <c r="E63" s="70"/>
      <c r="F63" s="71"/>
      <c r="G63" s="72" t="s">
        <v>151</v>
      </c>
      <c r="H63" s="72" t="s">
        <v>123</v>
      </c>
      <c r="I63" s="72" t="s">
        <v>152</v>
      </c>
      <c r="J63" s="4"/>
      <c r="K63" s="4"/>
    </row>
    <row r="64" spans="1:11" ht="15.75" x14ac:dyDescent="0.25">
      <c r="A64" s="69">
        <v>1</v>
      </c>
      <c r="B64" s="69">
        <v>2</v>
      </c>
      <c r="C64" s="69">
        <v>3</v>
      </c>
      <c r="D64" s="70"/>
      <c r="E64" s="70"/>
      <c r="F64" s="71"/>
      <c r="G64" s="72">
        <v>4</v>
      </c>
      <c r="H64" s="72">
        <v>5</v>
      </c>
      <c r="I64" s="72">
        <v>6</v>
      </c>
      <c r="J64" s="4"/>
      <c r="K64" s="4"/>
    </row>
    <row r="65" spans="1:11" ht="15.75" x14ac:dyDescent="0.25">
      <c r="A65" s="68">
        <v>1</v>
      </c>
      <c r="B65" s="68" t="s">
        <v>128</v>
      </c>
      <c r="C65" s="73">
        <v>6</v>
      </c>
      <c r="D65" s="75"/>
      <c r="E65" s="75"/>
      <c r="F65" s="76"/>
      <c r="G65" s="77"/>
      <c r="H65" s="77"/>
      <c r="I65" s="77"/>
      <c r="J65" s="4"/>
      <c r="K65" s="4"/>
    </row>
    <row r="66" spans="1:11" ht="15.75" x14ac:dyDescent="0.25">
      <c r="A66" s="66">
        <v>2</v>
      </c>
      <c r="B66" s="66" t="s">
        <v>129</v>
      </c>
      <c r="C66" s="74">
        <v>1</v>
      </c>
      <c r="D66" s="76"/>
      <c r="E66" s="76"/>
      <c r="F66" s="76"/>
      <c r="G66" s="77"/>
      <c r="H66" s="77"/>
      <c r="I66" s="77"/>
      <c r="J66" s="4"/>
      <c r="K66" s="4"/>
    </row>
    <row r="67" spans="1:11" ht="15.75" x14ac:dyDescent="0.25">
      <c r="A67" s="66">
        <v>3</v>
      </c>
      <c r="B67" s="66" t="s">
        <v>130</v>
      </c>
      <c r="C67" s="74">
        <v>6</v>
      </c>
      <c r="D67" s="76"/>
      <c r="E67" s="76"/>
      <c r="F67" s="76"/>
      <c r="G67" s="77"/>
      <c r="H67" s="77"/>
      <c r="I67" s="77"/>
      <c r="J67" s="4"/>
      <c r="K67" s="4"/>
    </row>
    <row r="68" spans="1:11" ht="15.75" x14ac:dyDescent="0.25">
      <c r="A68" s="66">
        <v>4</v>
      </c>
      <c r="B68" s="66" t="s">
        <v>131</v>
      </c>
      <c r="C68" s="74">
        <v>22</v>
      </c>
      <c r="D68" s="78"/>
      <c r="E68" s="78"/>
      <c r="F68" s="78"/>
      <c r="G68" s="79"/>
      <c r="H68" s="79"/>
      <c r="I68" s="79"/>
    </row>
    <row r="69" spans="1:11" ht="15.75" x14ac:dyDescent="0.25">
      <c r="A69" s="66">
        <v>5</v>
      </c>
      <c r="B69" s="66" t="s">
        <v>132</v>
      </c>
      <c r="C69" s="74">
        <v>22</v>
      </c>
      <c r="D69" s="78"/>
      <c r="E69" s="78"/>
      <c r="F69" s="78"/>
      <c r="G69" s="79"/>
      <c r="H69" s="79"/>
      <c r="I69" s="79"/>
    </row>
    <row r="70" spans="1:11" ht="15.75" x14ac:dyDescent="0.25">
      <c r="A70" s="66">
        <v>6</v>
      </c>
      <c r="B70" s="66" t="s">
        <v>133</v>
      </c>
      <c r="C70" s="74">
        <v>22</v>
      </c>
      <c r="D70" s="78"/>
      <c r="E70" s="78"/>
      <c r="F70" s="78"/>
      <c r="G70" s="79"/>
      <c r="H70" s="79"/>
      <c r="I70" s="79"/>
    </row>
    <row r="71" spans="1:11" ht="15.75" x14ac:dyDescent="0.25">
      <c r="A71" s="66">
        <v>7</v>
      </c>
      <c r="B71" s="66" t="s">
        <v>134</v>
      </c>
      <c r="C71" s="74">
        <v>22</v>
      </c>
      <c r="D71" s="78"/>
      <c r="E71" s="78"/>
      <c r="F71" s="78"/>
      <c r="G71" s="79"/>
      <c r="H71" s="79"/>
      <c r="I71" s="79"/>
    </row>
    <row r="72" spans="1:11" ht="15.75" x14ac:dyDescent="0.25">
      <c r="A72" s="66">
        <v>8</v>
      </c>
      <c r="B72" s="66" t="s">
        <v>135</v>
      </c>
      <c r="C72" s="74">
        <v>22</v>
      </c>
      <c r="D72" s="78"/>
      <c r="E72" s="78"/>
      <c r="F72" s="78"/>
      <c r="G72" s="79"/>
      <c r="H72" s="79"/>
      <c r="I72" s="79"/>
    </row>
    <row r="73" spans="1:11" ht="15.75" x14ac:dyDescent="0.25">
      <c r="A73" s="66">
        <v>9</v>
      </c>
      <c r="B73" s="66" t="s">
        <v>136</v>
      </c>
      <c r="C73" s="74">
        <v>8</v>
      </c>
      <c r="D73" s="78"/>
      <c r="E73" s="78"/>
      <c r="F73" s="78"/>
      <c r="G73" s="79"/>
      <c r="H73" s="79"/>
      <c r="I73" s="79"/>
    </row>
    <row r="74" spans="1:11" ht="15.75" x14ac:dyDescent="0.25">
      <c r="A74" s="66">
        <v>10</v>
      </c>
      <c r="B74" s="66" t="s">
        <v>137</v>
      </c>
      <c r="C74" s="74">
        <v>1</v>
      </c>
      <c r="D74" s="78"/>
      <c r="E74" s="78"/>
      <c r="F74" s="78"/>
      <c r="G74" s="79"/>
      <c r="H74" s="79"/>
      <c r="I74" s="79"/>
    </row>
    <row r="75" spans="1:11" ht="30" x14ac:dyDescent="0.25">
      <c r="A75" s="66">
        <v>11</v>
      </c>
      <c r="B75" s="66" t="s">
        <v>138</v>
      </c>
      <c r="C75" s="74">
        <v>5</v>
      </c>
      <c r="D75" s="78"/>
      <c r="E75" s="78"/>
      <c r="F75" s="78"/>
      <c r="G75" s="79"/>
      <c r="H75" s="79"/>
      <c r="I75" s="79"/>
    </row>
    <row r="76" spans="1:11" ht="15.75" x14ac:dyDescent="0.25">
      <c r="A76" s="66">
        <v>12</v>
      </c>
      <c r="B76" s="66" t="s">
        <v>139</v>
      </c>
      <c r="C76" s="74">
        <v>2</v>
      </c>
      <c r="D76" s="78"/>
      <c r="E76" s="78"/>
      <c r="F76" s="78"/>
      <c r="G76" s="79"/>
      <c r="H76" s="79"/>
      <c r="I76" s="79"/>
    </row>
    <row r="77" spans="1:11" ht="15.75" x14ac:dyDescent="0.25">
      <c r="A77" s="66">
        <v>13</v>
      </c>
      <c r="B77" s="66" t="s">
        <v>140</v>
      </c>
      <c r="C77" s="74">
        <v>56</v>
      </c>
      <c r="D77" s="78"/>
      <c r="E77" s="78"/>
      <c r="F77" s="78"/>
      <c r="G77" s="79"/>
      <c r="H77" s="79"/>
      <c r="I77" s="79"/>
    </row>
    <row r="78" spans="1:11" ht="15.75" x14ac:dyDescent="0.25">
      <c r="A78" s="66">
        <v>14</v>
      </c>
      <c r="B78" s="66" t="s">
        <v>141</v>
      </c>
      <c r="C78" s="74">
        <v>56</v>
      </c>
      <c r="D78" s="78"/>
      <c r="E78" s="78"/>
      <c r="F78" s="78"/>
      <c r="G78" s="79"/>
      <c r="H78" s="79"/>
      <c r="I78" s="79"/>
    </row>
    <row r="79" spans="1:11" ht="15.75" x14ac:dyDescent="0.25">
      <c r="A79" s="66">
        <v>15</v>
      </c>
      <c r="B79" s="66" t="s">
        <v>93</v>
      </c>
      <c r="C79" s="74">
        <v>1</v>
      </c>
      <c r="D79" s="78"/>
      <c r="E79" s="78"/>
      <c r="F79" s="78"/>
      <c r="G79" s="79"/>
      <c r="H79" s="79"/>
      <c r="I79" s="79"/>
    </row>
    <row r="80" spans="1:11" ht="15.75" x14ac:dyDescent="0.25">
      <c r="A80" s="66">
        <v>16</v>
      </c>
      <c r="B80" s="66" t="s">
        <v>142</v>
      </c>
      <c r="C80" s="74">
        <v>1</v>
      </c>
      <c r="D80" s="78"/>
      <c r="E80" s="78"/>
      <c r="F80" s="78"/>
      <c r="G80" s="79"/>
      <c r="H80" s="79"/>
      <c r="I80" s="79"/>
    </row>
    <row r="81" spans="1:9" ht="15.75" x14ac:dyDescent="0.25">
      <c r="A81" s="66">
        <v>174</v>
      </c>
      <c r="B81" s="66" t="s">
        <v>143</v>
      </c>
      <c r="C81" s="74">
        <v>2</v>
      </c>
      <c r="D81" s="78"/>
      <c r="E81" s="78"/>
      <c r="F81" s="78"/>
      <c r="G81" s="79"/>
      <c r="H81" s="79"/>
      <c r="I81" s="79"/>
    </row>
    <row r="82" spans="1:9" ht="15.75" x14ac:dyDescent="0.25">
      <c r="A82" s="66">
        <v>18</v>
      </c>
      <c r="B82" s="66" t="s">
        <v>144</v>
      </c>
      <c r="C82" s="74">
        <v>2</v>
      </c>
      <c r="D82" s="78"/>
      <c r="E82" s="78"/>
      <c r="F82" s="78"/>
      <c r="G82" s="79"/>
      <c r="H82" s="79"/>
      <c r="I82" s="79"/>
    </row>
    <row r="83" spans="1:9" ht="15.75" x14ac:dyDescent="0.25">
      <c r="A83" s="66">
        <v>19</v>
      </c>
      <c r="B83" s="66" t="s">
        <v>145</v>
      </c>
      <c r="C83" s="74">
        <v>2</v>
      </c>
      <c r="D83" s="78"/>
      <c r="E83" s="78"/>
      <c r="F83" s="78"/>
      <c r="G83" s="79"/>
      <c r="H83" s="79"/>
      <c r="I83" s="79"/>
    </row>
    <row r="84" spans="1:9" ht="15.75" x14ac:dyDescent="0.25">
      <c r="A84" s="66">
        <v>20</v>
      </c>
      <c r="B84" s="66" t="s">
        <v>146</v>
      </c>
      <c r="C84" s="74">
        <v>2</v>
      </c>
      <c r="D84" s="78"/>
      <c r="E84" s="78"/>
      <c r="F84" s="78"/>
      <c r="G84" s="79"/>
      <c r="H84" s="79"/>
      <c r="I84" s="79"/>
    </row>
    <row r="85" spans="1:9" ht="15.75" x14ac:dyDescent="0.25">
      <c r="A85" s="66">
        <v>21</v>
      </c>
      <c r="B85" s="66" t="s">
        <v>147</v>
      </c>
      <c r="C85" s="74">
        <v>1</v>
      </c>
      <c r="D85" s="78"/>
      <c r="E85" s="78"/>
      <c r="F85" s="78"/>
      <c r="G85" s="79"/>
      <c r="H85" s="79"/>
      <c r="I85" s="79"/>
    </row>
    <row r="86" spans="1:9" ht="15.75" x14ac:dyDescent="0.25">
      <c r="A86" s="66">
        <v>22</v>
      </c>
      <c r="B86" s="66" t="s">
        <v>148</v>
      </c>
      <c r="C86" s="74">
        <v>1</v>
      </c>
      <c r="D86" s="78"/>
      <c r="E86" s="78"/>
      <c r="F86" s="78"/>
      <c r="G86" s="79"/>
      <c r="H86" s="79"/>
      <c r="I86" s="79"/>
    </row>
    <row r="87" spans="1:9" ht="15.75" x14ac:dyDescent="0.25">
      <c r="A87" s="66">
        <v>23</v>
      </c>
      <c r="B87" s="66" t="s">
        <v>149</v>
      </c>
      <c r="C87" s="74">
        <v>2</v>
      </c>
      <c r="D87" s="78"/>
      <c r="E87" s="78"/>
      <c r="F87" s="78"/>
      <c r="G87" s="79"/>
      <c r="H87" s="79"/>
      <c r="I87" s="79"/>
    </row>
    <row r="88" spans="1:9" ht="15.75" x14ac:dyDescent="0.25">
      <c r="A88" s="66">
        <v>24</v>
      </c>
      <c r="B88" s="66" t="s">
        <v>150</v>
      </c>
      <c r="C88" s="74">
        <v>2</v>
      </c>
      <c r="D88" s="78"/>
      <c r="E88" s="78"/>
      <c r="F88" s="78"/>
      <c r="G88" s="79"/>
      <c r="H88" s="79"/>
      <c r="I88" s="79"/>
    </row>
    <row r="89" spans="1:9" ht="15.75" x14ac:dyDescent="0.25">
      <c r="A89" s="80"/>
      <c r="B89" s="80"/>
      <c r="C89" s="80"/>
      <c r="D89" s="80"/>
      <c r="E89" s="80"/>
      <c r="F89" s="80"/>
      <c r="G89" s="81" t="s">
        <v>126</v>
      </c>
      <c r="H89" s="82"/>
      <c r="I89" s="79"/>
    </row>
  </sheetData>
  <mergeCells count="19">
    <mergeCell ref="G61:H61"/>
    <mergeCell ref="A62:I62"/>
    <mergeCell ref="G89:H89"/>
    <mergeCell ref="A4:B4"/>
    <mergeCell ref="G5:I5"/>
    <mergeCell ref="A6:A7"/>
    <mergeCell ref="B6:B7"/>
    <mergeCell ref="C6:C7"/>
    <mergeCell ref="D6:D7"/>
    <mergeCell ref="E6:E7"/>
    <mergeCell ref="F6:F7"/>
    <mergeCell ref="G6:G7"/>
    <mergeCell ref="I6:I7"/>
    <mergeCell ref="H6:H7"/>
    <mergeCell ref="J6:J7"/>
    <mergeCell ref="A9:F9"/>
    <mergeCell ref="A32:F32"/>
    <mergeCell ref="A43:F43"/>
    <mergeCell ref="A56:F5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 Figarska Nadleśnictwo Radom</dc:creator>
  <cp:lastModifiedBy>Marta Antonkiewicz Nadleśnictwo Radom</cp:lastModifiedBy>
  <dcterms:created xsi:type="dcterms:W3CDTF">2022-03-29T09:40:11Z</dcterms:created>
  <dcterms:modified xsi:type="dcterms:W3CDTF">2022-04-05T11:26:23Z</dcterms:modified>
</cp:coreProperties>
</file>