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Arkusz1!$3:$4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55" i="1" l="1"/>
  <c r="E55" i="1"/>
  <c r="H55" i="1"/>
  <c r="H29" i="1"/>
  <c r="H54" i="1" l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E56" i="1" l="1"/>
</calcChain>
</file>

<file path=xl/sharedStrings.xml><?xml version="1.0" encoding="utf-8"?>
<sst xmlns="http://schemas.openxmlformats.org/spreadsheetml/2006/main" count="109" uniqueCount="100">
  <si>
    <t>Wykaz dróg powiatowych Powiatu Strzeleckiego przeznaczonych do zamiatania nawierzchni dróg</t>
  </si>
  <si>
    <t>Lp.</t>
  </si>
  <si>
    <t>Miejscowość / pomiędzy miejscowoś-ciami</t>
  </si>
  <si>
    <t>Nr drogi</t>
  </si>
  <si>
    <t>Ulica</t>
  </si>
  <si>
    <t>Długość odcinka
[m]</t>
  </si>
  <si>
    <t>Szerokość zamiatania
[m]</t>
  </si>
  <si>
    <t>Powierzchnia zamiatania
[m2]</t>
  </si>
  <si>
    <t>Strona lewa</t>
  </si>
  <si>
    <t>Strona prawa</t>
  </si>
  <si>
    <t>Strzelce Opolskie</t>
  </si>
  <si>
    <t>1801 O</t>
  </si>
  <si>
    <t>Ujazdowska</t>
  </si>
  <si>
    <t>1804 O</t>
  </si>
  <si>
    <t>Habryki</t>
  </si>
  <si>
    <t>1805 O</t>
  </si>
  <si>
    <t>Dolińska</t>
  </si>
  <si>
    <t>1807 O</t>
  </si>
  <si>
    <t>Powstańców Śląskich (odc. DK 94 – ul. Piłsudskiego) i 1 Maja</t>
  </si>
  <si>
    <t>1 Maja (rondo)</t>
  </si>
  <si>
    <t>2271 O</t>
  </si>
  <si>
    <t>Dworcowa</t>
  </si>
  <si>
    <t>2272 O</t>
  </si>
  <si>
    <t>Cementowa</t>
  </si>
  <si>
    <t>2273 O</t>
  </si>
  <si>
    <t>Zakładowa</t>
  </si>
  <si>
    <t>2275 O</t>
  </si>
  <si>
    <t>Mickiewicza</t>
  </si>
  <si>
    <t>2278 O</t>
  </si>
  <si>
    <t>Matejki</t>
  </si>
  <si>
    <t>2281 O</t>
  </si>
  <si>
    <t>Powstańców Śląskich (odc. ul. 1 Maja – ul. Dworcowa)</t>
  </si>
  <si>
    <t>2282 O</t>
  </si>
  <si>
    <t>Jordanowska</t>
  </si>
  <si>
    <t>2283 O</t>
  </si>
  <si>
    <t>Chrobrego</t>
  </si>
  <si>
    <t>2284 O</t>
  </si>
  <si>
    <t>Piłsudskiego</t>
  </si>
  <si>
    <t>2285 O</t>
  </si>
  <si>
    <t>Plac Kopernika</t>
  </si>
  <si>
    <t>Ujazd</t>
  </si>
  <si>
    <t>1455 O</t>
  </si>
  <si>
    <t>Żeromskiego</t>
  </si>
  <si>
    <t>1458 O</t>
  </si>
  <si>
    <t>3 Maja i Chrobrego</t>
  </si>
  <si>
    <t>1461 O</t>
  </si>
  <si>
    <t>Strzelecka</t>
  </si>
  <si>
    <t>Nogowczyce - Jaryszów</t>
  </si>
  <si>
    <t>Leśnica</t>
  </si>
  <si>
    <t>1401 O</t>
  </si>
  <si>
    <t>Zdzieszowicka, Pl. Narutowicza i 1 Maja</t>
  </si>
  <si>
    <t>1471 O</t>
  </si>
  <si>
    <t>Żyrowska</t>
  </si>
  <si>
    <t>1472 O</t>
  </si>
  <si>
    <t>Krasowska</t>
  </si>
  <si>
    <t>Porębska, Góra Św. Anny, Kościelna i Kozielska</t>
  </si>
  <si>
    <t>Wysoka</t>
  </si>
  <si>
    <t>1808 O</t>
  </si>
  <si>
    <t>Góra Św. Anny</t>
  </si>
  <si>
    <t>Strzelecka i Leśnicka</t>
  </si>
  <si>
    <t>Lichynia - Zalesie Śląskie</t>
  </si>
  <si>
    <t>Zalesie Śl. - Kędzierzyn-Koźle</t>
  </si>
  <si>
    <t>1435 O</t>
  </si>
  <si>
    <t>Izbicko</t>
  </si>
  <si>
    <t>1815 O</t>
  </si>
  <si>
    <t>Powstańców Śląskich</t>
  </si>
  <si>
    <t>Izbicko - Otmice</t>
  </si>
  <si>
    <t>1809 O</t>
  </si>
  <si>
    <t>Jemielnica</t>
  </si>
  <si>
    <t>1802 O</t>
  </si>
  <si>
    <t>Św. Wojciecha i Stara Kolonia</t>
  </si>
  <si>
    <t>1841 O</t>
  </si>
  <si>
    <t>Wiejska</t>
  </si>
  <si>
    <t>1855 O</t>
  </si>
  <si>
    <t>Szkolna</t>
  </si>
  <si>
    <t>Kolonowskie</t>
  </si>
  <si>
    <t>Ks. Czerwionki</t>
  </si>
  <si>
    <t>1844 O</t>
  </si>
  <si>
    <t>1 Maja</t>
  </si>
  <si>
    <t>2131 O</t>
  </si>
  <si>
    <t>Arki Bożka</t>
  </si>
  <si>
    <t>2132 O</t>
  </si>
  <si>
    <t>Dworcowa (odc. ul. Arki Bożna - PKP)</t>
  </si>
  <si>
    <t>Dworcowa (odc. ul. Arki Bożna - las)</t>
  </si>
  <si>
    <t>2133 O</t>
  </si>
  <si>
    <t>Kościuszki</t>
  </si>
  <si>
    <t>2134 O</t>
  </si>
  <si>
    <t>Haraszowskie</t>
  </si>
  <si>
    <t>2135 O</t>
  </si>
  <si>
    <t>Leśna (odc. DW 463 - ul. Ks. Czerwionki)</t>
  </si>
  <si>
    <t>Leśna (odc. DW 463 - las)</t>
  </si>
  <si>
    <t>Staniszcze Wielkie</t>
  </si>
  <si>
    <t>Kościelna</t>
  </si>
  <si>
    <t>Żędowice</t>
  </si>
  <si>
    <t>1803 O</t>
  </si>
  <si>
    <t>Piotrówka – Osiek</t>
  </si>
  <si>
    <t>1842 O</t>
  </si>
  <si>
    <t>RAZEM</t>
  </si>
  <si>
    <t xml:space="preserve">1401 O </t>
  </si>
  <si>
    <t>Leśnica - Lichynia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</si>
</sst>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medium">
        <color auto="1"/>
      </top>
      <bottom/>
      <diagonal style="thin">
        <color auto="1"/>
      </diagonal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3" fontId="3" fillId="0" borderId="8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3" fontId="3" fillId="0" borderId="3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 wrapText="1"/>
    </xf>
    <xf numFmtId="3" fontId="3" fillId="0" borderId="14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 wrapText="1"/>
    </xf>
    <xf numFmtId="3" fontId="3" fillId="0" borderId="16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3" fontId="3" fillId="0" borderId="18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3" fontId="3" fillId="0" borderId="7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 wrapText="1"/>
    </xf>
    <xf numFmtId="3" fontId="3" fillId="0" borderId="20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1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  <xf numFmtId="3" fontId="3" fillId="0" borderId="15" xfId="0" applyNumberFormat="1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horizontal="left" vertical="center" wrapText="1"/>
    </xf>
    <xf numFmtId="3" fontId="3" fillId="0" borderId="10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/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3" fontId="3" fillId="0" borderId="12" xfId="0" applyNumberFormat="1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27</xdr:row>
      <xdr:rowOff>371475</xdr:rowOff>
    </xdr:from>
    <xdr:to>
      <xdr:col>6</xdr:col>
      <xdr:colOff>1</xdr:colOff>
      <xdr:row>28</xdr:row>
      <xdr:rowOff>371476</xdr:rowOff>
    </xdr:to>
    <xdr:cxnSp macro="">
      <xdr:nvCxnSpPr>
        <xdr:cNvPr id="7" name="Łącznik prostoliniowy 6"/>
        <xdr:cNvCxnSpPr/>
      </xdr:nvCxnSpPr>
      <xdr:spPr>
        <a:xfrm flipH="1" flipV="1">
          <a:off x="3571875" y="8639175"/>
          <a:ext cx="485776" cy="381001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</xdr:colOff>
      <xdr:row>28</xdr:row>
      <xdr:rowOff>0</xdr:rowOff>
    </xdr:from>
    <xdr:to>
      <xdr:col>6</xdr:col>
      <xdr:colOff>0</xdr:colOff>
      <xdr:row>28</xdr:row>
      <xdr:rowOff>371475</xdr:rowOff>
    </xdr:to>
    <xdr:cxnSp macro="">
      <xdr:nvCxnSpPr>
        <xdr:cNvPr id="12" name="Łącznik prostoliniowy 11"/>
        <xdr:cNvCxnSpPr/>
      </xdr:nvCxnSpPr>
      <xdr:spPr>
        <a:xfrm flipV="1">
          <a:off x="3590925" y="8648700"/>
          <a:ext cx="466725" cy="37147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91"/>
  <sheetViews>
    <sheetView tabSelected="1" topLeftCell="A34" zoomScaleNormal="100" workbookViewId="0">
      <selection activeCell="F30" sqref="F30"/>
    </sheetView>
  </sheetViews>
  <sheetFormatPr defaultColWidth="9.140625" defaultRowHeight="15" x14ac:dyDescent="0.25"/>
  <cols>
    <col min="1" max="1" width="4.5703125" style="1" customWidth="1"/>
    <col min="2" max="2" width="14.42578125" style="1" customWidth="1"/>
    <col min="3" max="3" width="7.42578125" style="2" customWidth="1"/>
    <col min="4" max="4" width="19.7109375" style="3" customWidth="1"/>
    <col min="5" max="5" width="7.42578125" style="1" customWidth="1"/>
    <col min="6" max="6" width="7.28515625" style="1" customWidth="1"/>
    <col min="7" max="7" width="10.28515625" style="1" customWidth="1"/>
    <col min="8" max="8" width="12.7109375" style="1" customWidth="1"/>
    <col min="9" max="1024" width="9.140625" style="1"/>
  </cols>
  <sheetData>
    <row r="1" spans="1:8" ht="45.75" customHeight="1" x14ac:dyDescent="0.25">
      <c r="A1" s="80" t="s">
        <v>0</v>
      </c>
      <c r="B1" s="80"/>
      <c r="C1" s="80"/>
      <c r="D1" s="80"/>
      <c r="E1" s="80"/>
      <c r="F1" s="80"/>
      <c r="G1" s="80"/>
      <c r="H1" s="80"/>
    </row>
    <row r="2" spans="1:8" x14ac:dyDescent="0.25">
      <c r="A2" s="4"/>
      <c r="B2" s="4"/>
      <c r="C2" s="5"/>
      <c r="D2" s="6"/>
      <c r="E2" s="4"/>
      <c r="F2" s="4"/>
      <c r="G2" s="4"/>
      <c r="H2" s="4"/>
    </row>
    <row r="3" spans="1:8" ht="38.25" customHeight="1" x14ac:dyDescent="0.25">
      <c r="A3" s="81" t="s">
        <v>1</v>
      </c>
      <c r="B3" s="82" t="s">
        <v>2</v>
      </c>
      <c r="C3" s="82" t="s">
        <v>3</v>
      </c>
      <c r="D3" s="82" t="s">
        <v>4</v>
      </c>
      <c r="E3" s="83" t="s">
        <v>5</v>
      </c>
      <c r="F3" s="83"/>
      <c r="G3" s="82" t="s">
        <v>6</v>
      </c>
      <c r="H3" s="84" t="s">
        <v>7</v>
      </c>
    </row>
    <row r="4" spans="1:8" ht="30" x14ac:dyDescent="0.25">
      <c r="A4" s="81"/>
      <c r="B4" s="82"/>
      <c r="C4" s="82"/>
      <c r="D4" s="82"/>
      <c r="E4" s="7" t="s">
        <v>8</v>
      </c>
      <c r="F4" s="7" t="s">
        <v>9</v>
      </c>
      <c r="G4" s="82"/>
      <c r="H4" s="84"/>
    </row>
    <row r="5" spans="1:8" ht="18.75" customHeight="1" x14ac:dyDescent="0.25">
      <c r="A5" s="78">
        <v>1</v>
      </c>
      <c r="B5" s="73" t="s">
        <v>10</v>
      </c>
      <c r="C5" s="9" t="s">
        <v>11</v>
      </c>
      <c r="D5" s="10" t="s">
        <v>12</v>
      </c>
      <c r="E5" s="11">
        <v>490</v>
      </c>
      <c r="F5" s="11">
        <v>780</v>
      </c>
      <c r="G5" s="12">
        <v>1</v>
      </c>
      <c r="H5" s="11">
        <f t="shared" ref="H5:H20" si="0">(E5+F5)*G5</f>
        <v>1270</v>
      </c>
    </row>
    <row r="6" spans="1:8" ht="18.75" customHeight="1" x14ac:dyDescent="0.25">
      <c r="A6" s="78"/>
      <c r="B6" s="73"/>
      <c r="C6" s="9" t="s">
        <v>13</v>
      </c>
      <c r="D6" s="10" t="s">
        <v>14</v>
      </c>
      <c r="E6" s="11">
        <v>340</v>
      </c>
      <c r="F6" s="11">
        <v>340</v>
      </c>
      <c r="G6" s="12">
        <v>1</v>
      </c>
      <c r="H6" s="11">
        <f t="shared" si="0"/>
        <v>680</v>
      </c>
    </row>
    <row r="7" spans="1:8" ht="18.75" customHeight="1" x14ac:dyDescent="0.25">
      <c r="A7" s="78"/>
      <c r="B7" s="73"/>
      <c r="C7" s="13" t="s">
        <v>15</v>
      </c>
      <c r="D7" s="10" t="s">
        <v>16</v>
      </c>
      <c r="E7" s="11">
        <v>240</v>
      </c>
      <c r="F7" s="11">
        <v>118</v>
      </c>
      <c r="G7" s="12">
        <v>1</v>
      </c>
      <c r="H7" s="11">
        <f t="shared" si="0"/>
        <v>358</v>
      </c>
    </row>
    <row r="8" spans="1:8" ht="40.5" customHeight="1" x14ac:dyDescent="0.25">
      <c r="A8" s="78"/>
      <c r="B8" s="73"/>
      <c r="C8" s="79" t="s">
        <v>17</v>
      </c>
      <c r="D8" s="10" t="s">
        <v>18</v>
      </c>
      <c r="E8" s="11">
        <v>810</v>
      </c>
      <c r="F8" s="11">
        <v>1267</v>
      </c>
      <c r="G8" s="12">
        <v>1</v>
      </c>
      <c r="H8" s="11">
        <f t="shared" si="0"/>
        <v>2077</v>
      </c>
    </row>
    <row r="9" spans="1:8" ht="18.75" customHeight="1" x14ac:dyDescent="0.25">
      <c r="A9" s="78"/>
      <c r="B9" s="73"/>
      <c r="C9" s="79"/>
      <c r="D9" s="14" t="s">
        <v>19</v>
      </c>
      <c r="E9" s="15">
        <v>370</v>
      </c>
      <c r="F9" s="16"/>
      <c r="G9" s="12">
        <v>1</v>
      </c>
      <c r="H9" s="11">
        <f t="shared" si="0"/>
        <v>370</v>
      </c>
    </row>
    <row r="10" spans="1:8" ht="18.75" customHeight="1" x14ac:dyDescent="0.25">
      <c r="A10" s="78"/>
      <c r="B10" s="73"/>
      <c r="C10" s="17" t="s">
        <v>20</v>
      </c>
      <c r="D10" s="18" t="s">
        <v>21</v>
      </c>
      <c r="E10" s="19">
        <v>990</v>
      </c>
      <c r="F10" s="19">
        <v>521</v>
      </c>
      <c r="G10" s="12">
        <v>1</v>
      </c>
      <c r="H10" s="11">
        <f t="shared" si="0"/>
        <v>1511</v>
      </c>
    </row>
    <row r="11" spans="1:8" ht="18.75" customHeight="1" x14ac:dyDescent="0.25">
      <c r="A11" s="78"/>
      <c r="B11" s="73"/>
      <c r="C11" s="17" t="s">
        <v>22</v>
      </c>
      <c r="D11" s="18" t="s">
        <v>23</v>
      </c>
      <c r="E11" s="19">
        <v>19</v>
      </c>
      <c r="F11" s="19">
        <v>30</v>
      </c>
      <c r="G11" s="12">
        <v>1</v>
      </c>
      <c r="H11" s="11">
        <f t="shared" si="0"/>
        <v>49</v>
      </c>
    </row>
    <row r="12" spans="1:8" ht="18.75" customHeight="1" x14ac:dyDescent="0.25">
      <c r="A12" s="78"/>
      <c r="B12" s="73"/>
      <c r="C12" s="17" t="s">
        <v>24</v>
      </c>
      <c r="D12" s="18" t="s">
        <v>25</v>
      </c>
      <c r="E12" s="19">
        <v>170</v>
      </c>
      <c r="F12" s="16"/>
      <c r="G12" s="12">
        <v>1</v>
      </c>
      <c r="H12" s="11">
        <f t="shared" si="0"/>
        <v>170</v>
      </c>
    </row>
    <row r="13" spans="1:8" ht="18.75" customHeight="1" x14ac:dyDescent="0.25">
      <c r="A13" s="78"/>
      <c r="B13" s="73"/>
      <c r="C13" s="17" t="s">
        <v>26</v>
      </c>
      <c r="D13" s="18" t="s">
        <v>27</v>
      </c>
      <c r="E13" s="19">
        <v>601</v>
      </c>
      <c r="F13" s="19">
        <v>1423</v>
      </c>
      <c r="G13" s="12">
        <v>1</v>
      </c>
      <c r="H13" s="11">
        <f t="shared" si="0"/>
        <v>2024</v>
      </c>
    </row>
    <row r="14" spans="1:8" ht="18.75" customHeight="1" x14ac:dyDescent="0.25">
      <c r="A14" s="78"/>
      <c r="B14" s="73"/>
      <c r="C14" s="17" t="s">
        <v>28</v>
      </c>
      <c r="D14" s="18" t="s">
        <v>29</v>
      </c>
      <c r="E14" s="19">
        <v>930</v>
      </c>
      <c r="F14" s="19">
        <v>935</v>
      </c>
      <c r="G14" s="12">
        <v>1</v>
      </c>
      <c r="H14" s="11">
        <f t="shared" si="0"/>
        <v>1865</v>
      </c>
    </row>
    <row r="15" spans="1:8" ht="40.35" customHeight="1" x14ac:dyDescent="0.25">
      <c r="A15" s="78"/>
      <c r="B15" s="73"/>
      <c r="C15" s="17" t="s">
        <v>30</v>
      </c>
      <c r="D15" s="18" t="s">
        <v>31</v>
      </c>
      <c r="E15" s="19">
        <v>325</v>
      </c>
      <c r="F15" s="19">
        <v>280</v>
      </c>
      <c r="G15" s="12">
        <v>1</v>
      </c>
      <c r="H15" s="11">
        <f t="shared" si="0"/>
        <v>605</v>
      </c>
    </row>
    <row r="16" spans="1:8" ht="30" customHeight="1" x14ac:dyDescent="0.25">
      <c r="A16" s="78"/>
      <c r="B16" s="73"/>
      <c r="C16" s="17" t="s">
        <v>32</v>
      </c>
      <c r="D16" s="18" t="s">
        <v>33</v>
      </c>
      <c r="E16" s="19">
        <v>173</v>
      </c>
      <c r="F16" s="20">
        <v>173</v>
      </c>
      <c r="G16" s="12">
        <v>1</v>
      </c>
      <c r="H16" s="11">
        <f t="shared" si="0"/>
        <v>346</v>
      </c>
    </row>
    <row r="17" spans="1:8" ht="30" customHeight="1" x14ac:dyDescent="0.25">
      <c r="A17" s="78"/>
      <c r="B17" s="73"/>
      <c r="C17" s="17" t="s">
        <v>34</v>
      </c>
      <c r="D17" s="18" t="s">
        <v>35</v>
      </c>
      <c r="E17" s="19">
        <v>145</v>
      </c>
      <c r="F17" s="20">
        <v>145</v>
      </c>
      <c r="G17" s="12">
        <v>1</v>
      </c>
      <c r="H17" s="11">
        <f t="shared" si="0"/>
        <v>290</v>
      </c>
    </row>
    <row r="18" spans="1:8" ht="22.35" customHeight="1" x14ac:dyDescent="0.25">
      <c r="A18" s="78"/>
      <c r="B18" s="73"/>
      <c r="C18" s="74" t="s">
        <v>36</v>
      </c>
      <c r="D18" s="74" t="s">
        <v>37</v>
      </c>
      <c r="E18" s="16"/>
      <c r="F18" s="20">
        <v>107</v>
      </c>
      <c r="G18" s="12">
        <v>1</v>
      </c>
      <c r="H18" s="11">
        <f t="shared" si="0"/>
        <v>107</v>
      </c>
    </row>
    <row r="19" spans="1:8" ht="21.6" customHeight="1" x14ac:dyDescent="0.25">
      <c r="A19" s="78"/>
      <c r="B19" s="73"/>
      <c r="C19" s="74"/>
      <c r="D19" s="74"/>
      <c r="E19" s="16"/>
      <c r="F19" s="20">
        <v>30</v>
      </c>
      <c r="G19" s="12">
        <v>1</v>
      </c>
      <c r="H19" s="11">
        <f t="shared" si="0"/>
        <v>30</v>
      </c>
    </row>
    <row r="20" spans="1:8" ht="23.1" customHeight="1" x14ac:dyDescent="0.25">
      <c r="A20" s="78"/>
      <c r="B20" s="73"/>
      <c r="C20" s="74"/>
      <c r="D20" s="74"/>
      <c r="E20" s="16"/>
      <c r="F20" s="20">
        <v>190</v>
      </c>
      <c r="G20" s="12">
        <v>1</v>
      </c>
      <c r="H20" s="11">
        <f t="shared" si="0"/>
        <v>190</v>
      </c>
    </row>
    <row r="21" spans="1:8" ht="20.85" customHeight="1" x14ac:dyDescent="0.25">
      <c r="A21" s="78"/>
      <c r="B21" s="73"/>
      <c r="C21" s="74"/>
      <c r="D21" s="74"/>
      <c r="E21" s="19">
        <v>406</v>
      </c>
      <c r="F21" s="16"/>
      <c r="G21" s="12">
        <v>1</v>
      </c>
      <c r="H21" s="11">
        <f>(E21+F124)*G21</f>
        <v>406</v>
      </c>
    </row>
    <row r="22" spans="1:8" ht="15.6" customHeight="1" x14ac:dyDescent="0.25">
      <c r="A22" s="78"/>
      <c r="B22" s="73"/>
      <c r="C22" s="74"/>
      <c r="D22" s="74"/>
      <c r="E22" s="19">
        <v>125</v>
      </c>
      <c r="F22" s="16"/>
      <c r="G22" s="12">
        <v>1</v>
      </c>
      <c r="H22" s="11">
        <f t="shared" ref="H22:H54" si="1">(E22+F22)*G22</f>
        <v>125</v>
      </c>
    </row>
    <row r="23" spans="1:8" ht="27.6" customHeight="1" x14ac:dyDescent="0.25">
      <c r="A23" s="78"/>
      <c r="B23" s="73"/>
      <c r="C23" s="17" t="s">
        <v>38</v>
      </c>
      <c r="D23" s="18" t="s">
        <v>39</v>
      </c>
      <c r="E23" s="19">
        <v>83</v>
      </c>
      <c r="F23" s="20">
        <v>83</v>
      </c>
      <c r="G23" s="12">
        <v>1</v>
      </c>
      <c r="H23" s="11">
        <f t="shared" si="1"/>
        <v>166</v>
      </c>
    </row>
    <row r="24" spans="1:8" ht="18.75" customHeight="1" x14ac:dyDescent="0.25">
      <c r="A24" s="78">
        <v>2</v>
      </c>
      <c r="B24" s="73" t="s">
        <v>40</v>
      </c>
      <c r="C24" s="21" t="s">
        <v>41</v>
      </c>
      <c r="D24" s="22" t="s">
        <v>42</v>
      </c>
      <c r="E24" s="23">
        <v>94</v>
      </c>
      <c r="F24" s="23">
        <v>63</v>
      </c>
      <c r="G24" s="24">
        <v>1</v>
      </c>
      <c r="H24" s="25">
        <f t="shared" si="1"/>
        <v>157</v>
      </c>
    </row>
    <row r="25" spans="1:8" ht="18.75" customHeight="1" x14ac:dyDescent="0.25">
      <c r="A25" s="78"/>
      <c r="B25" s="73"/>
      <c r="C25" s="17" t="s">
        <v>43</v>
      </c>
      <c r="D25" s="18" t="s">
        <v>44</v>
      </c>
      <c r="E25" s="19">
        <v>543</v>
      </c>
      <c r="F25" s="19">
        <v>1176</v>
      </c>
      <c r="G25" s="26">
        <v>1</v>
      </c>
      <c r="H25" s="27">
        <f t="shared" si="1"/>
        <v>1719</v>
      </c>
    </row>
    <row r="26" spans="1:8" ht="18.75" customHeight="1" x14ac:dyDescent="0.25">
      <c r="A26" s="78"/>
      <c r="B26" s="73"/>
      <c r="C26" s="28" t="s">
        <v>45</v>
      </c>
      <c r="D26" s="29" t="s">
        <v>46</v>
      </c>
      <c r="E26" s="30">
        <v>470</v>
      </c>
      <c r="F26" s="30">
        <v>455</v>
      </c>
      <c r="G26" s="31">
        <v>1</v>
      </c>
      <c r="H26" s="32">
        <f t="shared" si="1"/>
        <v>925</v>
      </c>
    </row>
    <row r="27" spans="1:8" ht="29.25" customHeight="1" thickBot="1" x14ac:dyDescent="0.3">
      <c r="A27" s="33">
        <v>3</v>
      </c>
      <c r="B27" s="34" t="s">
        <v>47</v>
      </c>
      <c r="C27" s="28" t="s">
        <v>45</v>
      </c>
      <c r="D27" s="35"/>
      <c r="E27" s="36">
        <v>1291</v>
      </c>
      <c r="F27" s="37"/>
      <c r="G27" s="31">
        <v>1</v>
      </c>
      <c r="H27" s="32">
        <f t="shared" si="1"/>
        <v>1291</v>
      </c>
    </row>
    <row r="28" spans="1:8" ht="30" customHeight="1" thickBot="1" x14ac:dyDescent="0.3">
      <c r="A28" s="72">
        <v>4</v>
      </c>
      <c r="B28" s="73" t="s">
        <v>48</v>
      </c>
      <c r="C28" s="39" t="s">
        <v>49</v>
      </c>
      <c r="D28" s="40" t="s">
        <v>50</v>
      </c>
      <c r="E28" s="23">
        <v>1154</v>
      </c>
      <c r="F28" s="23">
        <v>1539</v>
      </c>
      <c r="G28" s="24">
        <v>1</v>
      </c>
      <c r="H28" s="25">
        <f t="shared" si="1"/>
        <v>2693</v>
      </c>
    </row>
    <row r="29" spans="1:8" ht="30" customHeight="1" thickBot="1" x14ac:dyDescent="0.3">
      <c r="A29" s="72"/>
      <c r="B29" s="73"/>
      <c r="C29" s="66" t="s">
        <v>98</v>
      </c>
      <c r="D29" s="67" t="s">
        <v>99</v>
      </c>
      <c r="E29" s="68">
        <v>2450</v>
      </c>
      <c r="F29" s="68"/>
      <c r="G29" s="26">
        <v>1</v>
      </c>
      <c r="H29" s="69">
        <f t="shared" si="1"/>
        <v>2450</v>
      </c>
    </row>
    <row r="30" spans="1:8" ht="23.85" customHeight="1" thickBot="1" x14ac:dyDescent="0.3">
      <c r="A30" s="72"/>
      <c r="B30" s="73"/>
      <c r="C30" s="15" t="s">
        <v>51</v>
      </c>
      <c r="D30" s="10" t="s">
        <v>52</v>
      </c>
      <c r="E30" s="19">
        <v>155</v>
      </c>
      <c r="F30" s="19">
        <v>650</v>
      </c>
      <c r="G30" s="26">
        <v>1</v>
      </c>
      <c r="H30" s="27">
        <f t="shared" si="1"/>
        <v>805</v>
      </c>
    </row>
    <row r="31" spans="1:8" ht="17.100000000000001" customHeight="1" x14ac:dyDescent="0.25">
      <c r="A31" s="72"/>
      <c r="B31" s="73"/>
      <c r="C31" s="15" t="s">
        <v>53</v>
      </c>
      <c r="D31" s="10" t="s">
        <v>54</v>
      </c>
      <c r="E31" s="19">
        <v>257</v>
      </c>
      <c r="F31" s="19">
        <v>287</v>
      </c>
      <c r="G31" s="26">
        <v>1</v>
      </c>
      <c r="H31" s="27">
        <f t="shared" si="1"/>
        <v>544</v>
      </c>
    </row>
    <row r="32" spans="1:8" ht="35.85" customHeight="1" x14ac:dyDescent="0.25">
      <c r="A32" s="72"/>
      <c r="B32" s="73"/>
      <c r="C32" s="28" t="s">
        <v>15</v>
      </c>
      <c r="D32" s="29" t="s">
        <v>55</v>
      </c>
      <c r="E32" s="30">
        <v>1532</v>
      </c>
      <c r="F32" s="30">
        <v>1215</v>
      </c>
      <c r="G32" s="31">
        <v>1</v>
      </c>
      <c r="H32" s="32">
        <f t="shared" si="1"/>
        <v>2747</v>
      </c>
    </row>
    <row r="33" spans="1:8" ht="18.75" customHeight="1" x14ac:dyDescent="0.25">
      <c r="A33" s="38">
        <v>5</v>
      </c>
      <c r="B33" s="8" t="s">
        <v>56</v>
      </c>
      <c r="C33" s="41" t="s">
        <v>57</v>
      </c>
      <c r="D33" s="42" t="s">
        <v>46</v>
      </c>
      <c r="E33" s="43">
        <v>1430</v>
      </c>
      <c r="F33" s="43">
        <v>858</v>
      </c>
      <c r="G33" s="44">
        <v>1</v>
      </c>
      <c r="H33" s="45">
        <f t="shared" si="1"/>
        <v>2288</v>
      </c>
    </row>
    <row r="34" spans="1:8" ht="30" customHeight="1" x14ac:dyDescent="0.25">
      <c r="A34" s="38">
        <v>6</v>
      </c>
      <c r="B34" s="8" t="s">
        <v>58</v>
      </c>
      <c r="C34" s="41" t="s">
        <v>57</v>
      </c>
      <c r="D34" s="42" t="s">
        <v>59</v>
      </c>
      <c r="E34" s="43">
        <v>1045</v>
      </c>
      <c r="F34" s="43">
        <v>1017</v>
      </c>
      <c r="G34" s="44">
        <v>1</v>
      </c>
      <c r="H34" s="45">
        <f t="shared" si="1"/>
        <v>2062</v>
      </c>
    </row>
    <row r="35" spans="1:8" ht="41.25" customHeight="1" x14ac:dyDescent="0.25">
      <c r="A35" s="38">
        <v>7</v>
      </c>
      <c r="B35" s="46" t="s">
        <v>60</v>
      </c>
      <c r="C35" s="39" t="s">
        <v>49</v>
      </c>
      <c r="D35" s="35"/>
      <c r="E35" s="43">
        <v>1240</v>
      </c>
      <c r="F35" s="37"/>
      <c r="G35" s="44">
        <v>1</v>
      </c>
      <c r="H35" s="45">
        <f t="shared" si="1"/>
        <v>1240</v>
      </c>
    </row>
    <row r="36" spans="1:8" ht="41.25" customHeight="1" x14ac:dyDescent="0.25">
      <c r="A36" s="38">
        <v>8</v>
      </c>
      <c r="B36" s="46" t="s">
        <v>61</v>
      </c>
      <c r="C36" s="47" t="s">
        <v>62</v>
      </c>
      <c r="D36" s="35"/>
      <c r="E36" s="43">
        <v>1120</v>
      </c>
      <c r="F36" s="37"/>
      <c r="G36" s="44">
        <v>1</v>
      </c>
      <c r="H36" s="45">
        <f t="shared" si="1"/>
        <v>1120</v>
      </c>
    </row>
    <row r="37" spans="1:8" ht="18.75" customHeight="1" x14ac:dyDescent="0.25">
      <c r="A37" s="38">
        <v>9</v>
      </c>
      <c r="B37" s="8" t="s">
        <v>63</v>
      </c>
      <c r="C37" s="41" t="s">
        <v>64</v>
      </c>
      <c r="D37" s="42" t="s">
        <v>65</v>
      </c>
      <c r="E37" s="43">
        <v>890</v>
      </c>
      <c r="F37" s="43">
        <v>885</v>
      </c>
      <c r="G37" s="44">
        <v>1</v>
      </c>
      <c r="H37" s="45">
        <f t="shared" si="1"/>
        <v>1775</v>
      </c>
    </row>
    <row r="38" spans="1:8" ht="30" customHeight="1" x14ac:dyDescent="0.25">
      <c r="A38" s="48">
        <v>10</v>
      </c>
      <c r="B38" s="46" t="s">
        <v>66</v>
      </c>
      <c r="C38" s="47" t="s">
        <v>67</v>
      </c>
      <c r="D38" s="49"/>
      <c r="E38" s="50">
        <v>1520</v>
      </c>
      <c r="F38" s="50">
        <v>785</v>
      </c>
      <c r="G38" s="51">
        <v>1</v>
      </c>
      <c r="H38" s="52">
        <f t="shared" si="1"/>
        <v>2305</v>
      </c>
    </row>
    <row r="39" spans="1:8" ht="30" customHeight="1" x14ac:dyDescent="0.25">
      <c r="A39" s="72">
        <v>11</v>
      </c>
      <c r="B39" s="73" t="s">
        <v>68</v>
      </c>
      <c r="C39" s="39" t="s">
        <v>69</v>
      </c>
      <c r="D39" s="40" t="s">
        <v>70</v>
      </c>
      <c r="E39" s="23">
        <v>320</v>
      </c>
      <c r="F39" s="23">
        <v>845</v>
      </c>
      <c r="G39" s="24">
        <v>1</v>
      </c>
      <c r="H39" s="25">
        <f t="shared" si="1"/>
        <v>1165</v>
      </c>
    </row>
    <row r="40" spans="1:8" ht="18.75" customHeight="1" x14ac:dyDescent="0.25">
      <c r="A40" s="72"/>
      <c r="B40" s="73"/>
      <c r="C40" s="15" t="s">
        <v>71</v>
      </c>
      <c r="D40" s="10" t="s">
        <v>72</v>
      </c>
      <c r="E40" s="19">
        <v>822</v>
      </c>
      <c r="F40" s="19">
        <v>370</v>
      </c>
      <c r="G40" s="26">
        <v>1</v>
      </c>
      <c r="H40" s="27">
        <f t="shared" si="1"/>
        <v>1192</v>
      </c>
    </row>
    <row r="41" spans="1:8" ht="18.75" customHeight="1" x14ac:dyDescent="0.25">
      <c r="A41" s="72"/>
      <c r="B41" s="73"/>
      <c r="C41" s="28" t="s">
        <v>73</v>
      </c>
      <c r="D41" s="29" t="s">
        <v>74</v>
      </c>
      <c r="E41" s="30">
        <v>200</v>
      </c>
      <c r="F41" s="30">
        <v>960</v>
      </c>
      <c r="G41" s="31">
        <v>1</v>
      </c>
      <c r="H41" s="32">
        <f t="shared" si="1"/>
        <v>1160</v>
      </c>
    </row>
    <row r="42" spans="1:8" ht="18.75" customHeight="1" x14ac:dyDescent="0.25">
      <c r="A42" s="72">
        <v>12</v>
      </c>
      <c r="B42" s="73" t="s">
        <v>75</v>
      </c>
      <c r="C42" s="39" t="s">
        <v>13</v>
      </c>
      <c r="D42" s="40" t="s">
        <v>76</v>
      </c>
      <c r="E42" s="23">
        <v>697</v>
      </c>
      <c r="F42" s="23">
        <v>1011</v>
      </c>
      <c r="G42" s="24">
        <v>1</v>
      </c>
      <c r="H42" s="25">
        <f t="shared" si="1"/>
        <v>1708</v>
      </c>
    </row>
    <row r="43" spans="1:8" ht="18.75" customHeight="1" x14ac:dyDescent="0.25">
      <c r="A43" s="72"/>
      <c r="B43" s="73"/>
      <c r="C43" s="15" t="s">
        <v>77</v>
      </c>
      <c r="D43" s="10" t="s">
        <v>78</v>
      </c>
      <c r="E43" s="19">
        <v>677</v>
      </c>
      <c r="F43" s="19">
        <v>1056</v>
      </c>
      <c r="G43" s="26">
        <v>1</v>
      </c>
      <c r="H43" s="27">
        <f t="shared" si="1"/>
        <v>1733</v>
      </c>
    </row>
    <row r="44" spans="1:8" ht="18.75" customHeight="1" x14ac:dyDescent="0.25">
      <c r="A44" s="72"/>
      <c r="B44" s="73"/>
      <c r="C44" s="17" t="s">
        <v>79</v>
      </c>
      <c r="D44" s="18" t="s">
        <v>80</v>
      </c>
      <c r="E44" s="19">
        <v>255</v>
      </c>
      <c r="F44" s="19">
        <v>240</v>
      </c>
      <c r="G44" s="26">
        <v>1</v>
      </c>
      <c r="H44" s="27">
        <f t="shared" si="1"/>
        <v>495</v>
      </c>
    </row>
    <row r="45" spans="1:8" ht="30" customHeight="1" x14ac:dyDescent="0.25">
      <c r="A45" s="72"/>
      <c r="B45" s="73"/>
      <c r="C45" s="74" t="s">
        <v>81</v>
      </c>
      <c r="D45" s="18" t="s">
        <v>82</v>
      </c>
      <c r="E45" s="53"/>
      <c r="F45" s="19">
        <v>290</v>
      </c>
      <c r="G45" s="26">
        <v>1</v>
      </c>
      <c r="H45" s="27">
        <f t="shared" si="1"/>
        <v>290</v>
      </c>
    </row>
    <row r="46" spans="1:8" ht="30" customHeight="1" x14ac:dyDescent="0.25">
      <c r="A46" s="72"/>
      <c r="B46" s="73"/>
      <c r="C46" s="74"/>
      <c r="D46" s="18" t="s">
        <v>83</v>
      </c>
      <c r="E46" s="19">
        <v>174</v>
      </c>
      <c r="F46" s="19">
        <v>174</v>
      </c>
      <c r="G46" s="26">
        <v>1</v>
      </c>
      <c r="H46" s="27">
        <f t="shared" si="1"/>
        <v>348</v>
      </c>
    </row>
    <row r="47" spans="1:8" ht="18.75" customHeight="1" x14ac:dyDescent="0.25">
      <c r="A47" s="72"/>
      <c r="B47" s="73"/>
      <c r="C47" s="17" t="s">
        <v>84</v>
      </c>
      <c r="D47" s="18" t="s">
        <v>85</v>
      </c>
      <c r="E47" s="19">
        <v>101</v>
      </c>
      <c r="F47" s="19">
        <v>38</v>
      </c>
      <c r="G47" s="26">
        <v>1</v>
      </c>
      <c r="H47" s="27">
        <f t="shared" si="1"/>
        <v>139</v>
      </c>
    </row>
    <row r="48" spans="1:8" ht="18.75" customHeight="1" x14ac:dyDescent="0.25">
      <c r="A48" s="72"/>
      <c r="B48" s="73"/>
      <c r="C48" s="17" t="s">
        <v>86</v>
      </c>
      <c r="D48" s="18" t="s">
        <v>87</v>
      </c>
      <c r="E48" s="19">
        <v>15</v>
      </c>
      <c r="F48" s="19">
        <v>320</v>
      </c>
      <c r="G48" s="26">
        <v>1</v>
      </c>
      <c r="H48" s="27">
        <f t="shared" si="1"/>
        <v>335</v>
      </c>
    </row>
    <row r="49" spans="1:8" ht="30" customHeight="1" x14ac:dyDescent="0.25">
      <c r="A49" s="72"/>
      <c r="B49" s="73"/>
      <c r="C49" s="75" t="s">
        <v>88</v>
      </c>
      <c r="D49" s="18" t="s">
        <v>89</v>
      </c>
      <c r="E49" s="19">
        <v>250</v>
      </c>
      <c r="F49" s="19">
        <v>310</v>
      </c>
      <c r="G49" s="12">
        <v>1</v>
      </c>
      <c r="H49" s="27">
        <f t="shared" si="1"/>
        <v>560</v>
      </c>
    </row>
    <row r="50" spans="1:8" ht="26.85" customHeight="1" x14ac:dyDescent="0.25">
      <c r="A50" s="72"/>
      <c r="B50" s="73"/>
      <c r="C50" s="75"/>
      <c r="D50" s="54" t="s">
        <v>90</v>
      </c>
      <c r="E50" s="55">
        <v>261</v>
      </c>
      <c r="F50" s="55">
        <v>80</v>
      </c>
      <c r="G50" s="31">
        <v>1</v>
      </c>
      <c r="H50" s="32">
        <f t="shared" si="1"/>
        <v>341</v>
      </c>
    </row>
    <row r="51" spans="1:8" ht="30" customHeight="1" x14ac:dyDescent="0.25">
      <c r="A51" s="38">
        <v>13</v>
      </c>
      <c r="B51" s="8" t="s">
        <v>91</v>
      </c>
      <c r="C51" s="41" t="s">
        <v>13</v>
      </c>
      <c r="D51" s="42" t="s">
        <v>92</v>
      </c>
      <c r="E51" s="43">
        <v>720</v>
      </c>
      <c r="F51" s="56"/>
      <c r="G51" s="44">
        <v>1</v>
      </c>
      <c r="H51" s="45">
        <f t="shared" si="1"/>
        <v>720</v>
      </c>
    </row>
    <row r="52" spans="1:8" ht="18.75" customHeight="1" x14ac:dyDescent="0.25">
      <c r="A52" s="57">
        <v>14</v>
      </c>
      <c r="B52" s="57" t="s">
        <v>93</v>
      </c>
      <c r="C52" s="57" t="s">
        <v>94</v>
      </c>
      <c r="D52" s="58" t="s">
        <v>46</v>
      </c>
      <c r="E52" s="59">
        <v>916</v>
      </c>
      <c r="F52" s="59">
        <v>828</v>
      </c>
      <c r="G52" s="60">
        <v>1</v>
      </c>
      <c r="H52" s="61">
        <f t="shared" si="1"/>
        <v>1744</v>
      </c>
    </row>
    <row r="53" spans="1:8" ht="18.75" customHeight="1" x14ac:dyDescent="0.25">
      <c r="A53" s="76">
        <v>15</v>
      </c>
      <c r="B53" s="77" t="s">
        <v>95</v>
      </c>
      <c r="C53" s="77" t="s">
        <v>96</v>
      </c>
      <c r="D53" s="70" t="s">
        <v>85</v>
      </c>
      <c r="E53" s="59">
        <v>2230</v>
      </c>
      <c r="F53" s="59">
        <v>40</v>
      </c>
      <c r="G53" s="60">
        <v>1</v>
      </c>
      <c r="H53" s="61">
        <f t="shared" si="1"/>
        <v>2270</v>
      </c>
    </row>
    <row r="54" spans="1:8" ht="18.75" customHeight="1" x14ac:dyDescent="0.25">
      <c r="A54" s="76"/>
      <c r="B54" s="77"/>
      <c r="C54" s="77"/>
      <c r="D54" s="70"/>
      <c r="E54" s="53"/>
      <c r="F54" s="59">
        <v>190</v>
      </c>
      <c r="G54" s="60">
        <v>1</v>
      </c>
      <c r="H54" s="61">
        <f t="shared" si="1"/>
        <v>190</v>
      </c>
    </row>
    <row r="55" spans="1:8" ht="18.75" customHeight="1" x14ac:dyDescent="0.25">
      <c r="A55" s="71" t="s">
        <v>97</v>
      </c>
      <c r="B55" s="71"/>
      <c r="C55" s="71"/>
      <c r="D55" s="71"/>
      <c r="E55" s="62">
        <f>E5+E6+E7+E8+E9+E10+E11+E12+E13++E14+E15+E16+E17+E18+E19+E20+E21+E22+E23+E24+E25+E26+E27+E28+E30+E31+E32+E33+E34+E35+E36+E37+E38+E39+E40+E41+E42+E43+E44+E45+E46+E47+E48+E49+E50+E51+E52+E53+E54+E29</f>
        <v>29046</v>
      </c>
      <c r="F55" s="62">
        <f>F5+F6+F7+F8+F9+F10+F11+F12+F13+F14+F15+F16+F17+F18+F19+F20+F21+F22+F23+F24+F25+F26+F27+F28+F30+F31+F32+F33+F34+F35+F36+F37+F38+F39+F40+F41+F42+F43+F44+F45+F46+F47+F48+F49+F50+F51+F52+F53+F54+F29</f>
        <v>22104</v>
      </c>
      <c r="G55" s="60">
        <v>1</v>
      </c>
      <c r="H55" s="62">
        <f>H5+H6+H7+H8+H9+H10+H11+H12+H13+H14+H15+H16+H17+H18+H19+H20+H21+H22+H23+H24+H25+H26+H27+H28+H30+H31+H32+H33+H34+H35+H36+H37+H38+H39+H40+H41+H42+H43+H44+H45+H46+H47+H48+H49+H50+H51+H52+H53+H54+H29</f>
        <v>51150</v>
      </c>
    </row>
    <row r="56" spans="1:8" ht="18.75" customHeight="1" x14ac:dyDescent="0.25">
      <c r="A56" s="71"/>
      <c r="B56" s="71"/>
      <c r="C56" s="71"/>
      <c r="D56" s="71"/>
      <c r="E56" s="62">
        <f>E55+F55</f>
        <v>51150</v>
      </c>
      <c r="F56" s="63"/>
      <c r="G56" s="60"/>
      <c r="H56" s="62"/>
    </row>
    <row r="57" spans="1:8" x14ac:dyDescent="0.25">
      <c r="A57" s="2"/>
      <c r="B57" s="2"/>
      <c r="D57" s="64"/>
    </row>
    <row r="58" spans="1:8" x14ac:dyDescent="0.25">
      <c r="A58" s="2"/>
      <c r="B58" s="2"/>
      <c r="D58" s="64"/>
      <c r="H58" s="65"/>
    </row>
    <row r="59" spans="1:8" x14ac:dyDescent="0.25">
      <c r="A59" s="2"/>
      <c r="B59" s="2"/>
      <c r="D59" s="64"/>
    </row>
    <row r="60" spans="1:8" x14ac:dyDescent="0.25">
      <c r="A60" s="2"/>
      <c r="B60" s="2"/>
      <c r="D60" s="64"/>
    </row>
    <row r="61" spans="1:8" x14ac:dyDescent="0.25">
      <c r="A61" s="2"/>
      <c r="B61" s="2"/>
      <c r="D61" s="64"/>
    </row>
    <row r="62" spans="1:8" x14ac:dyDescent="0.25">
      <c r="A62" s="2"/>
      <c r="B62" s="2"/>
      <c r="D62" s="64"/>
    </row>
    <row r="63" spans="1:8" x14ac:dyDescent="0.25">
      <c r="A63" s="2"/>
      <c r="B63" s="2"/>
      <c r="D63" s="64"/>
    </row>
    <row r="64" spans="1:8" x14ac:dyDescent="0.25">
      <c r="A64" s="2"/>
      <c r="B64" s="2"/>
      <c r="D64" s="64"/>
    </row>
    <row r="65" spans="1:4" x14ac:dyDescent="0.25">
      <c r="A65" s="2"/>
      <c r="B65" s="2"/>
      <c r="D65" s="64"/>
    </row>
    <row r="66" spans="1:4" x14ac:dyDescent="0.25">
      <c r="A66" s="2"/>
      <c r="B66" s="2"/>
      <c r="D66" s="64"/>
    </row>
    <row r="67" spans="1:4" x14ac:dyDescent="0.25">
      <c r="A67" s="2"/>
      <c r="B67" s="2"/>
      <c r="D67" s="64"/>
    </row>
    <row r="68" spans="1:4" x14ac:dyDescent="0.25">
      <c r="A68" s="2"/>
      <c r="B68" s="2"/>
      <c r="D68" s="64"/>
    </row>
    <row r="69" spans="1:4" x14ac:dyDescent="0.25">
      <c r="A69" s="2"/>
      <c r="B69" s="2"/>
      <c r="D69" s="64"/>
    </row>
    <row r="70" spans="1:4" x14ac:dyDescent="0.25">
      <c r="A70" s="2"/>
      <c r="B70" s="2"/>
      <c r="D70" s="64"/>
    </row>
    <row r="71" spans="1:4" x14ac:dyDescent="0.25">
      <c r="A71" s="2"/>
      <c r="B71" s="2"/>
      <c r="D71" s="64"/>
    </row>
    <row r="72" spans="1:4" x14ac:dyDescent="0.25">
      <c r="A72" s="2"/>
      <c r="B72" s="2"/>
      <c r="D72" s="64"/>
    </row>
    <row r="73" spans="1:4" x14ac:dyDescent="0.25">
      <c r="D73" s="64"/>
    </row>
    <row r="74" spans="1:4" x14ac:dyDescent="0.25">
      <c r="D74" s="64"/>
    </row>
    <row r="75" spans="1:4" x14ac:dyDescent="0.25">
      <c r="D75" s="64"/>
    </row>
    <row r="76" spans="1:4" x14ac:dyDescent="0.25">
      <c r="D76" s="64"/>
    </row>
    <row r="77" spans="1:4" x14ac:dyDescent="0.25">
      <c r="D77" s="64"/>
    </row>
    <row r="78" spans="1:4" x14ac:dyDescent="0.25">
      <c r="D78" s="64"/>
    </row>
    <row r="79" spans="1:4" x14ac:dyDescent="0.25">
      <c r="D79" s="64"/>
    </row>
    <row r="80" spans="1:4" x14ac:dyDescent="0.25">
      <c r="D80" s="64"/>
    </row>
    <row r="81" spans="4:4" x14ac:dyDescent="0.25">
      <c r="D81" s="64"/>
    </row>
    <row r="82" spans="4:4" x14ac:dyDescent="0.25">
      <c r="D82" s="64"/>
    </row>
    <row r="83" spans="4:4" x14ac:dyDescent="0.25">
      <c r="D83" s="64"/>
    </row>
    <row r="84" spans="4:4" x14ac:dyDescent="0.25">
      <c r="D84" s="64"/>
    </row>
    <row r="85" spans="4:4" x14ac:dyDescent="0.25">
      <c r="D85" s="64"/>
    </row>
    <row r="86" spans="4:4" x14ac:dyDescent="0.25">
      <c r="D86" s="64"/>
    </row>
    <row r="87" spans="4:4" x14ac:dyDescent="0.25">
      <c r="D87" s="64"/>
    </row>
    <row r="88" spans="4:4" x14ac:dyDescent="0.25">
      <c r="D88" s="64"/>
    </row>
    <row r="89" spans="4:4" x14ac:dyDescent="0.25">
      <c r="D89" s="64"/>
    </row>
    <row r="90" spans="4:4" x14ac:dyDescent="0.25">
      <c r="D90" s="64"/>
    </row>
    <row r="91" spans="4:4" x14ac:dyDescent="0.25">
      <c r="D91" s="64"/>
    </row>
  </sheetData>
  <mergeCells count="28">
    <mergeCell ref="A1:H1"/>
    <mergeCell ref="A3:A4"/>
    <mergeCell ref="B3:B4"/>
    <mergeCell ref="C3:C4"/>
    <mergeCell ref="D3:D4"/>
    <mergeCell ref="E3:F3"/>
    <mergeCell ref="G3:G4"/>
    <mergeCell ref="H3:H4"/>
    <mergeCell ref="A5:A23"/>
    <mergeCell ref="B5:B23"/>
    <mergeCell ref="C8:C9"/>
    <mergeCell ref="C18:C22"/>
    <mergeCell ref="D18:D22"/>
    <mergeCell ref="A24:A26"/>
    <mergeCell ref="B24:B26"/>
    <mergeCell ref="A28:A32"/>
    <mergeCell ref="B28:B32"/>
    <mergeCell ref="A39:A41"/>
    <mergeCell ref="B39:B41"/>
    <mergeCell ref="D53:D54"/>
    <mergeCell ref="A55:D56"/>
    <mergeCell ref="A42:A50"/>
    <mergeCell ref="B42:B50"/>
    <mergeCell ref="C45:C46"/>
    <mergeCell ref="C49:C50"/>
    <mergeCell ref="A53:A54"/>
    <mergeCell ref="B53:B54"/>
    <mergeCell ref="C53:C54"/>
  </mergeCells>
  <pageMargins left="0.70833333333333304" right="0.70833333333333304" top="0.74791666666666701" bottom="0.74791666666666701" header="0.511811023622047" footer="0.511811023622047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8554687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8554687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Sładek</dc:creator>
  <cp:lastModifiedBy>Adam Sładek</cp:lastModifiedBy>
  <cp:revision>23</cp:revision>
  <cp:lastPrinted>2022-04-12T15:29:02Z</cp:lastPrinted>
  <dcterms:created xsi:type="dcterms:W3CDTF">2014-01-09T12:39:09Z</dcterms:created>
  <dcterms:modified xsi:type="dcterms:W3CDTF">2025-03-03T12:18:54Z</dcterms:modified>
  <dc:language>pl-PL</dc:language>
</cp:coreProperties>
</file>