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sielak.anna\Documents\energetyka\projekt\2023\"/>
    </mc:Choice>
  </mc:AlternateContent>
  <xr:revisionPtr revIDLastSave="0" documentId="13_ncr:1_{971E6DEA-919B-497D-9092-083036FA9520}" xr6:coauthVersionLast="47" xr6:coauthVersionMax="47" xr10:uidLastSave="{00000000-0000-0000-0000-000000000000}"/>
  <bookViews>
    <workbookView xWindow="-120" yWindow="-120" windowWidth="29040" windowHeight="15840" xr2:uid="{24BED4CF-4E72-42FC-A495-71A6E4ED20A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7" i="1" l="1"/>
  <c r="D16" i="1"/>
  <c r="D15" i="1"/>
  <c r="D14" i="1"/>
  <c r="D13" i="1"/>
  <c r="D12" i="1"/>
  <c r="D11" i="1"/>
  <c r="D9" i="1"/>
  <c r="D8" i="1"/>
  <c r="D7" i="1"/>
  <c r="D6" i="1"/>
</calcChain>
</file>

<file path=xl/sharedStrings.xml><?xml version="1.0" encoding="utf-8"?>
<sst xmlns="http://schemas.openxmlformats.org/spreadsheetml/2006/main" count="19" uniqueCount="19">
  <si>
    <t>MAŁOPOLSKA FUNDACJA ENERGII I ŚRODOWISKA</t>
  </si>
  <si>
    <t>Lp.</t>
  </si>
  <si>
    <t>Dane oferanta</t>
  </si>
  <si>
    <t>Zaoferowana cena</t>
  </si>
  <si>
    <t>CENTRUM FUNDUSZY UE SPÓŁKA Z OGRANICZONĄ ODPOWIEDZIALNOŚCIĄ</t>
  </si>
  <si>
    <t>EKO - TEAM SEBASTIAN KULIKOWSKI</t>
  </si>
  <si>
    <t>TERRA LEGIS KATARZYNA HELIŃSKA</t>
  </si>
  <si>
    <t>Paweł Czupryn ZAKŁAD ANALIZ ŚRODOWISKOWYCH EKO-PRECYZJA</t>
  </si>
  <si>
    <t>Piotr Stańczuk Ecovidi</t>
  </si>
  <si>
    <t>POMORSKA GRUPA KONSULTINGOWA SPÓŁKA AKCYJNA</t>
  </si>
  <si>
    <t>EKO-LOG Sp. z o.o.</t>
  </si>
  <si>
    <t>ATSYS.PL SPÓŁKA Z OGRANICZONĄ ODPOWIEDZIALNOŚCIĄ SPÓŁKA KOMANDYTOWA</t>
  </si>
  <si>
    <t>Energia dla miast Sp.z o.o.</t>
  </si>
  <si>
    <t>WESTMOR Consulting Urszula Wódkowska</t>
  </si>
  <si>
    <t>FUNDACJA NA RZECZ EFEKTYWNEGO WYKORZYSTANIA ENERGII</t>
  </si>
  <si>
    <t>Energoekspert Spółka z o.o.</t>
  </si>
  <si>
    <t>Zestawienie ofert złożonych na zapytanie w sprawie :</t>
  </si>
  <si>
    <t>„Założenia do planu zaopatrzenia w ciepło, energię elektryczną i paliwa gazowe dla miasta Kostrzyn nad Odrą na lata 2024-2039”.</t>
  </si>
  <si>
    <t>liczba uzyskanych punktów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</si>
</sst>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69F39-4AC5-4915-9463-1BDCEFD3D796}">
  <dimension ref="A2:D17"/>
  <sheetViews>
    <sheetView tabSelected="1" workbookViewId="0">
      <selection activeCell="C5" sqref="C5:C17"/>
    </sheetView>
  </sheetViews>
  <sheetFormatPr defaultRowHeight="15" x14ac:dyDescent="0.25"/>
  <cols>
    <col min="2" max="2" width="67" customWidth="1"/>
    <col min="3" max="3" width="19.28515625" customWidth="1"/>
    <col min="4" max="4" width="16.42578125" customWidth="1"/>
  </cols>
  <sheetData>
    <row r="2" spans="1:4" x14ac:dyDescent="0.25">
      <c r="A2" s="1" t="s">
        <v>16</v>
      </c>
    </row>
    <row r="3" spans="1:4" x14ac:dyDescent="0.25">
      <c r="A3" s="1" t="s">
        <v>17</v>
      </c>
    </row>
    <row r="4" spans="1:4" ht="45" x14ac:dyDescent="0.25">
      <c r="A4" s="2" t="s">
        <v>1</v>
      </c>
      <c r="B4" s="2" t="s">
        <v>2</v>
      </c>
      <c r="C4" s="2" t="s">
        <v>3</v>
      </c>
      <c r="D4" s="6" t="s">
        <v>18</v>
      </c>
    </row>
    <row r="5" spans="1:4" x14ac:dyDescent="0.25">
      <c r="A5" s="3">
        <v>1</v>
      </c>
      <c r="B5" s="5" t="s">
        <v>0</v>
      </c>
      <c r="C5" s="4">
        <v>5900</v>
      </c>
      <c r="D5" s="4">
        <v>10</v>
      </c>
    </row>
    <row r="6" spans="1:4" ht="30" x14ac:dyDescent="0.25">
      <c r="A6" s="3">
        <v>2</v>
      </c>
      <c r="B6" s="5" t="s">
        <v>4</v>
      </c>
      <c r="C6" s="4">
        <v>5904</v>
      </c>
      <c r="D6" s="4">
        <f>C5*10/C6</f>
        <v>9.9932249322493227</v>
      </c>
    </row>
    <row r="7" spans="1:4" x14ac:dyDescent="0.25">
      <c r="A7" s="3">
        <v>3</v>
      </c>
      <c r="B7" s="5" t="s">
        <v>5</v>
      </c>
      <c r="C7" s="4">
        <v>7380</v>
      </c>
      <c r="D7" s="4">
        <f>C5*10/C7</f>
        <v>7.9945799457994582</v>
      </c>
    </row>
    <row r="8" spans="1:4" x14ac:dyDescent="0.25">
      <c r="A8" s="3">
        <v>4</v>
      </c>
      <c r="B8" s="5" t="s">
        <v>6</v>
      </c>
      <c r="C8" s="4">
        <v>9200</v>
      </c>
      <c r="D8" s="4">
        <f>C5*10/C8</f>
        <v>6.4130434782608692</v>
      </c>
    </row>
    <row r="9" spans="1:4" x14ac:dyDescent="0.25">
      <c r="A9" s="3">
        <v>5</v>
      </c>
      <c r="B9" s="5" t="s">
        <v>7</v>
      </c>
      <c r="C9" s="4">
        <v>9717</v>
      </c>
      <c r="D9" s="4">
        <f>C5*10/C9</f>
        <v>6.0718328702274365</v>
      </c>
    </row>
    <row r="10" spans="1:4" x14ac:dyDescent="0.25">
      <c r="A10" s="3">
        <v>6</v>
      </c>
      <c r="B10" s="5" t="s">
        <v>8</v>
      </c>
      <c r="C10" s="4">
        <v>9717</v>
      </c>
      <c r="D10" s="4">
        <f>C5*10/C10</f>
        <v>6.0718328702274365</v>
      </c>
    </row>
    <row r="11" spans="1:4" x14ac:dyDescent="0.25">
      <c r="A11" s="3">
        <v>7</v>
      </c>
      <c r="B11" s="5" t="s">
        <v>9</v>
      </c>
      <c r="C11" s="4">
        <v>14760</v>
      </c>
      <c r="D11" s="4">
        <f>C5*10/C11</f>
        <v>3.9972899728997291</v>
      </c>
    </row>
    <row r="12" spans="1:4" x14ac:dyDescent="0.25">
      <c r="A12" s="3">
        <v>8</v>
      </c>
      <c r="B12" s="5" t="s">
        <v>10</v>
      </c>
      <c r="C12" s="4">
        <v>14900</v>
      </c>
      <c r="D12" s="4">
        <f>C5*10/C12</f>
        <v>3.9597315436241609</v>
      </c>
    </row>
    <row r="13" spans="1:4" ht="30" x14ac:dyDescent="0.25">
      <c r="A13" s="3">
        <v>9</v>
      </c>
      <c r="B13" s="5" t="s">
        <v>11</v>
      </c>
      <c r="C13" s="4">
        <v>15129</v>
      </c>
      <c r="D13" s="4">
        <f>C5*10/C13</f>
        <v>3.8997950955119309</v>
      </c>
    </row>
    <row r="14" spans="1:4" x14ac:dyDescent="0.25">
      <c r="A14" s="3">
        <v>10</v>
      </c>
      <c r="B14" s="5" t="s">
        <v>12</v>
      </c>
      <c r="C14" s="4">
        <v>17950</v>
      </c>
      <c r="D14" s="4">
        <f>C5*10/C14</f>
        <v>3.2869080779944291</v>
      </c>
    </row>
    <row r="15" spans="1:4" x14ac:dyDescent="0.25">
      <c r="A15" s="3">
        <v>11</v>
      </c>
      <c r="B15" s="5" t="s">
        <v>13</v>
      </c>
      <c r="C15" s="4">
        <v>19680</v>
      </c>
      <c r="D15" s="4">
        <f>C5*10/C15</f>
        <v>2.9979674796747968</v>
      </c>
    </row>
    <row r="16" spans="1:4" x14ac:dyDescent="0.25">
      <c r="A16" s="3">
        <v>12</v>
      </c>
      <c r="B16" s="5" t="s">
        <v>14</v>
      </c>
      <c r="C16" s="4">
        <v>19680</v>
      </c>
      <c r="D16" s="4">
        <f>C5*10/C16</f>
        <v>2.9979674796747968</v>
      </c>
    </row>
    <row r="17" spans="1:4" x14ac:dyDescent="0.25">
      <c r="A17" s="3">
        <v>13</v>
      </c>
      <c r="B17" s="5" t="s">
        <v>15</v>
      </c>
      <c r="C17" s="4">
        <v>45510</v>
      </c>
      <c r="D17" s="4">
        <f>C5*10/C17</f>
        <v>1.2964183695891014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Wasielak</dc:creator>
  <cp:lastModifiedBy>Anna Wasielak</cp:lastModifiedBy>
  <cp:lastPrinted>2023-05-11T11:15:23Z</cp:lastPrinted>
  <dcterms:created xsi:type="dcterms:W3CDTF">2023-05-11T08:53:12Z</dcterms:created>
  <dcterms:modified xsi:type="dcterms:W3CDTF">2023-05-11T12:38:46Z</dcterms:modified>
</cp:coreProperties>
</file>