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Jednorazówka\"/>
    </mc:Choice>
  </mc:AlternateContent>
  <xr:revisionPtr revIDLastSave="0" documentId="13_ncr:1_{9DFA9F7D-E6F8-4331-AF6D-63AC02020BB9}" xr6:coauthVersionLast="46" xr6:coauthVersionMax="46" xr10:uidLastSave="{00000000-0000-0000-0000-000000000000}"/>
  <bookViews>
    <workbookView xWindow="-120" yWindow="-120" windowWidth="29040" windowHeight="15840" xr2:uid="{E6DC4F5D-ED5F-4750-9754-4A18BFF356B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2" i="1"/>
</calcChain>
</file>

<file path=xl/sharedStrings.xml><?xml version="1.0" encoding="utf-8"?>
<sst xmlns="http://schemas.openxmlformats.org/spreadsheetml/2006/main" count="40" uniqueCount="39">
  <si>
    <t xml:space="preserve">nr zadania </t>
  </si>
  <si>
    <t xml:space="preserve">nazwa </t>
  </si>
  <si>
    <t xml:space="preserve">kwota netto </t>
  </si>
  <si>
    <t xml:space="preserve">kwota brutto </t>
  </si>
  <si>
    <t>Szkiełka podstawowe szklane</t>
  </si>
  <si>
    <t>Nitilonowy kosz</t>
  </si>
  <si>
    <t>Zestaw do nefrostomii</t>
  </si>
  <si>
    <t>Zestaw do cystostomii</t>
  </si>
  <si>
    <t>Jednorazowy mankiet z manometrem do szybkiego przetaczania płynów</t>
  </si>
  <si>
    <t>Czepek chirurgiczny</t>
  </si>
  <si>
    <t>Maska chirurgiczna  hypoalergiczna</t>
  </si>
  <si>
    <t xml:space="preserve">Drobny sprzet jednorazowego użytku </t>
  </si>
  <si>
    <t>Wziernik ginekologiczny typ Cusco</t>
  </si>
  <si>
    <t>Podkładki do defibrylacji prostokątne</t>
  </si>
  <si>
    <t>Folia laryngologiczna z PTFE</t>
  </si>
  <si>
    <t xml:space="preserve">Pojemniki na mocz i kał </t>
  </si>
  <si>
    <t>Tasiemka bawełniana</t>
  </si>
  <si>
    <t>Zestaw do drenażu opłucnej i klatki piersiowej wg. Matthysa</t>
  </si>
  <si>
    <t>Zestaw drenów płuczących z igłami do zastosowania z pompą firmy Karl Storz do zabiegów laparoskopowych</t>
  </si>
  <si>
    <t>Nakłuwacz automatyczny</t>
  </si>
  <si>
    <t>Zestaw do minitracheotomii metodą Seldingera, typu „Mini-Trach”</t>
  </si>
  <si>
    <t>Zaworek biopsyjny jednorazowy kompatybilny z bronchofiberoskopem OLYMPUS BF typ TE2, Zaworek ssący jednorazowy kompatybilny z bronchofiberoskopem OLYMPUS BF typ TE2</t>
  </si>
  <si>
    <t>Igły plastikowe typu Spike</t>
  </si>
  <si>
    <t>Sterylna folia operacyjna</t>
  </si>
  <si>
    <t xml:space="preserve">Opaska elastyczna, Rękaw opatrunkowy, Opaska podgipsowa, Opaska gipsowa </t>
  </si>
  <si>
    <t>Kompresy gazowe</t>
  </si>
  <si>
    <t xml:space="preserve">Jednorazowy retraktor narządów miękkich, </t>
  </si>
  <si>
    <t>Rękawice chirurgiczne</t>
  </si>
  <si>
    <t>Strzykawka insulinowa 3-częściowa</t>
  </si>
  <si>
    <t xml:space="preserve">Obłożenia operacyjne </t>
  </si>
  <si>
    <t>Jednorazowy, jałowy, pełnobarierowy, fartuch chirurgiczny</t>
  </si>
  <si>
    <t>Zestaw do kaniulacji tętnicy obwodowej z prowadnicą i rozszerzaczem</t>
  </si>
  <si>
    <t>Ubranie wykonane z włókniny SMS</t>
  </si>
  <si>
    <t>Pozycjoner przeciwodleżynowy</t>
  </si>
  <si>
    <t>Kombinezon  ochronny wykonany z laminatu</t>
  </si>
  <si>
    <t xml:space="preserve">Worek ileostomijny, Worek kolostomijny, Pasta typu stomahesive </t>
  </si>
  <si>
    <t>Maska tlenowa, Dren do maski tlenowej, Cewnik do podawania tlenu przez nos uniwersalny, Łącznik typ martwa przestrzeń rozciągliwy</t>
  </si>
  <si>
    <t>Paski do badania poziomu glikemii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</si>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</sst>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1755-640C-4E00-BB7C-56BF1E2819F0}">
  <dimension ref="A1:D37"/>
  <sheetViews>
    <sheetView tabSelected="1" topLeftCell="A31" zoomScale="190" zoomScaleNormal="190" workbookViewId="0">
      <selection activeCell="B42" sqref="B42"/>
    </sheetView>
  </sheetViews>
  <sheetFormatPr defaultRowHeight="15" x14ac:dyDescent="0.25"/>
  <cols>
    <col min="1" max="1" width="9.42578125" customWidth="1"/>
    <col min="2" max="2" width="54.42578125" style="5" customWidth="1"/>
    <col min="3" max="3" width="14.140625" customWidth="1"/>
    <col min="4" max="4" width="14.28515625" customWidth="1"/>
  </cols>
  <sheetData>
    <row r="1" spans="1:4" ht="30.75" customHeight="1" x14ac:dyDescent="0.25">
      <c r="A1" s="3" t="s">
        <v>0</v>
      </c>
      <c r="B1" s="4" t="s">
        <v>1</v>
      </c>
      <c r="C1" s="3" t="s">
        <v>2</v>
      </c>
      <c r="D1" s="3" t="s">
        <v>3</v>
      </c>
    </row>
    <row r="2" spans="1:4" x14ac:dyDescent="0.25">
      <c r="A2" s="1">
        <v>1</v>
      </c>
      <c r="B2" s="4" t="s">
        <v>4</v>
      </c>
      <c r="C2" s="2">
        <v>8600</v>
      </c>
      <c r="D2" s="2">
        <f>PRODUCT(C2*1.08)</f>
        <v>9288</v>
      </c>
    </row>
    <row r="3" spans="1:4" x14ac:dyDescent="0.25">
      <c r="A3" s="1">
        <v>2</v>
      </c>
      <c r="B3" s="4" t="s">
        <v>5</v>
      </c>
      <c r="C3" s="2">
        <v>4260</v>
      </c>
      <c r="D3" s="2">
        <f t="shared" ref="D3:D34" si="0">PRODUCT(C3*1.08)</f>
        <v>4600.8</v>
      </c>
    </row>
    <row r="4" spans="1:4" x14ac:dyDescent="0.25">
      <c r="A4" s="1">
        <v>3</v>
      </c>
      <c r="B4" s="4" t="s">
        <v>6</v>
      </c>
      <c r="C4" s="2">
        <v>128180</v>
      </c>
      <c r="D4" s="2">
        <f t="shared" si="0"/>
        <v>138434.40000000002</v>
      </c>
    </row>
    <row r="5" spans="1:4" x14ac:dyDescent="0.25">
      <c r="A5" s="1">
        <v>4</v>
      </c>
      <c r="B5" s="4" t="s">
        <v>7</v>
      </c>
      <c r="C5" s="2">
        <v>9800</v>
      </c>
      <c r="D5" s="2">
        <f t="shared" si="0"/>
        <v>10584</v>
      </c>
    </row>
    <row r="6" spans="1:4" ht="30" x14ac:dyDescent="0.25">
      <c r="A6" s="1">
        <v>5</v>
      </c>
      <c r="B6" s="4" t="s">
        <v>8</v>
      </c>
      <c r="C6" s="2">
        <v>3000</v>
      </c>
      <c r="D6" s="2">
        <f t="shared" si="0"/>
        <v>3240</v>
      </c>
    </row>
    <row r="7" spans="1:4" x14ac:dyDescent="0.25">
      <c r="A7" s="1">
        <v>6</v>
      </c>
      <c r="B7" s="4" t="s">
        <v>9</v>
      </c>
      <c r="C7" s="2">
        <v>12500</v>
      </c>
      <c r="D7" s="2">
        <f t="shared" si="0"/>
        <v>13500</v>
      </c>
    </row>
    <row r="8" spans="1:4" x14ac:dyDescent="0.25">
      <c r="A8" s="1">
        <v>7</v>
      </c>
      <c r="B8" s="4" t="s">
        <v>10</v>
      </c>
      <c r="C8" s="2">
        <v>7500</v>
      </c>
      <c r="D8" s="2">
        <f t="shared" si="0"/>
        <v>8100.0000000000009</v>
      </c>
    </row>
    <row r="9" spans="1:4" x14ac:dyDescent="0.25">
      <c r="A9" s="1">
        <v>8</v>
      </c>
      <c r="B9" s="4" t="s">
        <v>11</v>
      </c>
      <c r="C9" s="2">
        <v>15991</v>
      </c>
      <c r="D9" s="2">
        <f t="shared" si="0"/>
        <v>17270.280000000002</v>
      </c>
    </row>
    <row r="10" spans="1:4" x14ac:dyDescent="0.25">
      <c r="A10" s="1">
        <v>9</v>
      </c>
      <c r="B10" s="4" t="s">
        <v>11</v>
      </c>
      <c r="C10" s="2">
        <v>3990</v>
      </c>
      <c r="D10" s="2">
        <f t="shared" si="0"/>
        <v>4309.2000000000007</v>
      </c>
    </row>
    <row r="11" spans="1:4" x14ac:dyDescent="0.25">
      <c r="A11" s="1">
        <v>10</v>
      </c>
      <c r="B11" s="4" t="s">
        <v>12</v>
      </c>
      <c r="C11" s="2">
        <v>2205</v>
      </c>
      <c r="D11" s="2">
        <f t="shared" si="0"/>
        <v>2381.4</v>
      </c>
    </row>
    <row r="12" spans="1:4" x14ac:dyDescent="0.25">
      <c r="A12" s="1">
        <v>11</v>
      </c>
      <c r="B12" s="4" t="s">
        <v>13</v>
      </c>
      <c r="C12" s="2">
        <v>1875</v>
      </c>
      <c r="D12" s="2">
        <f t="shared" si="0"/>
        <v>2025.0000000000002</v>
      </c>
    </row>
    <row r="13" spans="1:4" x14ac:dyDescent="0.25">
      <c r="A13" s="1">
        <v>12</v>
      </c>
      <c r="B13" s="4" t="s">
        <v>14</v>
      </c>
      <c r="C13" s="2">
        <v>11750</v>
      </c>
      <c r="D13" s="2">
        <f t="shared" si="0"/>
        <v>12690</v>
      </c>
    </row>
    <row r="14" spans="1:4" x14ac:dyDescent="0.25">
      <c r="A14" s="1">
        <v>13</v>
      </c>
      <c r="B14" s="4" t="s">
        <v>15</v>
      </c>
      <c r="C14" s="2">
        <v>13480</v>
      </c>
      <c r="D14" s="2">
        <f t="shared" si="0"/>
        <v>14558.400000000001</v>
      </c>
    </row>
    <row r="15" spans="1:4" x14ac:dyDescent="0.25">
      <c r="A15" s="1">
        <v>14</v>
      </c>
      <c r="B15" s="4" t="s">
        <v>16</v>
      </c>
      <c r="C15" s="2">
        <v>2625</v>
      </c>
      <c r="D15" s="2">
        <f t="shared" si="0"/>
        <v>2835</v>
      </c>
    </row>
    <row r="16" spans="1:4" ht="30" x14ac:dyDescent="0.25">
      <c r="A16" s="1">
        <v>15</v>
      </c>
      <c r="B16" s="4" t="s">
        <v>35</v>
      </c>
      <c r="C16" s="2">
        <v>4350</v>
      </c>
      <c r="D16" s="2">
        <f t="shared" si="0"/>
        <v>4698</v>
      </c>
    </row>
    <row r="17" spans="1:4" ht="30" x14ac:dyDescent="0.25">
      <c r="A17" s="1">
        <v>16</v>
      </c>
      <c r="B17" s="4" t="s">
        <v>17</v>
      </c>
      <c r="C17" s="2">
        <v>2550</v>
      </c>
      <c r="D17" s="2">
        <f t="shared" si="0"/>
        <v>2754</v>
      </c>
    </row>
    <row r="18" spans="1:4" ht="30" x14ac:dyDescent="0.25">
      <c r="A18" s="1">
        <v>17</v>
      </c>
      <c r="B18" s="4" t="s">
        <v>18</v>
      </c>
      <c r="C18" s="2">
        <v>11163.84</v>
      </c>
      <c r="D18" s="2">
        <f t="shared" si="0"/>
        <v>12056.947200000001</v>
      </c>
    </row>
    <row r="19" spans="1:4" x14ac:dyDescent="0.25">
      <c r="A19" s="1">
        <v>18</v>
      </c>
      <c r="B19" s="4" t="s">
        <v>19</v>
      </c>
      <c r="C19" s="2">
        <v>17500</v>
      </c>
      <c r="D19" s="2">
        <f t="shared" si="0"/>
        <v>18900</v>
      </c>
    </row>
    <row r="20" spans="1:4" ht="30" x14ac:dyDescent="0.25">
      <c r="A20" s="1">
        <v>19</v>
      </c>
      <c r="B20" s="4" t="s">
        <v>20</v>
      </c>
      <c r="C20" s="2">
        <v>2400</v>
      </c>
      <c r="D20" s="2">
        <f t="shared" si="0"/>
        <v>2592</v>
      </c>
    </row>
    <row r="21" spans="1:4" ht="60" x14ac:dyDescent="0.25">
      <c r="A21" s="1">
        <v>20</v>
      </c>
      <c r="B21" s="4" t="s">
        <v>21</v>
      </c>
      <c r="C21" s="2">
        <v>2940</v>
      </c>
      <c r="D21" s="2">
        <f t="shared" si="0"/>
        <v>3175.2000000000003</v>
      </c>
    </row>
    <row r="22" spans="1:4" x14ac:dyDescent="0.25">
      <c r="A22" s="1">
        <v>21</v>
      </c>
      <c r="B22" s="4" t="s">
        <v>22</v>
      </c>
      <c r="C22" s="2">
        <v>2000</v>
      </c>
      <c r="D22" s="2">
        <f t="shared" si="0"/>
        <v>2160</v>
      </c>
    </row>
    <row r="23" spans="1:4" x14ac:dyDescent="0.25">
      <c r="A23" s="1">
        <v>22</v>
      </c>
      <c r="B23" s="4" t="s">
        <v>23</v>
      </c>
      <c r="C23" s="2">
        <v>11371</v>
      </c>
      <c r="D23" s="2">
        <f t="shared" si="0"/>
        <v>12280.68</v>
      </c>
    </row>
    <row r="24" spans="1:4" ht="30" x14ac:dyDescent="0.25">
      <c r="A24" s="1">
        <v>23</v>
      </c>
      <c r="B24" s="4" t="s">
        <v>24</v>
      </c>
      <c r="C24" s="2">
        <v>102953.5</v>
      </c>
      <c r="D24" s="2">
        <f t="shared" si="0"/>
        <v>111189.78000000001</v>
      </c>
    </row>
    <row r="25" spans="1:4" x14ac:dyDescent="0.25">
      <c r="A25" s="1">
        <v>24</v>
      </c>
      <c r="B25" s="4" t="s">
        <v>25</v>
      </c>
      <c r="C25" s="2">
        <v>277716</v>
      </c>
      <c r="D25" s="2">
        <f t="shared" si="0"/>
        <v>299933.28000000003</v>
      </c>
    </row>
    <row r="26" spans="1:4" ht="45" x14ac:dyDescent="0.25">
      <c r="A26" s="1">
        <v>25</v>
      </c>
      <c r="B26" s="4" t="s">
        <v>36</v>
      </c>
      <c r="C26" s="2">
        <v>26049</v>
      </c>
      <c r="D26" s="2">
        <f t="shared" si="0"/>
        <v>28132.920000000002</v>
      </c>
    </row>
    <row r="27" spans="1:4" x14ac:dyDescent="0.25">
      <c r="A27" s="1">
        <v>26</v>
      </c>
      <c r="B27" s="4" t="s">
        <v>26</v>
      </c>
      <c r="C27" s="2">
        <v>1430</v>
      </c>
      <c r="D27" s="2">
        <f t="shared" si="0"/>
        <v>1544.4</v>
      </c>
    </row>
    <row r="28" spans="1:4" x14ac:dyDescent="0.25">
      <c r="A28" s="1">
        <v>27</v>
      </c>
      <c r="B28" s="4" t="s">
        <v>27</v>
      </c>
      <c r="C28" s="2">
        <v>70000</v>
      </c>
      <c r="D28" s="2">
        <f t="shared" si="0"/>
        <v>75600</v>
      </c>
    </row>
    <row r="29" spans="1:4" x14ac:dyDescent="0.25">
      <c r="A29" s="1">
        <v>28</v>
      </c>
      <c r="B29" s="4" t="s">
        <v>28</v>
      </c>
      <c r="C29" s="2">
        <v>150</v>
      </c>
      <c r="D29" s="2">
        <f t="shared" si="0"/>
        <v>162</v>
      </c>
    </row>
    <row r="30" spans="1:4" x14ac:dyDescent="0.25">
      <c r="A30" s="1">
        <v>29</v>
      </c>
      <c r="B30" s="4" t="s">
        <v>29</v>
      </c>
      <c r="C30" s="2">
        <v>60925</v>
      </c>
      <c r="D30" s="2">
        <f t="shared" si="0"/>
        <v>65799</v>
      </c>
    </row>
    <row r="31" spans="1:4" x14ac:dyDescent="0.25">
      <c r="A31" s="1">
        <v>30</v>
      </c>
      <c r="B31" s="4" t="s">
        <v>30</v>
      </c>
      <c r="C31" s="2">
        <v>257200</v>
      </c>
      <c r="D31" s="2">
        <f t="shared" si="0"/>
        <v>277776</v>
      </c>
    </row>
    <row r="32" spans="1:4" x14ac:dyDescent="0.25">
      <c r="A32" s="1">
        <v>31</v>
      </c>
      <c r="B32" s="4" t="s">
        <v>32</v>
      </c>
      <c r="C32" s="2">
        <v>15000</v>
      </c>
      <c r="D32" s="2">
        <f t="shared" si="0"/>
        <v>16200.000000000002</v>
      </c>
    </row>
    <row r="33" spans="1:4" x14ac:dyDescent="0.25">
      <c r="A33" s="1">
        <v>32</v>
      </c>
      <c r="B33" s="4" t="s">
        <v>33</v>
      </c>
      <c r="C33" s="2">
        <v>24400</v>
      </c>
      <c r="D33" s="2">
        <f t="shared" si="0"/>
        <v>26352</v>
      </c>
    </row>
    <row r="34" spans="1:4" ht="30" x14ac:dyDescent="0.25">
      <c r="A34" s="1">
        <v>33</v>
      </c>
      <c r="B34" s="4" t="s">
        <v>31</v>
      </c>
      <c r="C34" s="2">
        <v>3180</v>
      </c>
      <c r="D34" s="2">
        <f t="shared" si="0"/>
        <v>3434.4</v>
      </c>
    </row>
    <row r="35" spans="1:4" x14ac:dyDescent="0.25">
      <c r="A35" s="1">
        <v>34</v>
      </c>
      <c r="B35" s="4" t="s">
        <v>34</v>
      </c>
      <c r="C35" s="2">
        <v>30000</v>
      </c>
      <c r="D35" s="2">
        <v>36900</v>
      </c>
    </row>
    <row r="36" spans="1:4" x14ac:dyDescent="0.25">
      <c r="A36" s="1">
        <v>35</v>
      </c>
      <c r="B36" s="4" t="s">
        <v>37</v>
      </c>
      <c r="C36" s="2">
        <v>14816</v>
      </c>
      <c r="D36" s="2">
        <v>16001.28</v>
      </c>
    </row>
    <row r="37" spans="1:4" x14ac:dyDescent="0.25">
      <c r="A37" s="1"/>
      <c r="B37" s="7" t="s">
        <v>38</v>
      </c>
      <c r="C37" s="6">
        <f>SUM(C2:C36)</f>
        <v>1163850.3399999999</v>
      </c>
      <c r="D37" s="6">
        <f>SUM(D2:D36)</f>
        <v>1261458.3672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Jarosz</dc:creator>
  <cp:lastModifiedBy>Małgorzata Jarosz</cp:lastModifiedBy>
  <dcterms:created xsi:type="dcterms:W3CDTF">2020-12-29T08:51:24Z</dcterms:created>
  <dcterms:modified xsi:type="dcterms:W3CDTF">2021-03-03T07:16:19Z</dcterms:modified>
</cp:coreProperties>
</file>