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2" i="1" l="1"/>
  <c r="H32" i="1" s="1"/>
  <c r="F28" i="1"/>
  <c r="H28" i="1" s="1"/>
  <c r="F24" i="1"/>
  <c r="H24" i="1" s="1"/>
  <c r="F19" i="1"/>
  <c r="H19" i="1" s="1"/>
  <c r="F6" i="1"/>
  <c r="H6" i="1" s="1"/>
  <c r="H37" i="1" l="1"/>
  <c r="F37" i="1"/>
</calcChain>
</file>

<file path=xl/sharedStrings.xml><?xml version="1.0" encoding="utf-8"?>
<sst xmlns="http://schemas.openxmlformats.org/spreadsheetml/2006/main" count="42" uniqueCount="39">
  <si>
    <t>Nr pakietu</t>
  </si>
  <si>
    <t>L.p.</t>
  </si>
  <si>
    <t>Asortyment</t>
  </si>
  <si>
    <t>Ilość do zamówienia</t>
  </si>
  <si>
    <t>Cena netto</t>
  </si>
  <si>
    <t>VAT %</t>
  </si>
  <si>
    <t>Wartość netto</t>
  </si>
  <si>
    <t>Wartość brutto</t>
  </si>
  <si>
    <t>Filtr bakteryjno wirusowy do aparatów marki JAGER</t>
  </si>
  <si>
    <t>Filtr bakteryjno wirusowy ze zintegrowanym na stałe ustnikiem</t>
  </si>
  <si>
    <t>Przestrzeń martwa filtra (55 +/- 3%) ml</t>
  </si>
  <si>
    <t>Opór przy wdechu:
Mniejszy niż 0,5 cm H2O/l/s przy przepływie 1 l/s</t>
  </si>
  <si>
    <t>Opór przy wydechu:
Mniejszy niż 0,5 cm H2O/l/s przy przepływie 1 l/s</t>
  </si>
  <si>
    <t>Efektywność filtra:
przynajmniej 99,99% przy przepływie 30 l/min
Potwierdzone wynikami testów z niezależnych laboratoriów. Wymagane dołączenie dokumentu potwierdzającego wyniki testów.</t>
  </si>
  <si>
    <t>Efektywność filtra:
Przynajmniej 96% przy przepływie 750 l/min)
Potwierdzone wynikami testów z niezależnych laboratoriów. Wymagane dołączenie dokumentu potwierdzającego wyniki testów.</t>
  </si>
  <si>
    <t>Wymiary przyłącza - 30 mm, średnica wewnętrzna. Otwór stożkowy.
Użytkownik dokona sprawdzenia dopasowania połączenia na załączonej próbce.</t>
  </si>
  <si>
    <t>Filtr posiada spłaszczony, zintegrowany ustnik, o wymiarach:
• Wysokość ustnika 20 do 25 mm
• Szerokość ustnika 30 do 35 mm</t>
  </si>
  <si>
    <t>Część ustnikowa filtra wyposażona w wypustki (przynajmniej dwie, w różnych miejscach) ułatwiające przytrzymanie filtra zębami podczas badania</t>
  </si>
  <si>
    <t>Nieodpłatnie w pakiecie dołączony adapter na potrzeby przeprowadzania codziennej kalibracji, dostarczony wraz z pierwszą dostawą filtrów.</t>
  </si>
  <si>
    <t>Filtr przystosowany do przeprowadzania następujących pomiarów.:
• Spirometria/objętość przepływu/maksymalna pojemność oddechowa (MVV)
• Bodypletyzmografia
• Badania czynnościowej pojemności zalegającej (FRC) przy wykorzystaniu azotu / helu jako gazu wskaźnikowego
• Pomiar pojemności dyfuzyjnej
• Pomiary oporu dróg oddechowych (IOS/Rocc)
• Pomiary mechaniki oddychania ( P 0.1, Pmax)
Wymagane dołączenie dokumnetu potwierdzajacego, że oferowane filtry nadają się do przeprowadzania wyżej wymienionych badań.</t>
  </si>
  <si>
    <t>Do oferty proszę dołączyć 5 szt. oferowanych filtrów w celu przeprowadzenia oględzin i testów kompatybilności z posiadaną aparaturą.</t>
  </si>
  <si>
    <t>PAKIET: Materiały zużywalne do spirometrii i bodypletyzmografii</t>
  </si>
  <si>
    <t>Kolanka połączeniowe do głowic pomiarowych aparatów marki JAEGER</t>
  </si>
  <si>
    <t>Kolanko wykorzystywane do połączenia filtra z głowicą pneumotachograficzną.</t>
  </si>
  <si>
    <t>Kolanko o koncie załamania 45°</t>
  </si>
  <si>
    <t>Średnica połączenia wewnętrznego 30 mm (otwór stożkowy)</t>
  </si>
  <si>
    <t>Średnica połączenia zewnętrznego 30 mm</t>
  </si>
  <si>
    <t>Referencyjne sitko oporowe do głowic pomiarowych aparatów marki JAEGER</t>
  </si>
  <si>
    <t>Sitko oporowe do głowicy pneumotachograficznej, do aparatów MasterScreen Body/Diff oraz MasterScreen IOS</t>
  </si>
  <si>
    <t>Średnica sitka 67 mm</t>
  </si>
  <si>
    <t>Opór sitka 36 Pa/L/s ± 2.5%</t>
  </si>
  <si>
    <t>Linia osuszająca próbki pobieranego gazu do systemu dyfuzyjnego MasterScreen Body/Diff_RT</t>
  </si>
  <si>
    <t>Wężyk o własnościach paroprzepuszczalnych.</t>
  </si>
  <si>
    <t>Długość wężyka 106,68 cm</t>
  </si>
  <si>
    <t>Wężyk w pełni kompatybilny z systemem dyfuzyjnym MasterScreen Body/Diff_RT</t>
  </si>
  <si>
    <t>Kolanko połączeniowe do głowic pomiarowych z portem przyłączeniowym do pobieranego gazu do systemu dyfuzyjnego MasterScreen Body/Diff_RT</t>
  </si>
  <si>
    <t>Kolanko o koncie załamani 45°</t>
  </si>
  <si>
    <t>Przyłącze typu luer do podłączenia wężyka próbkującego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</si>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</sst>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7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wrapText="1"/>
    </xf>
    <xf numFmtId="0" fontId="2" fillId="0" borderId="11" xfId="1" applyFont="1" applyFill="1" applyBorder="1" applyAlignment="1" applyProtection="1">
      <alignment wrapText="1"/>
    </xf>
    <xf numFmtId="0" fontId="2" fillId="0" borderId="11" xfId="1" applyFont="1" applyFill="1" applyBorder="1" applyAlignment="1" applyProtection="1">
      <alignment horizontal="left" vertical="top" wrapText="1"/>
    </xf>
    <xf numFmtId="0" fontId="2" fillId="0" borderId="11" xfId="1" applyFont="1" applyFill="1" applyBorder="1" applyAlignment="1" applyProtection="1">
      <alignment vertical="top" wrapText="1"/>
    </xf>
    <xf numFmtId="0" fontId="0" fillId="0" borderId="0" xfId="0" applyBorder="1" applyAlignment="1"/>
    <xf numFmtId="0" fontId="3" fillId="0" borderId="0" xfId="1" applyFont="1" applyFill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0" fontId="2" fillId="0" borderId="13" xfId="1" applyFont="1" applyFill="1" applyBorder="1" applyAlignment="1" applyProtection="1">
      <alignment vertical="top" wrapText="1"/>
    </xf>
    <xf numFmtId="0" fontId="2" fillId="0" borderId="14" xfId="1" applyFont="1" applyFill="1" applyBorder="1" applyAlignment="1" applyProtection="1">
      <alignment vertical="top" wrapText="1"/>
    </xf>
    <xf numFmtId="0" fontId="2" fillId="0" borderId="15" xfId="1" applyFont="1" applyFill="1" applyBorder="1" applyAlignment="1" applyProtection="1">
      <alignment horizontal="right" vertical="top"/>
    </xf>
    <xf numFmtId="0" fontId="2" fillId="0" borderId="16" xfId="1" applyFont="1" applyFill="1" applyBorder="1" applyAlignment="1" applyProtection="1">
      <alignment horizontal="right" vertical="top"/>
    </xf>
    <xf numFmtId="0" fontId="2" fillId="0" borderId="17" xfId="1" applyFont="1" applyFill="1" applyBorder="1" applyAlignment="1" applyProtection="1">
      <alignment horizontal="right" vertical="top"/>
    </xf>
    <xf numFmtId="0" fontId="2" fillId="0" borderId="18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top" wrapText="1"/>
    </xf>
    <xf numFmtId="2" fontId="1" fillId="0" borderId="1" xfId="0" applyNumberFormat="1" applyFont="1" applyBorder="1"/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8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left" vertical="center"/>
    </xf>
    <xf numFmtId="0" fontId="3" fillId="0" borderId="12" xfId="1" applyFont="1" applyFill="1" applyBorder="1" applyAlignment="1" applyProtection="1">
      <alignment horizontal="left" vertical="center"/>
    </xf>
    <xf numFmtId="9" fontId="0" fillId="0" borderId="9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2" fontId="0" fillId="0" borderId="10" xfId="0" applyNumberFormat="1" applyBorder="1" applyAlignment="1">
      <alignment horizontal="center" vertical="top"/>
    </xf>
    <xf numFmtId="9" fontId="0" fillId="0" borderId="10" xfId="0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left" vertical="center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tabSelected="1" topLeftCell="A22" zoomScaleNormal="100" workbookViewId="0">
      <selection activeCell="I35" sqref="I35"/>
    </sheetView>
  </sheetViews>
  <sheetFormatPr defaultRowHeight="15" x14ac:dyDescent="0.25"/>
  <cols>
    <col min="3" max="3" width="46.28515625" customWidth="1"/>
  </cols>
  <sheetData>
    <row r="3" spans="1:14" x14ac:dyDescent="0.25">
      <c r="A3" s="27" t="s">
        <v>21</v>
      </c>
      <c r="B3" s="27"/>
      <c r="C3" s="27"/>
      <c r="D3" s="27"/>
      <c r="E3" s="27"/>
      <c r="F3" s="27"/>
      <c r="G3" s="27"/>
      <c r="H3" s="27"/>
      <c r="I3" s="12"/>
      <c r="J3" s="12"/>
      <c r="K3" s="12"/>
      <c r="L3" s="12"/>
      <c r="M3" s="12"/>
      <c r="N3" s="12"/>
    </row>
    <row r="4" spans="1:14" ht="45" x14ac:dyDescent="0.25">
      <c r="A4" s="4" t="s">
        <v>0</v>
      </c>
      <c r="B4" s="3" t="s">
        <v>1</v>
      </c>
      <c r="C4" s="3" t="s">
        <v>2</v>
      </c>
      <c r="D4" s="2" t="s">
        <v>3</v>
      </c>
      <c r="E4" s="4" t="s">
        <v>4</v>
      </c>
      <c r="F4" s="4" t="s">
        <v>6</v>
      </c>
      <c r="G4" s="5" t="s">
        <v>5</v>
      </c>
      <c r="H4" s="4" t="s">
        <v>7</v>
      </c>
    </row>
    <row r="5" spans="1:14" x14ac:dyDescent="0.25">
      <c r="A5" s="24">
        <v>1</v>
      </c>
      <c r="B5" s="27" t="s">
        <v>8</v>
      </c>
      <c r="C5" s="27"/>
      <c r="D5" s="27"/>
      <c r="E5" s="27"/>
      <c r="F5" s="27"/>
      <c r="G5" s="27"/>
      <c r="H5" s="27"/>
    </row>
    <row r="6" spans="1:14" ht="30" x14ac:dyDescent="0.25">
      <c r="A6" s="25"/>
      <c r="B6" s="3">
        <v>1</v>
      </c>
      <c r="C6" s="8" t="s">
        <v>9</v>
      </c>
      <c r="D6" s="28">
        <v>1200</v>
      </c>
      <c r="E6" s="28"/>
      <c r="F6" s="29">
        <f>D6*E6</f>
        <v>0</v>
      </c>
      <c r="G6" s="31">
        <v>0.08</v>
      </c>
      <c r="H6" s="29">
        <f>F6*1.08</f>
        <v>0</v>
      </c>
    </row>
    <row r="7" spans="1:14" x14ac:dyDescent="0.25">
      <c r="A7" s="25"/>
      <c r="B7" s="3">
        <v>2</v>
      </c>
      <c r="C7" s="9" t="s">
        <v>10</v>
      </c>
      <c r="D7" s="28"/>
      <c r="E7" s="28"/>
      <c r="F7" s="30"/>
      <c r="G7" s="32"/>
      <c r="H7" s="30"/>
    </row>
    <row r="8" spans="1:14" ht="30" x14ac:dyDescent="0.25">
      <c r="A8" s="25"/>
      <c r="B8" s="3">
        <v>3</v>
      </c>
      <c r="C8" s="10" t="s">
        <v>11</v>
      </c>
      <c r="D8" s="28"/>
      <c r="E8" s="28"/>
      <c r="F8" s="30"/>
      <c r="G8" s="32"/>
      <c r="H8" s="30"/>
    </row>
    <row r="9" spans="1:14" ht="30" x14ac:dyDescent="0.25">
      <c r="A9" s="25"/>
      <c r="B9" s="3">
        <v>4</v>
      </c>
      <c r="C9" s="10" t="s">
        <v>12</v>
      </c>
      <c r="D9" s="28"/>
      <c r="E9" s="28"/>
      <c r="F9" s="30"/>
      <c r="G9" s="32"/>
      <c r="H9" s="30"/>
    </row>
    <row r="10" spans="1:14" ht="75" x14ac:dyDescent="0.25">
      <c r="A10" s="25"/>
      <c r="B10" s="3">
        <v>5</v>
      </c>
      <c r="C10" s="10" t="s">
        <v>13</v>
      </c>
      <c r="D10" s="28"/>
      <c r="E10" s="28"/>
      <c r="F10" s="30"/>
      <c r="G10" s="32"/>
      <c r="H10" s="30"/>
    </row>
    <row r="11" spans="1:14" ht="75" x14ac:dyDescent="0.25">
      <c r="A11" s="25"/>
      <c r="B11" s="3">
        <v>6</v>
      </c>
      <c r="C11" s="11" t="s">
        <v>14</v>
      </c>
      <c r="D11" s="28"/>
      <c r="E11" s="28"/>
      <c r="F11" s="30"/>
      <c r="G11" s="32"/>
      <c r="H11" s="30"/>
    </row>
    <row r="12" spans="1:14" ht="60" x14ac:dyDescent="0.25">
      <c r="A12" s="25"/>
      <c r="B12" s="3">
        <v>7</v>
      </c>
      <c r="C12" s="11" t="s">
        <v>15</v>
      </c>
      <c r="D12" s="28"/>
      <c r="E12" s="28"/>
      <c r="F12" s="30"/>
      <c r="G12" s="32"/>
      <c r="H12" s="30"/>
    </row>
    <row r="13" spans="1:14" ht="60" x14ac:dyDescent="0.25">
      <c r="A13" s="25"/>
      <c r="B13" s="3">
        <v>8</v>
      </c>
      <c r="C13" s="11" t="s">
        <v>16</v>
      </c>
      <c r="D13" s="28"/>
      <c r="E13" s="28"/>
      <c r="F13" s="30"/>
      <c r="G13" s="32"/>
      <c r="H13" s="30"/>
    </row>
    <row r="14" spans="1:14" ht="60" x14ac:dyDescent="0.25">
      <c r="A14" s="25"/>
      <c r="B14" s="3">
        <v>9</v>
      </c>
      <c r="C14" s="11" t="s">
        <v>17</v>
      </c>
      <c r="D14" s="28"/>
      <c r="E14" s="28"/>
      <c r="F14" s="30"/>
      <c r="G14" s="32"/>
      <c r="H14" s="30"/>
    </row>
    <row r="15" spans="1:14" ht="45" x14ac:dyDescent="0.25">
      <c r="A15" s="25"/>
      <c r="B15" s="3">
        <v>10</v>
      </c>
      <c r="C15" s="11" t="s">
        <v>18</v>
      </c>
      <c r="D15" s="28"/>
      <c r="E15" s="28"/>
      <c r="F15" s="30"/>
      <c r="G15" s="32"/>
      <c r="H15" s="30"/>
    </row>
    <row r="16" spans="1:14" ht="210" x14ac:dyDescent="0.25">
      <c r="A16" s="25"/>
      <c r="B16" s="3">
        <v>11</v>
      </c>
      <c r="C16" s="11" t="s">
        <v>19</v>
      </c>
      <c r="D16" s="28"/>
      <c r="E16" s="28"/>
      <c r="F16" s="30"/>
      <c r="G16" s="32"/>
      <c r="H16" s="30"/>
    </row>
    <row r="17" spans="1:10" ht="45" x14ac:dyDescent="0.25">
      <c r="A17" s="26"/>
      <c r="B17" s="14">
        <v>12</v>
      </c>
      <c r="C17" s="15" t="s">
        <v>20</v>
      </c>
      <c r="D17" s="29"/>
      <c r="E17" s="29"/>
      <c r="F17" s="30"/>
      <c r="G17" s="24"/>
      <c r="H17" s="30"/>
    </row>
    <row r="18" spans="1:10" ht="15.75" x14ac:dyDescent="0.25">
      <c r="A18" s="24">
        <v>2</v>
      </c>
      <c r="B18" s="38" t="s">
        <v>22</v>
      </c>
      <c r="C18" s="39"/>
      <c r="D18" s="39"/>
      <c r="E18" s="39"/>
      <c r="F18" s="39"/>
      <c r="G18" s="39"/>
      <c r="H18" s="39"/>
      <c r="I18" s="13"/>
      <c r="J18" s="13"/>
    </row>
    <row r="19" spans="1:10" ht="30" x14ac:dyDescent="0.25">
      <c r="A19" s="25"/>
      <c r="B19" s="17">
        <v>1</v>
      </c>
      <c r="C19" s="16" t="s">
        <v>23</v>
      </c>
      <c r="D19" s="26">
        <v>10</v>
      </c>
      <c r="E19" s="40"/>
      <c r="F19" s="40">
        <f>D19*E19</f>
        <v>0</v>
      </c>
      <c r="G19" s="41">
        <v>0.08</v>
      </c>
      <c r="H19" s="40">
        <f>F19*1.08</f>
        <v>0</v>
      </c>
    </row>
    <row r="20" spans="1:10" x14ac:dyDescent="0.25">
      <c r="A20" s="25"/>
      <c r="B20" s="18">
        <v>2</v>
      </c>
      <c r="C20" s="7" t="s">
        <v>24</v>
      </c>
      <c r="D20" s="32"/>
      <c r="E20" s="28"/>
      <c r="F20" s="28"/>
      <c r="G20" s="32"/>
      <c r="H20" s="28"/>
    </row>
    <row r="21" spans="1:10" ht="30" x14ac:dyDescent="0.25">
      <c r="A21" s="25"/>
      <c r="B21" s="18">
        <v>3</v>
      </c>
      <c r="C21" s="7" t="s">
        <v>25</v>
      </c>
      <c r="D21" s="32"/>
      <c r="E21" s="28"/>
      <c r="F21" s="28"/>
      <c r="G21" s="32"/>
      <c r="H21" s="28"/>
    </row>
    <row r="22" spans="1:10" x14ac:dyDescent="0.25">
      <c r="A22" s="26"/>
      <c r="B22" s="19">
        <v>4</v>
      </c>
      <c r="C22" s="20" t="s">
        <v>26</v>
      </c>
      <c r="D22" s="24"/>
      <c r="E22" s="29"/>
      <c r="F22" s="29"/>
      <c r="G22" s="24"/>
      <c r="H22" s="29"/>
    </row>
    <row r="23" spans="1:10" ht="15.75" x14ac:dyDescent="0.25">
      <c r="A23" s="24">
        <v>3</v>
      </c>
      <c r="B23" s="33" t="s">
        <v>27</v>
      </c>
      <c r="C23" s="34"/>
      <c r="D23" s="34"/>
      <c r="E23" s="34"/>
      <c r="F23" s="34"/>
      <c r="G23" s="34"/>
      <c r="H23" s="35"/>
      <c r="I23" s="13"/>
      <c r="J23" s="13"/>
    </row>
    <row r="24" spans="1:10" ht="45" x14ac:dyDescent="0.25">
      <c r="A24" s="25"/>
      <c r="B24" s="18">
        <v>1</v>
      </c>
      <c r="C24" s="6" t="s">
        <v>28</v>
      </c>
      <c r="D24" s="24">
        <v>5</v>
      </c>
      <c r="E24" s="29"/>
      <c r="F24" s="29">
        <f>D24*E24</f>
        <v>0</v>
      </c>
      <c r="G24" s="36">
        <v>0.08</v>
      </c>
      <c r="H24" s="29">
        <f>F24*1.08</f>
        <v>0</v>
      </c>
    </row>
    <row r="25" spans="1:10" x14ac:dyDescent="0.25">
      <c r="A25" s="25"/>
      <c r="B25" s="18">
        <v>2</v>
      </c>
      <c r="C25" s="7" t="s">
        <v>29</v>
      </c>
      <c r="D25" s="25"/>
      <c r="E25" s="30"/>
      <c r="F25" s="30"/>
      <c r="G25" s="37"/>
      <c r="H25" s="30"/>
    </row>
    <row r="26" spans="1:10" x14ac:dyDescent="0.25">
      <c r="A26" s="26"/>
      <c r="B26" s="19">
        <v>3</v>
      </c>
      <c r="C26" s="20" t="s">
        <v>30</v>
      </c>
      <c r="D26" s="25"/>
      <c r="E26" s="30"/>
      <c r="F26" s="30"/>
      <c r="G26" s="37"/>
      <c r="H26" s="30"/>
    </row>
    <row r="27" spans="1:10" ht="15.75" x14ac:dyDescent="0.25">
      <c r="A27" s="24">
        <v>4</v>
      </c>
      <c r="B27" s="47" t="s">
        <v>31</v>
      </c>
      <c r="C27" s="47"/>
      <c r="D27" s="47"/>
      <c r="E27" s="47"/>
      <c r="F27" s="47"/>
      <c r="G27" s="47"/>
      <c r="H27" s="48"/>
      <c r="I27" s="13"/>
      <c r="J27" s="13"/>
    </row>
    <row r="28" spans="1:10" x14ac:dyDescent="0.25">
      <c r="A28" s="25"/>
      <c r="B28" s="18">
        <v>1</v>
      </c>
      <c r="C28" s="7" t="s">
        <v>32</v>
      </c>
      <c r="D28" s="24">
        <v>3</v>
      </c>
      <c r="E28" s="29"/>
      <c r="F28" s="29">
        <f>D28*E28</f>
        <v>0</v>
      </c>
      <c r="G28" s="36">
        <v>0.08</v>
      </c>
      <c r="H28" s="29">
        <f>F28*1.08</f>
        <v>0</v>
      </c>
    </row>
    <row r="29" spans="1:10" x14ac:dyDescent="0.25">
      <c r="A29" s="25"/>
      <c r="B29" s="18">
        <v>2</v>
      </c>
      <c r="C29" s="7" t="s">
        <v>33</v>
      </c>
      <c r="D29" s="25"/>
      <c r="E29" s="30"/>
      <c r="F29" s="30"/>
      <c r="G29" s="25"/>
      <c r="H29" s="30"/>
    </row>
    <row r="30" spans="1:10" ht="30" x14ac:dyDescent="0.25">
      <c r="A30" s="26"/>
      <c r="B30" s="19">
        <v>3</v>
      </c>
      <c r="C30" s="20" t="s">
        <v>34</v>
      </c>
      <c r="D30" s="25"/>
      <c r="E30" s="30"/>
      <c r="F30" s="30"/>
      <c r="G30" s="25"/>
      <c r="H30" s="30"/>
    </row>
    <row r="31" spans="1:10" ht="50.1" customHeight="1" x14ac:dyDescent="0.25">
      <c r="A31" s="24">
        <v>5</v>
      </c>
      <c r="B31" s="45" t="s">
        <v>35</v>
      </c>
      <c r="C31" s="45"/>
      <c r="D31" s="45"/>
      <c r="E31" s="45"/>
      <c r="F31" s="45"/>
      <c r="G31" s="45"/>
      <c r="H31" s="46"/>
      <c r="I31" s="21"/>
      <c r="J31" s="21"/>
    </row>
    <row r="32" spans="1:10" ht="30" x14ac:dyDescent="0.25">
      <c r="A32" s="25"/>
      <c r="B32" s="18">
        <v>1</v>
      </c>
      <c r="C32" s="6" t="s">
        <v>23</v>
      </c>
      <c r="D32" s="24">
        <v>10</v>
      </c>
      <c r="E32" s="29"/>
      <c r="F32" s="29">
        <f>E32*D32</f>
        <v>0</v>
      </c>
      <c r="G32" s="36">
        <v>0.08</v>
      </c>
      <c r="H32" s="29">
        <f>F32*1.08</f>
        <v>0</v>
      </c>
    </row>
    <row r="33" spans="1:8" x14ac:dyDescent="0.25">
      <c r="A33" s="25"/>
      <c r="B33" s="18">
        <v>2</v>
      </c>
      <c r="C33" s="6" t="s">
        <v>36</v>
      </c>
      <c r="D33" s="25"/>
      <c r="E33" s="30"/>
      <c r="F33" s="30"/>
      <c r="G33" s="25"/>
      <c r="H33" s="30"/>
    </row>
    <row r="34" spans="1:8" ht="30" x14ac:dyDescent="0.25">
      <c r="A34" s="25"/>
      <c r="B34" s="18">
        <v>3</v>
      </c>
      <c r="C34" s="6" t="s">
        <v>25</v>
      </c>
      <c r="D34" s="25"/>
      <c r="E34" s="30"/>
      <c r="F34" s="30"/>
      <c r="G34" s="25"/>
      <c r="H34" s="30"/>
    </row>
    <row r="35" spans="1:8" x14ac:dyDescent="0.25">
      <c r="A35" s="25"/>
      <c r="B35" s="18">
        <v>4</v>
      </c>
      <c r="C35" s="6" t="s">
        <v>26</v>
      </c>
      <c r="D35" s="25"/>
      <c r="E35" s="30"/>
      <c r="F35" s="30"/>
      <c r="G35" s="25"/>
      <c r="H35" s="30"/>
    </row>
    <row r="36" spans="1:8" ht="30" x14ac:dyDescent="0.25">
      <c r="A36" s="25"/>
      <c r="B36" s="19">
        <v>5</v>
      </c>
      <c r="C36" s="22" t="s">
        <v>37</v>
      </c>
      <c r="D36" s="26"/>
      <c r="E36" s="40"/>
      <c r="F36" s="40"/>
      <c r="G36" s="26"/>
      <c r="H36" s="40"/>
    </row>
    <row r="37" spans="1:8" x14ac:dyDescent="0.25">
      <c r="A37" s="42" t="s">
        <v>38</v>
      </c>
      <c r="B37" s="43"/>
      <c r="C37" s="44"/>
      <c r="D37" s="1"/>
      <c r="E37" s="1"/>
      <c r="F37" s="23">
        <f>F6+F19+F24+F28+F32</f>
        <v>0</v>
      </c>
      <c r="G37" s="1"/>
      <c r="H37" s="23">
        <f>H32+H28+H24+H19+H6</f>
        <v>0</v>
      </c>
    </row>
  </sheetData>
  <mergeCells count="37">
    <mergeCell ref="A37:C37"/>
    <mergeCell ref="A27:A30"/>
    <mergeCell ref="B31:H31"/>
    <mergeCell ref="A31:A36"/>
    <mergeCell ref="D32:D36"/>
    <mergeCell ref="E32:E36"/>
    <mergeCell ref="F32:F36"/>
    <mergeCell ref="G32:G36"/>
    <mergeCell ref="H32:H36"/>
    <mergeCell ref="B27:H27"/>
    <mergeCell ref="D28:D30"/>
    <mergeCell ref="E28:E30"/>
    <mergeCell ref="F28:F30"/>
    <mergeCell ref="G28:G30"/>
    <mergeCell ref="H28:H30"/>
    <mergeCell ref="A18:A22"/>
    <mergeCell ref="B23:H23"/>
    <mergeCell ref="A23:A26"/>
    <mergeCell ref="D24:D26"/>
    <mergeCell ref="E24:E26"/>
    <mergeCell ref="F24:F26"/>
    <mergeCell ref="G24:G26"/>
    <mergeCell ref="H24:H26"/>
    <mergeCell ref="B18:H18"/>
    <mergeCell ref="D19:D22"/>
    <mergeCell ref="E19:E22"/>
    <mergeCell ref="F19:F22"/>
    <mergeCell ref="G19:G22"/>
    <mergeCell ref="H19:H22"/>
    <mergeCell ref="A5:A17"/>
    <mergeCell ref="A3:H3"/>
    <mergeCell ref="B5:H5"/>
    <mergeCell ref="D6:D17"/>
    <mergeCell ref="E6:E17"/>
    <mergeCell ref="F6:F17"/>
    <mergeCell ref="G6:G17"/>
    <mergeCell ref="H6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IR_AT5</dc:creator>
  <cp:lastModifiedBy>alamparska</cp:lastModifiedBy>
  <cp:lastPrinted>2021-05-24T09:24:54Z</cp:lastPrinted>
  <dcterms:created xsi:type="dcterms:W3CDTF">2021-05-24T08:50:28Z</dcterms:created>
  <dcterms:modified xsi:type="dcterms:W3CDTF">2021-08-10T06:58:36Z</dcterms:modified>
</cp:coreProperties>
</file>