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Tryb 2023\UKW DZP-281-D-6 2023 Dostawa materiałów zużywalnych\"/>
    </mc:Choice>
  </mc:AlternateContent>
  <xr:revisionPtr revIDLastSave="0" documentId="13_ncr:1_{C8D10C4F-75FB-410C-A7D2-D3FA398BE4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H41" i="1" s="1"/>
  <c r="I41" i="1" s="1"/>
  <c r="F42" i="1"/>
  <c r="H42" i="1" s="1"/>
  <c r="I42" i="1" s="1"/>
  <c r="F43" i="1"/>
  <c r="H43" i="1" s="1"/>
  <c r="I43" i="1" s="1"/>
  <c r="F44" i="1" l="1"/>
  <c r="F45" i="1"/>
  <c r="H44" i="1" l="1"/>
  <c r="I44" i="1" s="1"/>
  <c r="H45" i="1"/>
  <c r="I45" i="1" s="1"/>
  <c r="F7" i="1"/>
  <c r="H7" i="1" s="1"/>
  <c r="I7" i="1" s="1"/>
  <c r="F8" i="1"/>
  <c r="H8" i="1" s="1"/>
  <c r="I8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I29" i="1" s="1"/>
  <c r="F30" i="1"/>
  <c r="H30" i="1" s="1"/>
  <c r="I30" i="1" s="1"/>
  <c r="F31" i="1"/>
  <c r="H31" i="1" s="1"/>
  <c r="I31" i="1" s="1"/>
  <c r="F32" i="1"/>
  <c r="H32" i="1" s="1"/>
  <c r="I32" i="1" s="1"/>
  <c r="F33" i="1"/>
  <c r="H33" i="1" s="1"/>
  <c r="I33" i="1" s="1"/>
  <c r="F34" i="1"/>
  <c r="H34" i="1" s="1"/>
  <c r="I34" i="1" s="1"/>
  <c r="F35" i="1"/>
  <c r="H35" i="1" s="1"/>
  <c r="I35" i="1" s="1"/>
  <c r="F36" i="1"/>
  <c r="H36" i="1" s="1"/>
  <c r="I36" i="1" s="1"/>
  <c r="F37" i="1"/>
  <c r="H37" i="1" s="1"/>
  <c r="I37" i="1" s="1"/>
  <c r="F38" i="1"/>
  <c r="H38" i="1" s="1"/>
  <c r="I38" i="1" s="1"/>
  <c r="F39" i="1"/>
  <c r="H39" i="1" s="1"/>
  <c r="I39" i="1" s="1"/>
  <c r="F40" i="1"/>
  <c r="H40" i="1" s="1"/>
  <c r="I40" i="1" s="1"/>
  <c r="F46" i="1"/>
  <c r="H46" i="1" s="1"/>
  <c r="I46" i="1" s="1"/>
  <c r="F6" i="1" l="1"/>
  <c r="H6" i="1" s="1"/>
  <c r="I6" i="1" l="1"/>
  <c r="F47" i="1"/>
  <c r="I47" i="1" l="1"/>
</calcChain>
</file>

<file path=xl/sharedStrings.xml><?xml version="1.0" encoding="utf-8"?>
<sst xmlns="http://schemas.openxmlformats.org/spreadsheetml/2006/main" count="97" uniqueCount="58">
  <si>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</si>
  <si>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</si>
  <si>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</si>
  <si>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</si>
  <si>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</si>
  <si>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</si>
  <si>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</si>
  <si>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</si>
  <si>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</si>
  <si>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</si>
  <si>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</si>
  <si>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</si>
  <si>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 nie gorsze niż produkty wyszczególnione przez Zamawiającego w opisie przedmiotu zamówienia.</t>
  </si>
  <si>
    <t>Kolba okrągłodenna 500 ml czteroszyjna (szyje proste) na szlif 4 x 29/32; zgodny z nr kat. RR-PHP-3, lub równoważny</t>
  </si>
  <si>
    <t>szt.</t>
  </si>
  <si>
    <t>Kolba okrągłodenna 1000 ml trójszyjna  (szyje proste) na szlif 3 x 29/32;  zgodny z nr kat. 08-061.202.15, lub równoważny</t>
  </si>
  <si>
    <t>Prowadnica do mieszadła (łącznik obrotowy do mieszadeł szklany - dławik do mieszadła) na trzpień 10 mm ze szlifem 29/32 wykonana ze szkła; zgodny z nr kat. Bohlender C 424-14, lub równoważny</t>
  </si>
  <si>
    <t>Nasadka trójramienna prosta równoległa 2 x 29/32 zew. 1 x 29/32  wykonana ze szkła; zgodny z nr kat. 08-015.202.10, lub równoważny</t>
  </si>
  <si>
    <t>Pęseta końcówki półokrągłe  (STAL nierdzewna DŁ 20cm); zgodny z nr kat. 03-319.278, lub równoważny</t>
  </si>
  <si>
    <t>Lejek szklany Buchnera 600ml ze szlifem 29/32 z tubusem; zgodny z nr kat. 08-256.102.16, lub równoważny</t>
  </si>
  <si>
    <t>Łyżeczko - szpatułka chemiczna  (stal 18-8 dł. 250 mm); zgodny z nr kat. 06-521224-25, lub równoważny</t>
  </si>
  <si>
    <t>Łyżeczka  dwustronna  chemiczna  (stal 18-8 dł. 210 mm); zgodny z nr kat. 06-521240-21, lub równoważny</t>
  </si>
  <si>
    <t>Chłodnica spiralna ze szlifem 2 x 29/32 dł. płaszcza 400 mm wykonana ze szkła; zgodny z nr kat. 08-183.202.03, lub równoważny</t>
  </si>
  <si>
    <t>Kolumna rektyfikacyjna Vigreux (koniecznie z kulkami wewnątrz), długość efektywna 400 mm, szlif 2 x 29/32 ); zgodny z nr kat. 08-197.202.22, lub równoważny</t>
  </si>
  <si>
    <t>Kolumna rektyfikacyjna Vigreux (koniecznie z kulkami wewnątrz), długość efektywna 500 mm, szlif 2 x 29/32 ); zgodny z nr kat. 08-197.202.23, lub równoważny</t>
  </si>
  <si>
    <t>Kolumna rektyfikacyjna Vigreux (koniecznie z kulkami wewnątrz), długość efektywna 600 mm, szlif 2 x 29/32 ); zgodny z nr kat.  08-197.202.24, lub równoważny</t>
  </si>
  <si>
    <t>Lejek laboratoryjny szklany fi 30 mm, wysokość 60 mm; zgodny z nr kat. 08-238.202.30, lub równoważny</t>
  </si>
  <si>
    <t>Lejek laboratoryjny szklany fi 60 mm, wysokość 120 mm; zgodny z nr kat. 08-238.202.60, lub równoważny</t>
  </si>
  <si>
    <t>Lejek laboratoryjny szklany fi 100 mm, wysokość 200 mm; zgodny z nr kat. 08-238.202100, lub równoważny</t>
  </si>
  <si>
    <t>Lejek laboratoryjny szklany fi 150 mm, wysokość 280 mm; zgodny z nr kat. 08-238.202210, lub równoważny</t>
  </si>
  <si>
    <t>Lejek laboratoryjny szklany fi 210 mm, wysokość 350 mm; zgodny z nr kat. 08-238.202210 lub równoważny</t>
  </si>
  <si>
    <t>Lejek porcelanowy BUCHNERA, fi 110 mm poj. 550 ml; zgodny z nr kat. 06-BF-110, lub równoważny</t>
  </si>
  <si>
    <t>Kolba próżniowa ze szklanym króćcem poj. 500 ml; zgodny z nr kat. 08-074.202.03, lub równoważny</t>
  </si>
  <si>
    <t>Kolba próżniowa ze szklanym króćcem poj. 1000 ml; zgodny z nr kat. 08-074.202.04, lub równoważny</t>
  </si>
  <si>
    <t>Kolba próżniowa ze szklanym króćcem poj. 2500 ml; zgodny z nr kat. 08-074.202.05, lub równoważny</t>
  </si>
  <si>
    <t>Zlewka niska o obj. 50 ml; zgodny z nr kat. 08-229.202.04, lub równoważny</t>
  </si>
  <si>
    <t>Zlewka niska o obj. 250 ml; zgodny z nr kat. 08-229.202.07, lub równoważny</t>
  </si>
  <si>
    <t>Zlewka niska o obj. 400 ml; zgodny z nr kat. 08-229.202.09, lub równoważny</t>
  </si>
  <si>
    <t>Zlewka niska o obj. 2000 ml; zgodny z nr kat. 08-229.202.14, lub równoważny</t>
  </si>
  <si>
    <t>Zlewka niska o obj. 5000 ml; zgodny z nr kat. 08-229.202.16, lub równoważny</t>
  </si>
  <si>
    <t>Kolba stożkowa z szeroką szyją o obj. 300 ml; zgodny z nr kat. 08-232.202.06, lub równoważny</t>
  </si>
  <si>
    <t>Kolba stożkowa ws. 29/32 poj. 300 ml; zgodny z nr kat. 08-071.202.23, lub równoważny</t>
  </si>
  <si>
    <t>Korek szklany pełny 29/32 odlew hutniczy; zgodny z nr kat. 08-012.202.05, lub równoważny</t>
  </si>
  <si>
    <t>Biureta prosta kl. AS CERT, pasek, kran PTFE 25 ml 0,1; zgodny z nr kat. 01-114.202.37, lub równoważny</t>
  </si>
  <si>
    <t>Biureta prosta kl. AS CERT, pasek, kran PTFE 50 ml 0,1; zgodny z nr kat. 01-114.202.38, lub równoważny</t>
  </si>
  <si>
    <t>Bagietka - pręciki szklane fi 7-8 mm x 250 długość;  zgodny  z nr kat. 08-520.7-8X25,  lub równoważny</t>
  </si>
  <si>
    <t>Pompka pipetowa 0 – 25 ml; zgodny  z nr kat. 02-20003,  lub równoważny</t>
  </si>
  <si>
    <t>Pipeta wielomiarowa skala brązowa klasa B 25,0 ml; zgodny z nr kat. 08-126.202.12, lub równoważny</t>
  </si>
  <si>
    <t>Pipeta wielomiarowa skala brązowa klasa B 10,0 ml; zgodny z nr kat. 08-126.202.10, lub równoważny</t>
  </si>
  <si>
    <t>Zlewka ze szkła borokrzemowego, poj. 100 ml</t>
  </si>
  <si>
    <t>Zlewka ze szkła borokrzemowego, poj. 500 ml</t>
  </si>
  <si>
    <t>Zlewka ze szkła borokrzemowego, poj. 1000 ml</t>
  </si>
  <si>
    <t>Paski pH zakres 1-14 rolka = 5m – kompletna; zgodny z nr kat. 10-000502.001, lub równoważny</t>
  </si>
  <si>
    <t>Paski pH-Fix zakres 1-14, cztero polowe, pak. 100 szt. pasków; zgodny z nr kat. 10-000501.001, lub równoważny</t>
  </si>
  <si>
    <t>opak.</t>
  </si>
  <si>
    <t>Paski pH książeczka zakres 1-14 - 100 szt. pasków w 1 książeczce; zgodny z nr kat. 10-000500.001, lub równoważny</t>
  </si>
  <si>
    <t>Dokument musi być opatrzony przez osobę lub osoby uprawnione do reprezentowania Wykonawcy kwalifikowanym podpisem elektronicznym lub podpisem zaufanym lub elektronicznym podpisem osobistym.</t>
  </si>
  <si>
    <t>Zamawiający zaleca zapisanie formularza w formacie 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</si>
</sst>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/>
    </xf>
    <xf numFmtId="44" fontId="0" fillId="0" borderId="1" xfId="1" applyFont="1" applyFill="1" applyBorder="1" applyAlignment="1" applyProtection="1">
      <alignment horizontal="center" vertical="top"/>
    </xf>
    <xf numFmtId="44" fontId="0" fillId="0" borderId="1" xfId="0" applyNumberFormat="1" applyFill="1" applyBorder="1" applyAlignment="1" applyProtection="1">
      <alignment horizontal="center" vertical="top"/>
    </xf>
    <xf numFmtId="0" fontId="0" fillId="0" borderId="0" xfId="0" applyFill="1"/>
    <xf numFmtId="0" fontId="5" fillId="0" borderId="3" xfId="0" applyFont="1" applyFill="1" applyBorder="1" applyAlignment="1" applyProtection="1">
      <alignment horizontal="left" vertical="top" wrapText="1"/>
    </xf>
    <xf numFmtId="0" fontId="0" fillId="0" borderId="0" xfId="0" applyAlignment="1">
      <alignment horizontal="center" vertical="center" wrapText="1"/>
    </xf>
    <xf numFmtId="44" fontId="0" fillId="2" borderId="5" xfId="1" applyFont="1" applyFill="1" applyBorder="1" applyAlignment="1" applyProtection="1">
      <alignment horizontal="center" vertical="top"/>
      <protection locked="0"/>
    </xf>
    <xf numFmtId="9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0" borderId="0" xfId="0" applyAlignment="1" applyProtection="1">
      <alignment horizontal="left" vertical="top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57"/>
  <sheetViews>
    <sheetView tabSelected="1" zoomScaleNormal="100" zoomScalePageLayoutView="90" workbookViewId="0">
      <selection activeCell="B57" sqref="B57"/>
    </sheetView>
  </sheetViews>
  <sheetFormatPr defaultRowHeight="15" x14ac:dyDescent="0.25"/>
  <cols>
    <col min="1" max="1" width="4.140625" customWidth="1"/>
    <col min="2" max="2" width="68.28515625" style="4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2" spans="1:10" ht="55.5" customHeight="1" x14ac:dyDescent="0.25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30.7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51" x14ac:dyDescent="0.25">
      <c r="A4" s="6" t="s">
        <v>1</v>
      </c>
      <c r="B4" s="7" t="s">
        <v>2</v>
      </c>
      <c r="C4" s="6" t="s">
        <v>7</v>
      </c>
      <c r="D4" s="6" t="s">
        <v>0</v>
      </c>
      <c r="E4" s="8" t="s">
        <v>3</v>
      </c>
      <c r="F4" s="8" t="s">
        <v>4</v>
      </c>
      <c r="G4" s="8" t="s">
        <v>10</v>
      </c>
      <c r="H4" s="8" t="s">
        <v>11</v>
      </c>
      <c r="I4" s="8" t="s">
        <v>5</v>
      </c>
      <c r="J4" s="9" t="s">
        <v>9</v>
      </c>
    </row>
    <row r="5" spans="1:10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s="20" customFormat="1" ht="25.5" x14ac:dyDescent="0.25">
      <c r="A6" s="15">
        <v>1</v>
      </c>
      <c r="B6" s="16" t="s">
        <v>13</v>
      </c>
      <c r="C6" s="17" t="s">
        <v>14</v>
      </c>
      <c r="D6" s="17">
        <v>2</v>
      </c>
      <c r="E6" s="23"/>
      <c r="F6" s="18">
        <f t="shared" ref="F6" si="0">E6*D6</f>
        <v>0</v>
      </c>
      <c r="G6" s="24"/>
      <c r="H6" s="18">
        <f t="shared" ref="H6" si="1">F6*G6</f>
        <v>0</v>
      </c>
      <c r="I6" s="19">
        <f t="shared" ref="I6" si="2">F6+H6</f>
        <v>0</v>
      </c>
      <c r="J6" s="25"/>
    </row>
    <row r="7" spans="1:10" s="20" customFormat="1" ht="25.5" x14ac:dyDescent="0.25">
      <c r="A7" s="15">
        <v>2</v>
      </c>
      <c r="B7" s="21" t="s">
        <v>15</v>
      </c>
      <c r="C7" s="17" t="s">
        <v>14</v>
      </c>
      <c r="D7" s="17">
        <v>2</v>
      </c>
      <c r="E7" s="23"/>
      <c r="F7" s="18">
        <f t="shared" ref="F7:F46" si="3">E7*D7</f>
        <v>0</v>
      </c>
      <c r="G7" s="24"/>
      <c r="H7" s="18">
        <f t="shared" ref="H7:H46" si="4">F7*G7</f>
        <v>0</v>
      </c>
      <c r="I7" s="19">
        <f t="shared" ref="I7:I46" si="5">F7+H7</f>
        <v>0</v>
      </c>
      <c r="J7" s="25"/>
    </row>
    <row r="8" spans="1:10" s="20" customFormat="1" ht="38.25" x14ac:dyDescent="0.25">
      <c r="A8" s="15">
        <v>3</v>
      </c>
      <c r="B8" s="21" t="s">
        <v>16</v>
      </c>
      <c r="C8" s="17" t="s">
        <v>14</v>
      </c>
      <c r="D8" s="17">
        <v>1</v>
      </c>
      <c r="E8" s="23"/>
      <c r="F8" s="18">
        <f t="shared" si="3"/>
        <v>0</v>
      </c>
      <c r="G8" s="24"/>
      <c r="H8" s="18">
        <f t="shared" si="4"/>
        <v>0</v>
      </c>
      <c r="I8" s="19">
        <f t="shared" si="5"/>
        <v>0</v>
      </c>
      <c r="J8" s="25"/>
    </row>
    <row r="9" spans="1:10" s="20" customFormat="1" ht="25.5" x14ac:dyDescent="0.25">
      <c r="A9" s="15">
        <v>4</v>
      </c>
      <c r="B9" s="21" t="s">
        <v>17</v>
      </c>
      <c r="C9" s="17" t="s">
        <v>14</v>
      </c>
      <c r="D9" s="17">
        <v>3</v>
      </c>
      <c r="E9" s="23"/>
      <c r="F9" s="18">
        <f t="shared" si="3"/>
        <v>0</v>
      </c>
      <c r="G9" s="24"/>
      <c r="H9" s="18">
        <f t="shared" si="4"/>
        <v>0</v>
      </c>
      <c r="I9" s="19">
        <f t="shared" si="5"/>
        <v>0</v>
      </c>
      <c r="J9" s="25"/>
    </row>
    <row r="10" spans="1:10" s="20" customFormat="1" ht="25.5" x14ac:dyDescent="0.25">
      <c r="A10" s="15">
        <v>5</v>
      </c>
      <c r="B10" s="21" t="s">
        <v>18</v>
      </c>
      <c r="C10" s="17" t="s">
        <v>14</v>
      </c>
      <c r="D10" s="17">
        <v>1</v>
      </c>
      <c r="E10" s="23"/>
      <c r="F10" s="18">
        <f t="shared" si="3"/>
        <v>0</v>
      </c>
      <c r="G10" s="24"/>
      <c r="H10" s="18">
        <f t="shared" si="4"/>
        <v>0</v>
      </c>
      <c r="I10" s="19">
        <f t="shared" si="5"/>
        <v>0</v>
      </c>
      <c r="J10" s="25"/>
    </row>
    <row r="11" spans="1:10" s="20" customFormat="1" ht="25.5" x14ac:dyDescent="0.25">
      <c r="A11" s="15">
        <v>6</v>
      </c>
      <c r="B11" s="21" t="s">
        <v>19</v>
      </c>
      <c r="C11" s="17" t="s">
        <v>14</v>
      </c>
      <c r="D11" s="17">
        <v>1</v>
      </c>
      <c r="E11" s="23"/>
      <c r="F11" s="18">
        <f t="shared" si="3"/>
        <v>0</v>
      </c>
      <c r="G11" s="24"/>
      <c r="H11" s="18">
        <f t="shared" si="4"/>
        <v>0</v>
      </c>
      <c r="I11" s="19">
        <f t="shared" si="5"/>
        <v>0</v>
      </c>
      <c r="J11" s="25"/>
    </row>
    <row r="12" spans="1:10" s="20" customFormat="1" ht="25.5" x14ac:dyDescent="0.25">
      <c r="A12" s="15">
        <v>7</v>
      </c>
      <c r="B12" s="21" t="s">
        <v>20</v>
      </c>
      <c r="C12" s="17" t="s">
        <v>14</v>
      </c>
      <c r="D12" s="17">
        <v>2</v>
      </c>
      <c r="E12" s="23"/>
      <c r="F12" s="18">
        <f t="shared" si="3"/>
        <v>0</v>
      </c>
      <c r="G12" s="24"/>
      <c r="H12" s="18">
        <f t="shared" si="4"/>
        <v>0</v>
      </c>
      <c r="I12" s="19">
        <f t="shared" si="5"/>
        <v>0</v>
      </c>
      <c r="J12" s="25"/>
    </row>
    <row r="13" spans="1:10" s="20" customFormat="1" ht="25.5" x14ac:dyDescent="0.25">
      <c r="A13" s="15">
        <v>8</v>
      </c>
      <c r="B13" s="21" t="s">
        <v>21</v>
      </c>
      <c r="C13" s="17" t="s">
        <v>14</v>
      </c>
      <c r="D13" s="17">
        <v>2</v>
      </c>
      <c r="E13" s="23"/>
      <c r="F13" s="18">
        <f t="shared" si="3"/>
        <v>0</v>
      </c>
      <c r="G13" s="24"/>
      <c r="H13" s="18">
        <f t="shared" si="4"/>
        <v>0</v>
      </c>
      <c r="I13" s="19">
        <f t="shared" si="5"/>
        <v>0</v>
      </c>
      <c r="J13" s="25"/>
    </row>
    <row r="14" spans="1:10" s="20" customFormat="1" ht="25.5" x14ac:dyDescent="0.25">
      <c r="A14" s="15">
        <v>9</v>
      </c>
      <c r="B14" s="21" t="s">
        <v>22</v>
      </c>
      <c r="C14" s="17" t="s">
        <v>14</v>
      </c>
      <c r="D14" s="17">
        <v>2</v>
      </c>
      <c r="E14" s="23"/>
      <c r="F14" s="18">
        <f t="shared" si="3"/>
        <v>0</v>
      </c>
      <c r="G14" s="24"/>
      <c r="H14" s="18">
        <f t="shared" si="4"/>
        <v>0</v>
      </c>
      <c r="I14" s="19">
        <f t="shared" si="5"/>
        <v>0</v>
      </c>
      <c r="J14" s="25"/>
    </row>
    <row r="15" spans="1:10" s="20" customFormat="1" ht="38.25" x14ac:dyDescent="0.25">
      <c r="A15" s="15">
        <v>10</v>
      </c>
      <c r="B15" s="21" t="s">
        <v>23</v>
      </c>
      <c r="C15" s="17" t="s">
        <v>14</v>
      </c>
      <c r="D15" s="17">
        <v>1</v>
      </c>
      <c r="E15" s="23"/>
      <c r="F15" s="18">
        <f t="shared" si="3"/>
        <v>0</v>
      </c>
      <c r="G15" s="24"/>
      <c r="H15" s="18">
        <f t="shared" si="4"/>
        <v>0</v>
      </c>
      <c r="I15" s="19">
        <f t="shared" si="5"/>
        <v>0</v>
      </c>
      <c r="J15" s="25"/>
    </row>
    <row r="16" spans="1:10" s="20" customFormat="1" ht="38.25" x14ac:dyDescent="0.25">
      <c r="A16" s="15">
        <v>11</v>
      </c>
      <c r="B16" s="21" t="s">
        <v>24</v>
      </c>
      <c r="C16" s="17" t="s">
        <v>14</v>
      </c>
      <c r="D16" s="17">
        <v>1</v>
      </c>
      <c r="E16" s="23"/>
      <c r="F16" s="18">
        <f t="shared" si="3"/>
        <v>0</v>
      </c>
      <c r="G16" s="24"/>
      <c r="H16" s="18">
        <f t="shared" si="4"/>
        <v>0</v>
      </c>
      <c r="I16" s="19">
        <f t="shared" si="5"/>
        <v>0</v>
      </c>
      <c r="J16" s="25"/>
    </row>
    <row r="17" spans="1:10" s="20" customFormat="1" ht="38.25" x14ac:dyDescent="0.25">
      <c r="A17" s="15">
        <v>12</v>
      </c>
      <c r="B17" s="21" t="s">
        <v>25</v>
      </c>
      <c r="C17" s="17" t="s">
        <v>14</v>
      </c>
      <c r="D17" s="17">
        <v>1</v>
      </c>
      <c r="E17" s="23"/>
      <c r="F17" s="18">
        <f t="shared" si="3"/>
        <v>0</v>
      </c>
      <c r="G17" s="24"/>
      <c r="H17" s="18">
        <f t="shared" si="4"/>
        <v>0</v>
      </c>
      <c r="I17" s="19">
        <f t="shared" si="5"/>
        <v>0</v>
      </c>
      <c r="J17" s="25"/>
    </row>
    <row r="18" spans="1:10" s="20" customFormat="1" ht="25.5" x14ac:dyDescent="0.25">
      <c r="A18" s="15">
        <v>13</v>
      </c>
      <c r="B18" s="21" t="s">
        <v>26</v>
      </c>
      <c r="C18" s="17" t="s">
        <v>14</v>
      </c>
      <c r="D18" s="17">
        <v>10</v>
      </c>
      <c r="E18" s="23"/>
      <c r="F18" s="18">
        <f t="shared" si="3"/>
        <v>0</v>
      </c>
      <c r="G18" s="24"/>
      <c r="H18" s="18">
        <f t="shared" si="4"/>
        <v>0</v>
      </c>
      <c r="I18" s="19">
        <f t="shared" si="5"/>
        <v>0</v>
      </c>
      <c r="J18" s="25"/>
    </row>
    <row r="19" spans="1:10" s="20" customFormat="1" ht="25.5" x14ac:dyDescent="0.25">
      <c r="A19" s="15">
        <v>14</v>
      </c>
      <c r="B19" s="21" t="s">
        <v>27</v>
      </c>
      <c r="C19" s="17" t="s">
        <v>14</v>
      </c>
      <c r="D19" s="17">
        <v>5</v>
      </c>
      <c r="E19" s="23"/>
      <c r="F19" s="18">
        <f t="shared" si="3"/>
        <v>0</v>
      </c>
      <c r="G19" s="24"/>
      <c r="H19" s="18">
        <f t="shared" si="4"/>
        <v>0</v>
      </c>
      <c r="I19" s="19">
        <f t="shared" si="5"/>
        <v>0</v>
      </c>
      <c r="J19" s="25"/>
    </row>
    <row r="20" spans="1:10" s="20" customFormat="1" ht="25.5" x14ac:dyDescent="0.25">
      <c r="A20" s="15">
        <v>15</v>
      </c>
      <c r="B20" s="21" t="s">
        <v>28</v>
      </c>
      <c r="C20" s="17" t="s">
        <v>14</v>
      </c>
      <c r="D20" s="17">
        <v>5</v>
      </c>
      <c r="E20" s="23"/>
      <c r="F20" s="18">
        <f t="shared" si="3"/>
        <v>0</v>
      </c>
      <c r="G20" s="24"/>
      <c r="H20" s="18">
        <f t="shared" si="4"/>
        <v>0</v>
      </c>
      <c r="I20" s="19">
        <f t="shared" si="5"/>
        <v>0</v>
      </c>
      <c r="J20" s="25"/>
    </row>
    <row r="21" spans="1:10" s="20" customFormat="1" ht="25.5" x14ac:dyDescent="0.25">
      <c r="A21" s="15">
        <v>16</v>
      </c>
      <c r="B21" s="21" t="s">
        <v>29</v>
      </c>
      <c r="C21" s="17" t="s">
        <v>14</v>
      </c>
      <c r="D21" s="17">
        <v>3</v>
      </c>
      <c r="E21" s="23"/>
      <c r="F21" s="18">
        <f t="shared" si="3"/>
        <v>0</v>
      </c>
      <c r="G21" s="24"/>
      <c r="H21" s="18">
        <f t="shared" si="4"/>
        <v>0</v>
      </c>
      <c r="I21" s="19">
        <f t="shared" si="5"/>
        <v>0</v>
      </c>
      <c r="J21" s="25"/>
    </row>
    <row r="22" spans="1:10" s="20" customFormat="1" ht="25.5" x14ac:dyDescent="0.25">
      <c r="A22" s="15">
        <v>17</v>
      </c>
      <c r="B22" s="21" t="s">
        <v>30</v>
      </c>
      <c r="C22" s="17" t="s">
        <v>14</v>
      </c>
      <c r="D22" s="17">
        <v>2</v>
      </c>
      <c r="E22" s="23"/>
      <c r="F22" s="18">
        <f t="shared" si="3"/>
        <v>0</v>
      </c>
      <c r="G22" s="24"/>
      <c r="H22" s="18">
        <f t="shared" si="4"/>
        <v>0</v>
      </c>
      <c r="I22" s="19">
        <f t="shared" si="5"/>
        <v>0</v>
      </c>
      <c r="J22" s="25"/>
    </row>
    <row r="23" spans="1:10" s="20" customFormat="1" ht="25.5" x14ac:dyDescent="0.25">
      <c r="A23" s="15">
        <v>18</v>
      </c>
      <c r="B23" s="21" t="s">
        <v>31</v>
      </c>
      <c r="C23" s="17" t="s">
        <v>14</v>
      </c>
      <c r="D23" s="17">
        <v>1</v>
      </c>
      <c r="E23" s="23"/>
      <c r="F23" s="18">
        <f t="shared" si="3"/>
        <v>0</v>
      </c>
      <c r="G23" s="24"/>
      <c r="H23" s="18">
        <f t="shared" si="4"/>
        <v>0</v>
      </c>
      <c r="I23" s="19">
        <f t="shared" si="5"/>
        <v>0</v>
      </c>
      <c r="J23" s="25"/>
    </row>
    <row r="24" spans="1:10" s="20" customFormat="1" ht="25.5" x14ac:dyDescent="0.25">
      <c r="A24" s="15">
        <v>19</v>
      </c>
      <c r="B24" s="21" t="s">
        <v>32</v>
      </c>
      <c r="C24" s="17" t="s">
        <v>14</v>
      </c>
      <c r="D24" s="17">
        <v>1</v>
      </c>
      <c r="E24" s="23"/>
      <c r="F24" s="18">
        <f t="shared" si="3"/>
        <v>0</v>
      </c>
      <c r="G24" s="24"/>
      <c r="H24" s="18">
        <f t="shared" si="4"/>
        <v>0</v>
      </c>
      <c r="I24" s="19">
        <f t="shared" si="5"/>
        <v>0</v>
      </c>
      <c r="J24" s="25"/>
    </row>
    <row r="25" spans="1:10" s="20" customFormat="1" ht="25.5" x14ac:dyDescent="0.25">
      <c r="A25" s="15">
        <v>20</v>
      </c>
      <c r="B25" s="21" t="s">
        <v>33</v>
      </c>
      <c r="C25" s="17" t="s">
        <v>14</v>
      </c>
      <c r="D25" s="17">
        <v>1</v>
      </c>
      <c r="E25" s="23"/>
      <c r="F25" s="18">
        <f t="shared" si="3"/>
        <v>0</v>
      </c>
      <c r="G25" s="24"/>
      <c r="H25" s="18">
        <f t="shared" si="4"/>
        <v>0</v>
      </c>
      <c r="I25" s="19">
        <f t="shared" si="5"/>
        <v>0</v>
      </c>
      <c r="J25" s="25"/>
    </row>
    <row r="26" spans="1:10" s="20" customFormat="1" ht="25.5" x14ac:dyDescent="0.25">
      <c r="A26" s="15">
        <v>21</v>
      </c>
      <c r="B26" s="21" t="s">
        <v>34</v>
      </c>
      <c r="C26" s="17" t="s">
        <v>14</v>
      </c>
      <c r="D26" s="17">
        <v>1</v>
      </c>
      <c r="E26" s="23"/>
      <c r="F26" s="18">
        <f t="shared" si="3"/>
        <v>0</v>
      </c>
      <c r="G26" s="24"/>
      <c r="H26" s="18">
        <f t="shared" si="4"/>
        <v>0</v>
      </c>
      <c r="I26" s="19">
        <f t="shared" si="5"/>
        <v>0</v>
      </c>
      <c r="J26" s="25"/>
    </row>
    <row r="27" spans="1:10" s="20" customFormat="1" x14ac:dyDescent="0.25">
      <c r="A27" s="15">
        <v>22</v>
      </c>
      <c r="B27" s="21" t="s">
        <v>35</v>
      </c>
      <c r="C27" s="17" t="s">
        <v>14</v>
      </c>
      <c r="D27" s="17">
        <v>20</v>
      </c>
      <c r="E27" s="23"/>
      <c r="F27" s="18">
        <f t="shared" si="3"/>
        <v>0</v>
      </c>
      <c r="G27" s="24"/>
      <c r="H27" s="18">
        <f t="shared" si="4"/>
        <v>0</v>
      </c>
      <c r="I27" s="19">
        <f t="shared" si="5"/>
        <v>0</v>
      </c>
      <c r="J27" s="25"/>
    </row>
    <row r="28" spans="1:10" s="20" customFormat="1" x14ac:dyDescent="0.25">
      <c r="A28" s="15">
        <v>23</v>
      </c>
      <c r="B28" s="21" t="s">
        <v>36</v>
      </c>
      <c r="C28" s="17" t="s">
        <v>14</v>
      </c>
      <c r="D28" s="17">
        <v>20</v>
      </c>
      <c r="E28" s="23"/>
      <c r="F28" s="18">
        <f t="shared" si="3"/>
        <v>0</v>
      </c>
      <c r="G28" s="24"/>
      <c r="H28" s="18">
        <f t="shared" si="4"/>
        <v>0</v>
      </c>
      <c r="I28" s="19">
        <f t="shared" si="5"/>
        <v>0</v>
      </c>
      <c r="J28" s="25"/>
    </row>
    <row r="29" spans="1:10" s="20" customFormat="1" x14ac:dyDescent="0.25">
      <c r="A29" s="15">
        <v>24</v>
      </c>
      <c r="B29" s="21" t="s">
        <v>37</v>
      </c>
      <c r="C29" s="17" t="s">
        <v>14</v>
      </c>
      <c r="D29" s="17">
        <v>20</v>
      </c>
      <c r="E29" s="23"/>
      <c r="F29" s="18">
        <f t="shared" si="3"/>
        <v>0</v>
      </c>
      <c r="G29" s="24"/>
      <c r="H29" s="18">
        <f t="shared" si="4"/>
        <v>0</v>
      </c>
      <c r="I29" s="19">
        <f t="shared" si="5"/>
        <v>0</v>
      </c>
      <c r="J29" s="25"/>
    </row>
    <row r="30" spans="1:10" s="20" customFormat="1" x14ac:dyDescent="0.25">
      <c r="A30" s="15">
        <v>25</v>
      </c>
      <c r="B30" s="21" t="s">
        <v>38</v>
      </c>
      <c r="C30" s="17" t="s">
        <v>14</v>
      </c>
      <c r="D30" s="17">
        <v>2</v>
      </c>
      <c r="E30" s="23"/>
      <c r="F30" s="18">
        <f t="shared" si="3"/>
        <v>0</v>
      </c>
      <c r="G30" s="24"/>
      <c r="H30" s="18">
        <f t="shared" si="4"/>
        <v>0</v>
      </c>
      <c r="I30" s="19">
        <f t="shared" si="5"/>
        <v>0</v>
      </c>
      <c r="J30" s="25"/>
    </row>
    <row r="31" spans="1:10" s="20" customFormat="1" x14ac:dyDescent="0.25">
      <c r="A31" s="15">
        <v>26</v>
      </c>
      <c r="B31" s="21" t="s">
        <v>39</v>
      </c>
      <c r="C31" s="17" t="s">
        <v>14</v>
      </c>
      <c r="D31" s="17">
        <v>1</v>
      </c>
      <c r="E31" s="23"/>
      <c r="F31" s="18">
        <f t="shared" si="3"/>
        <v>0</v>
      </c>
      <c r="G31" s="24"/>
      <c r="H31" s="18">
        <f t="shared" si="4"/>
        <v>0</v>
      </c>
      <c r="I31" s="19">
        <f t="shared" si="5"/>
        <v>0</v>
      </c>
      <c r="J31" s="25"/>
    </row>
    <row r="32" spans="1:10" s="20" customFormat="1" ht="25.5" x14ac:dyDescent="0.25">
      <c r="A32" s="15">
        <v>27</v>
      </c>
      <c r="B32" s="21" t="s">
        <v>40</v>
      </c>
      <c r="C32" s="17" t="s">
        <v>14</v>
      </c>
      <c r="D32" s="17">
        <v>20</v>
      </c>
      <c r="E32" s="23"/>
      <c r="F32" s="18">
        <f t="shared" si="3"/>
        <v>0</v>
      </c>
      <c r="G32" s="24"/>
      <c r="H32" s="18">
        <f t="shared" si="4"/>
        <v>0</v>
      </c>
      <c r="I32" s="19">
        <f t="shared" si="5"/>
        <v>0</v>
      </c>
      <c r="J32" s="25"/>
    </row>
    <row r="33" spans="1:10" s="20" customFormat="1" ht="25.5" x14ac:dyDescent="0.25">
      <c r="A33" s="15">
        <v>28</v>
      </c>
      <c r="B33" s="21" t="s">
        <v>41</v>
      </c>
      <c r="C33" s="17" t="s">
        <v>14</v>
      </c>
      <c r="D33" s="17">
        <v>15</v>
      </c>
      <c r="E33" s="23"/>
      <c r="F33" s="18">
        <f t="shared" si="3"/>
        <v>0</v>
      </c>
      <c r="G33" s="24"/>
      <c r="H33" s="18">
        <f t="shared" si="4"/>
        <v>0</v>
      </c>
      <c r="I33" s="19">
        <f t="shared" si="5"/>
        <v>0</v>
      </c>
      <c r="J33" s="25"/>
    </row>
    <row r="34" spans="1:10" s="20" customFormat="1" ht="25.5" x14ac:dyDescent="0.25">
      <c r="A34" s="15">
        <v>29</v>
      </c>
      <c r="B34" s="21" t="s">
        <v>42</v>
      </c>
      <c r="C34" s="17" t="s">
        <v>14</v>
      </c>
      <c r="D34" s="17">
        <v>15</v>
      </c>
      <c r="E34" s="23"/>
      <c r="F34" s="18">
        <f t="shared" si="3"/>
        <v>0</v>
      </c>
      <c r="G34" s="24"/>
      <c r="H34" s="18">
        <f t="shared" si="4"/>
        <v>0</v>
      </c>
      <c r="I34" s="19">
        <f t="shared" si="5"/>
        <v>0</v>
      </c>
      <c r="J34" s="25"/>
    </row>
    <row r="35" spans="1:10" s="20" customFormat="1" ht="25.5" x14ac:dyDescent="0.25">
      <c r="A35" s="15">
        <v>30</v>
      </c>
      <c r="B35" s="21" t="s">
        <v>43</v>
      </c>
      <c r="C35" s="17" t="s">
        <v>14</v>
      </c>
      <c r="D35" s="17">
        <v>2</v>
      </c>
      <c r="E35" s="23"/>
      <c r="F35" s="18">
        <f t="shared" si="3"/>
        <v>0</v>
      </c>
      <c r="G35" s="24"/>
      <c r="H35" s="18">
        <f t="shared" si="4"/>
        <v>0</v>
      </c>
      <c r="I35" s="19">
        <f t="shared" si="5"/>
        <v>0</v>
      </c>
      <c r="J35" s="25"/>
    </row>
    <row r="36" spans="1:10" s="20" customFormat="1" ht="25.5" x14ac:dyDescent="0.25">
      <c r="A36" s="15">
        <v>31</v>
      </c>
      <c r="B36" s="21" t="s">
        <v>44</v>
      </c>
      <c r="C36" s="17" t="s">
        <v>14</v>
      </c>
      <c r="D36" s="17">
        <v>1</v>
      </c>
      <c r="E36" s="23"/>
      <c r="F36" s="18">
        <f t="shared" si="3"/>
        <v>0</v>
      </c>
      <c r="G36" s="24"/>
      <c r="H36" s="18">
        <f t="shared" si="4"/>
        <v>0</v>
      </c>
      <c r="I36" s="19">
        <f t="shared" si="5"/>
        <v>0</v>
      </c>
      <c r="J36" s="25"/>
    </row>
    <row r="37" spans="1:10" s="20" customFormat="1" ht="25.5" x14ac:dyDescent="0.25">
      <c r="A37" s="15">
        <v>32</v>
      </c>
      <c r="B37" s="21" t="s">
        <v>45</v>
      </c>
      <c r="C37" s="17" t="s">
        <v>14</v>
      </c>
      <c r="D37" s="17">
        <v>40</v>
      </c>
      <c r="E37" s="23"/>
      <c r="F37" s="18">
        <f t="shared" si="3"/>
        <v>0</v>
      </c>
      <c r="G37" s="24"/>
      <c r="H37" s="18">
        <f t="shared" si="4"/>
        <v>0</v>
      </c>
      <c r="I37" s="19">
        <f t="shared" si="5"/>
        <v>0</v>
      </c>
      <c r="J37" s="25"/>
    </row>
    <row r="38" spans="1:10" s="20" customFormat="1" x14ac:dyDescent="0.25">
      <c r="A38" s="15">
        <v>33</v>
      </c>
      <c r="B38" s="21" t="s">
        <v>46</v>
      </c>
      <c r="C38" s="17" t="s">
        <v>14</v>
      </c>
      <c r="D38" s="17">
        <v>2</v>
      </c>
      <c r="E38" s="23"/>
      <c r="F38" s="18">
        <f t="shared" si="3"/>
        <v>0</v>
      </c>
      <c r="G38" s="24"/>
      <c r="H38" s="18">
        <f t="shared" si="4"/>
        <v>0</v>
      </c>
      <c r="I38" s="19">
        <f t="shared" si="5"/>
        <v>0</v>
      </c>
      <c r="J38" s="25"/>
    </row>
    <row r="39" spans="1:10" s="20" customFormat="1" ht="25.5" x14ac:dyDescent="0.25">
      <c r="A39" s="15">
        <v>34</v>
      </c>
      <c r="B39" s="21" t="s">
        <v>47</v>
      </c>
      <c r="C39" s="17" t="s">
        <v>14</v>
      </c>
      <c r="D39" s="17">
        <v>10</v>
      </c>
      <c r="E39" s="23"/>
      <c r="F39" s="18">
        <f t="shared" si="3"/>
        <v>0</v>
      </c>
      <c r="G39" s="24"/>
      <c r="H39" s="18">
        <f t="shared" si="4"/>
        <v>0</v>
      </c>
      <c r="I39" s="19">
        <f t="shared" si="5"/>
        <v>0</v>
      </c>
      <c r="J39" s="25"/>
    </row>
    <row r="40" spans="1:10" s="20" customFormat="1" ht="25.5" x14ac:dyDescent="0.25">
      <c r="A40" s="15">
        <v>35</v>
      </c>
      <c r="B40" s="21" t="s">
        <v>48</v>
      </c>
      <c r="C40" s="17" t="s">
        <v>14</v>
      </c>
      <c r="D40" s="17">
        <v>10</v>
      </c>
      <c r="E40" s="23"/>
      <c r="F40" s="18">
        <f t="shared" si="3"/>
        <v>0</v>
      </c>
      <c r="G40" s="24"/>
      <c r="H40" s="18">
        <f t="shared" si="4"/>
        <v>0</v>
      </c>
      <c r="I40" s="19">
        <f t="shared" si="5"/>
        <v>0</v>
      </c>
      <c r="J40" s="25"/>
    </row>
    <row r="41" spans="1:10" s="20" customFormat="1" ht="25.5" x14ac:dyDescent="0.25">
      <c r="A41" s="15">
        <v>36</v>
      </c>
      <c r="B41" s="21" t="s">
        <v>52</v>
      </c>
      <c r="C41" s="17" t="s">
        <v>14</v>
      </c>
      <c r="D41" s="17">
        <v>5</v>
      </c>
      <c r="E41" s="23"/>
      <c r="F41" s="18">
        <f t="shared" ref="F41:F43" si="6">E41*D41</f>
        <v>0</v>
      </c>
      <c r="G41" s="24"/>
      <c r="H41" s="18">
        <f t="shared" ref="H41:H43" si="7">F41*G41</f>
        <v>0</v>
      </c>
      <c r="I41" s="19">
        <f t="shared" ref="I41:I43" si="8">F41+H41</f>
        <v>0</v>
      </c>
      <c r="J41" s="25"/>
    </row>
    <row r="42" spans="1:10" s="20" customFormat="1" ht="25.5" x14ac:dyDescent="0.25">
      <c r="A42" s="15">
        <v>37</v>
      </c>
      <c r="B42" s="21" t="s">
        <v>55</v>
      </c>
      <c r="C42" s="17" t="s">
        <v>14</v>
      </c>
      <c r="D42" s="17">
        <v>10</v>
      </c>
      <c r="E42" s="23"/>
      <c r="F42" s="18">
        <f t="shared" si="6"/>
        <v>0</v>
      </c>
      <c r="G42" s="24"/>
      <c r="H42" s="18">
        <f t="shared" si="7"/>
        <v>0</v>
      </c>
      <c r="I42" s="19">
        <f t="shared" si="8"/>
        <v>0</v>
      </c>
      <c r="J42" s="25"/>
    </row>
    <row r="43" spans="1:10" s="20" customFormat="1" ht="25.5" x14ac:dyDescent="0.25">
      <c r="A43" s="15">
        <v>38</v>
      </c>
      <c r="B43" s="21" t="s">
        <v>53</v>
      </c>
      <c r="C43" s="17" t="s">
        <v>54</v>
      </c>
      <c r="D43" s="17">
        <v>5</v>
      </c>
      <c r="E43" s="23"/>
      <c r="F43" s="18">
        <f t="shared" si="6"/>
        <v>0</v>
      </c>
      <c r="G43" s="24"/>
      <c r="H43" s="18">
        <f t="shared" si="7"/>
        <v>0</v>
      </c>
      <c r="I43" s="19">
        <f t="shared" si="8"/>
        <v>0</v>
      </c>
      <c r="J43" s="25"/>
    </row>
    <row r="44" spans="1:10" s="20" customFormat="1" x14ac:dyDescent="0.25">
      <c r="A44" s="15">
        <v>39</v>
      </c>
      <c r="B44" s="21" t="s">
        <v>49</v>
      </c>
      <c r="C44" s="17" t="s">
        <v>14</v>
      </c>
      <c r="D44" s="17">
        <v>3</v>
      </c>
      <c r="E44" s="23"/>
      <c r="F44" s="18">
        <f t="shared" si="3"/>
        <v>0</v>
      </c>
      <c r="G44" s="24"/>
      <c r="H44" s="18">
        <f t="shared" si="4"/>
        <v>0</v>
      </c>
      <c r="I44" s="19">
        <f t="shared" si="5"/>
        <v>0</v>
      </c>
      <c r="J44" s="25"/>
    </row>
    <row r="45" spans="1:10" s="20" customFormat="1" x14ac:dyDescent="0.25">
      <c r="A45" s="15">
        <v>40</v>
      </c>
      <c r="B45" s="21" t="s">
        <v>50</v>
      </c>
      <c r="C45" s="17" t="s">
        <v>14</v>
      </c>
      <c r="D45" s="17">
        <v>2</v>
      </c>
      <c r="E45" s="23"/>
      <c r="F45" s="18">
        <f t="shared" si="3"/>
        <v>0</v>
      </c>
      <c r="G45" s="24"/>
      <c r="H45" s="18">
        <f t="shared" si="4"/>
        <v>0</v>
      </c>
      <c r="I45" s="19">
        <f t="shared" si="5"/>
        <v>0</v>
      </c>
      <c r="J45" s="25"/>
    </row>
    <row r="46" spans="1:10" s="20" customFormat="1" ht="15.75" thickBot="1" x14ac:dyDescent="0.3">
      <c r="A46" s="15">
        <v>41</v>
      </c>
      <c r="B46" s="21" t="s">
        <v>51</v>
      </c>
      <c r="C46" s="17" t="s">
        <v>14</v>
      </c>
      <c r="D46" s="17">
        <v>2</v>
      </c>
      <c r="E46" s="23"/>
      <c r="F46" s="18">
        <f t="shared" si="3"/>
        <v>0</v>
      </c>
      <c r="G46" s="24"/>
      <c r="H46" s="18">
        <f t="shared" si="4"/>
        <v>0</v>
      </c>
      <c r="I46" s="19">
        <f t="shared" si="5"/>
        <v>0</v>
      </c>
      <c r="J46" s="25"/>
    </row>
    <row r="47" spans="1:10" ht="15.75" thickBot="1" x14ac:dyDescent="0.3">
      <c r="A47" s="11"/>
      <c r="B47" s="28" t="s">
        <v>6</v>
      </c>
      <c r="C47" s="29"/>
      <c r="D47" s="29"/>
      <c r="E47" s="30"/>
      <c r="F47" s="12">
        <f>SUM(F6:F46)</f>
        <v>0</v>
      </c>
      <c r="G47" s="13"/>
      <c r="H47" s="13"/>
      <c r="I47" s="14">
        <f>SUM(I6:I46)</f>
        <v>0</v>
      </c>
      <c r="J47" s="10"/>
    </row>
    <row r="48" spans="1:10" x14ac:dyDescent="0.25">
      <c r="A48" s="2"/>
      <c r="B48" s="5"/>
      <c r="C48" s="2"/>
      <c r="D48" s="3"/>
      <c r="E48" s="2"/>
      <c r="F48" s="2"/>
      <c r="G48" s="2"/>
      <c r="H48" s="2"/>
      <c r="I48" s="2"/>
    </row>
    <row r="49" spans="1:10" ht="63" customHeight="1" x14ac:dyDescent="0.25">
      <c r="A49" s="2"/>
      <c r="B49" s="31" t="s">
        <v>12</v>
      </c>
      <c r="C49" s="31"/>
      <c r="D49" s="31"/>
      <c r="E49" s="31"/>
      <c r="F49" s="31"/>
      <c r="G49" s="31"/>
      <c r="H49" s="31"/>
      <c r="I49" s="2"/>
    </row>
    <row r="52" spans="1:10" ht="49.5" customHeight="1" x14ac:dyDescent="0.25">
      <c r="B52" s="33" t="s">
        <v>56</v>
      </c>
      <c r="C52" s="33"/>
      <c r="D52" s="33"/>
      <c r="E52" s="33"/>
      <c r="F52" s="33"/>
      <c r="G52" s="33"/>
      <c r="H52" s="33"/>
      <c r="I52" s="33"/>
      <c r="J52" s="33"/>
    </row>
    <row r="53" spans="1:10" x14ac:dyDescent="0.25">
      <c r="B53" s="4" t="s">
        <v>57</v>
      </c>
    </row>
    <row r="57" spans="1:10" x14ac:dyDescent="0.25">
      <c r="B57" s="32"/>
    </row>
  </sheetData>
  <mergeCells count="5">
    <mergeCell ref="B52:J52"/>
    <mergeCell ref="A2:J2"/>
    <mergeCell ref="A5:J5"/>
    <mergeCell ref="B47:E47"/>
    <mergeCell ref="B49:H49"/>
  </mergeCells>
  <pageMargins left="0.25" right="0.25" top="0.75" bottom="0.75" header="0.3" footer="0.3"/>
  <pageSetup paperSize="9" scale="88" fitToHeight="0" orientation="landscape" r:id="rId1"/>
  <headerFooter>
    <oddHeader>&amp;CUKW/DZP-281-D-6/2023&amp;RZałącznik nr 2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2023-03-01T12:23:27Z</cp:lastPrinted>
  <dcterms:created xsi:type="dcterms:W3CDTF">2019-12-12T12:00:06Z</dcterms:created>
  <dcterms:modified xsi:type="dcterms:W3CDTF">2023-03-01T12:24:11Z</dcterms:modified>
</cp:coreProperties>
</file>