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ZEDSZKOLE LEŚNA DRUŻYNA W KAMIONAKCH\PZP\2024 r\WYPRAWKA\"/>
    </mc:Choice>
  </mc:AlternateContent>
  <xr:revisionPtr revIDLastSave="0" documentId="13_ncr:1_{7686A429-2B74-42DB-B0AE-787193596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I72" i="1"/>
  <c r="G73" i="1"/>
  <c r="J73" i="1" s="1"/>
  <c r="I73" i="1"/>
  <c r="G74" i="1"/>
  <c r="I74" i="1" s="1"/>
  <c r="G75" i="1"/>
  <c r="I75" i="1" s="1"/>
  <c r="G76" i="1"/>
  <c r="G77" i="1"/>
  <c r="I77" i="1"/>
  <c r="J77" i="1"/>
  <c r="G78" i="1"/>
  <c r="I78" i="1" s="1"/>
  <c r="G79" i="1"/>
  <c r="I79" i="1" s="1"/>
  <c r="G80" i="1"/>
  <c r="I80" i="1" s="1"/>
  <c r="G81" i="1"/>
  <c r="I81" i="1"/>
  <c r="G82" i="1"/>
  <c r="I82" i="1" s="1"/>
  <c r="G83" i="1"/>
  <c r="I83" i="1" s="1"/>
  <c r="G84" i="1"/>
  <c r="I84" i="1" s="1"/>
  <c r="G85" i="1"/>
  <c r="I85" i="1" s="1"/>
  <c r="G86" i="1"/>
  <c r="I86" i="1"/>
  <c r="G87" i="1"/>
  <c r="I87" i="1" s="1"/>
  <c r="G88" i="1"/>
  <c r="I88" i="1"/>
  <c r="G89" i="1"/>
  <c r="I89" i="1" s="1"/>
  <c r="G90" i="1"/>
  <c r="I90" i="1" s="1"/>
  <c r="G91" i="1"/>
  <c r="I91" i="1" s="1"/>
  <c r="G92" i="1"/>
  <c r="I92" i="1" s="1"/>
  <c r="G93" i="1"/>
  <c r="I93" i="1"/>
  <c r="J93" i="1"/>
  <c r="G94" i="1"/>
  <c r="I94" i="1"/>
  <c r="J94" i="1"/>
  <c r="G95" i="1"/>
  <c r="I95" i="1" s="1"/>
  <c r="G96" i="1"/>
  <c r="I96" i="1"/>
  <c r="G97" i="1"/>
  <c r="I97" i="1"/>
  <c r="G98" i="1"/>
  <c r="I98" i="1"/>
  <c r="J98" i="1"/>
  <c r="G40" i="1"/>
  <c r="G41" i="1"/>
  <c r="G42" i="1"/>
  <c r="G43" i="1"/>
  <c r="G44" i="1"/>
  <c r="I44" i="1" s="1"/>
  <c r="G45" i="1"/>
  <c r="I45" i="1" s="1"/>
  <c r="G46" i="1"/>
  <c r="I46" i="1" s="1"/>
  <c r="G47" i="1"/>
  <c r="I47" i="1" s="1"/>
  <c r="G48" i="1"/>
  <c r="G49" i="1"/>
  <c r="G50" i="1"/>
  <c r="G51" i="1"/>
  <c r="G52" i="1"/>
  <c r="I52" i="1" s="1"/>
  <c r="G53" i="1"/>
  <c r="I53" i="1" s="1"/>
  <c r="G54" i="1"/>
  <c r="I54" i="1" s="1"/>
  <c r="G55" i="1"/>
  <c r="I55" i="1" s="1"/>
  <c r="G56" i="1"/>
  <c r="G57" i="1"/>
  <c r="G58" i="1"/>
  <c r="G59" i="1"/>
  <c r="G60" i="1"/>
  <c r="I60" i="1" s="1"/>
  <c r="G61" i="1"/>
  <c r="I61" i="1" s="1"/>
  <c r="G62" i="1"/>
  <c r="G63" i="1"/>
  <c r="G64" i="1"/>
  <c r="G65" i="1"/>
  <c r="G66" i="1"/>
  <c r="G67" i="1"/>
  <c r="G68" i="1"/>
  <c r="I68" i="1" s="1"/>
  <c r="G69" i="1"/>
  <c r="I69" i="1" s="1"/>
  <c r="G70" i="1"/>
  <c r="I70" i="1" s="1"/>
  <c r="G71" i="1"/>
  <c r="G39" i="1"/>
  <c r="J97" i="1" l="1"/>
  <c r="J86" i="1"/>
  <c r="J89" i="1"/>
  <c r="J82" i="1"/>
  <c r="J81" i="1"/>
  <c r="J78" i="1"/>
  <c r="J88" i="1"/>
  <c r="J72" i="1"/>
  <c r="J90" i="1"/>
  <c r="J85" i="1"/>
  <c r="J84" i="1"/>
  <c r="J74" i="1"/>
  <c r="J96" i="1"/>
  <c r="J80" i="1"/>
  <c r="I76" i="1"/>
  <c r="J76" i="1" s="1"/>
  <c r="J92" i="1"/>
  <c r="J95" i="1"/>
  <c r="J91" i="1"/>
  <c r="J87" i="1"/>
  <c r="J83" i="1"/>
  <c r="J79" i="1"/>
  <c r="J75" i="1"/>
  <c r="I67" i="1"/>
  <c r="J67" i="1" s="1"/>
  <c r="I59" i="1"/>
  <c r="J59" i="1" s="1"/>
  <c r="I51" i="1"/>
  <c r="J51" i="1" s="1"/>
  <c r="I43" i="1"/>
  <c r="J43" i="1" s="1"/>
  <c r="I66" i="1"/>
  <c r="J66" i="1" s="1"/>
  <c r="I58" i="1"/>
  <c r="J58" i="1" s="1"/>
  <c r="I50" i="1"/>
  <c r="J50" i="1" s="1"/>
  <c r="I42" i="1"/>
  <c r="J42" i="1" s="1"/>
  <c r="I65" i="1"/>
  <c r="J65" i="1" s="1"/>
  <c r="I57" i="1"/>
  <c r="J57" i="1" s="1"/>
  <c r="I49" i="1"/>
  <c r="J49" i="1" s="1"/>
  <c r="I41" i="1"/>
  <c r="J41" i="1" s="1"/>
  <c r="I71" i="1"/>
  <c r="J71" i="1" s="1"/>
  <c r="I64" i="1"/>
  <c r="J64" i="1" s="1"/>
  <c r="I56" i="1"/>
  <c r="J56" i="1" s="1"/>
  <c r="I48" i="1"/>
  <c r="J48" i="1" s="1"/>
  <c r="I40" i="1"/>
  <c r="J40" i="1" s="1"/>
  <c r="J55" i="1"/>
  <c r="J70" i="1"/>
  <c r="J54" i="1"/>
  <c r="J45" i="1"/>
  <c r="J68" i="1"/>
  <c r="J60" i="1"/>
  <c r="J47" i="1"/>
  <c r="J46" i="1"/>
  <c r="J69" i="1"/>
  <c r="J61" i="1"/>
  <c r="J44" i="1"/>
  <c r="I63" i="1"/>
  <c r="J63" i="1" s="1"/>
  <c r="I62" i="1"/>
  <c r="J62" i="1" s="1"/>
  <c r="J53" i="1"/>
  <c r="J52" i="1"/>
  <c r="G99" i="1"/>
  <c r="I39" i="1" l="1"/>
  <c r="J39" i="1" l="1"/>
  <c r="J99" i="1" s="1"/>
  <c r="I99" i="1"/>
</calcChain>
</file>

<file path=xl/sharedStrings.xml><?xml version="1.0" encoding="utf-8"?>
<sst xmlns="http://schemas.openxmlformats.org/spreadsheetml/2006/main" count="229" uniqueCount="169">
  <si>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</si>
  <si>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</si>
  <si>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</si>
  <si>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</si>
  <si>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</si>
  <si>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</si>
  <si>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</si>
  <si>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</si>
  <si>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</si>
  <si>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</si>
  <si>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</si>
  <si>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</si>
  <si>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</si>
  <si>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</si>
  <si>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</si>
  <si>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</si>
  <si>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</si>
  <si>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</si>
  <si>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</si>
  <si>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</si>
  <si>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</si>
  <si>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</si>
  <si>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</si>
  <si>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</si>
  <si>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</si>
  <si>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</si>
  <si>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</si>
  <si>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</si>
  <si>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</si>
  <si>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</si>
  <si>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</si>
  <si>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</si>
  <si>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</si>
  <si>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</si>
  <si>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</si>
  <si>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</si>
  <si>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</si>
  <si>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</si>
  <si>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</si>
  <si>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</si>
  <si>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</si>
  <si>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</si>
  <si>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</si>
  <si>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</si>
  <si>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</si>
  <si>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</si>
  <si>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</si>
  <si>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</si>
  <si>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</si>
  <si>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</si>
  <si>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</si>
  <si>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</si>
  <si>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</si>
  <si>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</si>
  <si>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</si>
  <si>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</si>
  <si>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</si>
  <si>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</si>
  <si>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</si>
  <si>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</si>
  <si>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</si>
  <si>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</si>
  <si>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</si>
  <si>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</si>
  <si>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</si>
  <si>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</si>
  <si>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</si>
  <si>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</si>
  <si>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</si>
  <si>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Odpowiadając na zapytanie: zakup i dostawa wyprawki</t>
  </si>
  <si>
    <t>zakup i dostawa wyprawki do Przedszkola Leśna Drużyna w Kamionkach</t>
  </si>
  <si>
    <t>30.</t>
  </si>
  <si>
    <t>31.</t>
  </si>
  <si>
    <t>32.</t>
  </si>
  <si>
    <t>33.</t>
  </si>
  <si>
    <t>34.</t>
  </si>
  <si>
    <t>35.</t>
  </si>
  <si>
    <t>36.</t>
  </si>
  <si>
    <t>37.</t>
  </si>
  <si>
    <t>Znak: 11/2024/PK/WYPRAWKA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</si>
  <si>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wyprawki do Przedszkola Leśna Drużyna w Kamionkach</t>
    </r>
  </si>
  <si>
    <t xml:space="preserve">Kredki zestaw w drewnianej oprawie </t>
  </si>
  <si>
    <t xml:space="preserve">Kredki owinięte papierową ochroną </t>
  </si>
  <si>
    <t>Kredki zestaw w drewnianej oprawie trójkątne</t>
  </si>
  <si>
    <t>Kredki świecowe</t>
  </si>
  <si>
    <t xml:space="preserve">Pastele suche </t>
  </si>
  <si>
    <t>Pastele olejowe</t>
  </si>
  <si>
    <t xml:space="preserve">Klej w sztyfcie znikający zestaw </t>
  </si>
  <si>
    <t xml:space="preserve">Klej magiczny </t>
  </si>
  <si>
    <t xml:space="preserve">Klej znikający </t>
  </si>
  <si>
    <t xml:space="preserve">Sztyfty do pistoletu (klej na gorąco) </t>
  </si>
  <si>
    <t xml:space="preserve">Tempery </t>
  </si>
  <si>
    <t xml:space="preserve">Pędzle do malowania </t>
  </si>
  <si>
    <r>
      <t xml:space="preserve">Blok rysunkowy </t>
    </r>
    <r>
      <rPr>
        <b/>
        <sz val="10"/>
        <color rgb="FF000000"/>
        <rFont val="Tahoma"/>
        <family val="2"/>
        <charset val="238"/>
      </rPr>
      <t>A3</t>
    </r>
  </si>
  <si>
    <r>
      <t xml:space="preserve">Blok rysunkowy </t>
    </r>
    <r>
      <rPr>
        <b/>
        <sz val="10"/>
        <color rgb="FF000000"/>
        <rFont val="Tahoma"/>
        <family val="2"/>
        <charset val="238"/>
      </rPr>
      <t>A3</t>
    </r>
    <r>
      <rPr>
        <sz val="10"/>
        <color rgb="FF000000"/>
        <rFont val="Tahoma"/>
        <family val="2"/>
        <charset val="238"/>
      </rPr>
      <t xml:space="preserve"> kolorowy </t>
    </r>
  </si>
  <si>
    <r>
      <t xml:space="preserve">Blok techniczny biały </t>
    </r>
    <r>
      <rPr>
        <b/>
        <sz val="10"/>
        <color rgb="FF000000"/>
        <rFont val="Tahoma"/>
        <family val="2"/>
        <charset val="238"/>
      </rPr>
      <t>A3</t>
    </r>
  </si>
  <si>
    <r>
      <t xml:space="preserve">Blok techniczny </t>
    </r>
    <r>
      <rPr>
        <b/>
        <sz val="10"/>
        <color rgb="FF000000"/>
        <rFont val="Tahoma"/>
        <family val="2"/>
        <charset val="238"/>
      </rPr>
      <t xml:space="preserve">A4 </t>
    </r>
    <r>
      <rPr>
        <sz val="10"/>
        <color rgb="FF000000"/>
        <rFont val="Tahoma"/>
        <family val="2"/>
        <charset val="238"/>
      </rPr>
      <t xml:space="preserve">czarny </t>
    </r>
  </si>
  <si>
    <r>
      <t xml:space="preserve">Blok techniczny </t>
    </r>
    <r>
      <rPr>
        <b/>
        <sz val="10"/>
        <color rgb="FF000000"/>
        <rFont val="Tahoma"/>
        <family val="2"/>
        <charset val="238"/>
      </rPr>
      <t>A4</t>
    </r>
  </si>
  <si>
    <t xml:space="preserve">Karton gładki </t>
  </si>
  <si>
    <r>
      <t xml:space="preserve">Zestaw papieru kolorowego, rysunkowego </t>
    </r>
    <r>
      <rPr>
        <b/>
        <sz val="10"/>
        <color rgb="FF000000"/>
        <rFont val="Tahoma"/>
        <family val="2"/>
        <charset val="238"/>
      </rPr>
      <t>A3</t>
    </r>
  </si>
  <si>
    <t>Zestaw papierów kolorowych A4</t>
  </si>
  <si>
    <t xml:space="preserve">Zestaw papierów pastelowych </t>
  </si>
  <si>
    <t xml:space="preserve">Zestaw plasteliny </t>
  </si>
  <si>
    <t>Plastelina 24 kolory</t>
  </si>
  <si>
    <t xml:space="preserve">Marker suchościeralny </t>
  </si>
  <si>
    <t xml:space="preserve">Marker Permanentny </t>
  </si>
  <si>
    <t>Mazaki dwustronne</t>
  </si>
  <si>
    <t>Mazaki stolikowe</t>
  </si>
  <si>
    <t xml:space="preserve">Zestaw ołówków trójkątnych </t>
  </si>
  <si>
    <t xml:space="preserve">Nożyczki leworęczne </t>
  </si>
  <si>
    <t xml:space="preserve">Nożyczki przedszkolne </t>
  </si>
  <si>
    <t xml:space="preserve">Temperówki zestaw </t>
  </si>
  <si>
    <t>Gumka do mazania</t>
  </si>
  <si>
    <t>Bibuła marszczona kolorowa zestaw</t>
  </si>
  <si>
    <t xml:space="preserve">Węgiel rysunkowy </t>
  </si>
  <si>
    <t>Tektura w kropki</t>
  </si>
  <si>
    <t xml:space="preserve">Folia piankowa </t>
  </si>
  <si>
    <t xml:space="preserve">Masa mocująca </t>
  </si>
  <si>
    <t xml:space="preserve">Masa do modelowania </t>
  </si>
  <si>
    <t xml:space="preserve">Kreda do malowania </t>
  </si>
  <si>
    <t xml:space="preserve">Zestaw rzepów na taśmie </t>
  </si>
  <si>
    <t xml:space="preserve">Filc </t>
  </si>
  <si>
    <t xml:space="preserve">Sznurek jutowy </t>
  </si>
  <si>
    <t xml:space="preserve">Taśma dwustronna szeroka </t>
  </si>
  <si>
    <t xml:space="preserve">Taśma dwustronna wąska </t>
  </si>
  <si>
    <t>Taśma klejąca szeroka</t>
  </si>
  <si>
    <t xml:space="preserve">Taśma papierowa </t>
  </si>
  <si>
    <t>Kółka do origami zestaw mix</t>
  </si>
  <si>
    <t>Kółka origami o średnicy 20mm</t>
  </si>
  <si>
    <t>Kółka origami średnica 47mm</t>
  </si>
  <si>
    <t xml:space="preserve">Kółka do origami </t>
  </si>
  <si>
    <t xml:space="preserve">Kolorowe oczka ruchome zestaw </t>
  </si>
  <si>
    <t xml:space="preserve">Kryształki samoprzylepne </t>
  </si>
  <si>
    <t xml:space="preserve">Patyczki drewniane </t>
  </si>
  <si>
    <t>Piórka kolorowe</t>
  </si>
  <si>
    <t>Druciki kreatywne</t>
  </si>
  <si>
    <t xml:space="preserve">Gumki recepturki </t>
  </si>
  <si>
    <t>Szpilki</t>
  </si>
  <si>
    <t xml:space="preserve">Szablony farma </t>
  </si>
  <si>
    <t>Szablony farma</t>
  </si>
  <si>
    <t>Pompony zestaw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</si>
  <si>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</si>
  <si>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</si>
  <si>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</si>
  <si>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</si>
  <si>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</si>
  <si>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</si>
  <si>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</si>
  <si>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</si>
  <si>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</si>
  <si>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</si>
  <si>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</si>
  <si>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</si>
  <si>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</si>
  <si>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</si>
  <si>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</si>
  <si>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</si>
  <si>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</si>
  <si>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</si>
  <si>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</si>
  <si>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</si>
  <si>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</si>
  <si>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</si>
  <si>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</si>
  <si>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zestaw</t>
  </si>
  <si>
    <t>szt.</t>
  </si>
  <si>
    <t>karton</t>
  </si>
  <si>
    <t>opakowanie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</si>
  <si>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15.07.2024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</si>
</sst>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Symbol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51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4" fontId="4" fillId="2" borderId="1" xfId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4" fontId="4" fillId="2" borderId="3" xfId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5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28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/>
    <xf numFmtId="0" fontId="22" fillId="0" borderId="0" xfId="0" applyFont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29"/>
  <sheetViews>
    <sheetView tabSelected="1" topLeftCell="A101" zoomScaleNormal="100" workbookViewId="0">
      <selection activeCell="B109" sqref="B109:J109"/>
    </sheetView>
  </sheetViews>
  <sheetFormatPr defaultRowHeight="15"/>
  <cols>
    <col min="2" max="2" width="13.25" customWidth="1"/>
    <col min="3" max="3" width="52.375" customWidth="1"/>
    <col min="4" max="4" width="11.25" style="32" customWidth="1"/>
    <col min="5" max="5" width="10.875" customWidth="1"/>
    <col min="6" max="6" width="10.5" style="32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79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>
      <c r="C7" s="47" t="s">
        <v>8</v>
      </c>
      <c r="D7" s="47"/>
      <c r="E7" s="47"/>
      <c r="G7" s="2"/>
    </row>
    <row r="8" spans="2:7">
      <c r="G8" s="2"/>
    </row>
    <row r="9" spans="2:7" ht="14.25">
      <c r="B9" s="48" t="s">
        <v>80</v>
      </c>
      <c r="C9" s="48"/>
      <c r="D9" s="48"/>
      <c r="E9" s="48"/>
      <c r="F9" s="48"/>
      <c r="G9" s="2"/>
    </row>
    <row r="10" spans="2:7" ht="14.25">
      <c r="B10" s="48"/>
      <c r="C10" s="48"/>
      <c r="D10" s="48"/>
      <c r="E10" s="48"/>
      <c r="F10" s="48"/>
      <c r="G10" s="2"/>
    </row>
    <row r="11" spans="2:7" ht="14.25">
      <c r="B11" s="48"/>
      <c r="C11" s="48"/>
      <c r="D11" s="48"/>
      <c r="E11" s="48"/>
      <c r="F11" s="48"/>
      <c r="G11" s="2"/>
    </row>
    <row r="12" spans="2:7" ht="14.25">
      <c r="B12" s="7"/>
      <c r="C12" s="7"/>
      <c r="D12" s="25"/>
      <c r="E12" s="7"/>
      <c r="F12" s="25"/>
      <c r="G12" s="2"/>
    </row>
    <row r="13" spans="2:7" ht="14.25">
      <c r="B13" s="7"/>
      <c r="C13" s="7"/>
      <c r="D13" s="25"/>
      <c r="E13" s="7"/>
      <c r="F13" s="25"/>
      <c r="G13" s="2"/>
    </row>
    <row r="14" spans="2:7">
      <c r="G14" s="2"/>
    </row>
    <row r="15" spans="2:7" s="6" customFormat="1" ht="24.95" customHeight="1">
      <c r="B15" s="5" t="s">
        <v>9</v>
      </c>
      <c r="C15" s="19" t="s">
        <v>10</v>
      </c>
      <c r="D15" s="39"/>
      <c r="F15" s="33"/>
    </row>
    <row r="16" spans="2:7" s="6" customFormat="1" ht="24.95" customHeight="1">
      <c r="B16" s="5" t="s">
        <v>11</v>
      </c>
      <c r="C16" s="19" t="s">
        <v>10</v>
      </c>
      <c r="D16" s="39"/>
      <c r="F16" s="33"/>
      <c r="G16" s="5"/>
    </row>
    <row r="17" spans="2:14" s="6" customFormat="1" ht="24.95" customHeight="1">
      <c r="B17" s="5" t="s">
        <v>12</v>
      </c>
      <c r="C17" s="19" t="s">
        <v>10</v>
      </c>
      <c r="D17" s="33"/>
      <c r="E17" s="5"/>
      <c r="F17" s="33"/>
      <c r="H17" s="5"/>
    </row>
    <row r="18" spans="2:14" s="6" customFormat="1" ht="24.95" customHeight="1">
      <c r="B18" s="5" t="s">
        <v>13</v>
      </c>
      <c r="C18" s="19" t="s">
        <v>10</v>
      </c>
      <c r="D18" s="33"/>
      <c r="F18" s="33"/>
      <c r="K18" s="9"/>
      <c r="L18" s="9"/>
      <c r="M18" s="9"/>
      <c r="N18" s="9"/>
    </row>
    <row r="19" spans="2:14" s="6" customFormat="1" ht="24.95" customHeight="1">
      <c r="B19" s="5" t="s">
        <v>14</v>
      </c>
      <c r="C19" s="19" t="s">
        <v>10</v>
      </c>
      <c r="D19" s="39"/>
      <c r="F19" s="33"/>
      <c r="K19" s="9"/>
      <c r="L19" s="9"/>
      <c r="M19" s="9"/>
      <c r="N19" s="9"/>
    </row>
    <row r="20" spans="2:14" s="6" customFormat="1" ht="24.95" customHeight="1">
      <c r="B20" s="5"/>
      <c r="C20" s="5"/>
      <c r="D20" s="39"/>
      <c r="F20" s="33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9" t="s">
        <v>15</v>
      </c>
      <c r="C23" s="49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69</v>
      </c>
      <c r="C25" s="5"/>
      <c r="D25" s="39"/>
      <c r="E25" s="5"/>
    </row>
    <row r="26" spans="2:14" ht="24.95" customHeight="1">
      <c r="B26" s="5" t="s">
        <v>34</v>
      </c>
      <c r="C26" s="5"/>
      <c r="D26" s="39"/>
      <c r="E26" s="5"/>
    </row>
    <row r="27" spans="2:14" ht="36" customHeight="1">
      <c r="B27" s="19" t="s">
        <v>35</v>
      </c>
      <c r="C27" s="5"/>
      <c r="D27" s="39"/>
      <c r="E27" s="5"/>
    </row>
    <row r="28" spans="2:14" ht="29.25" customHeight="1">
      <c r="B28" s="5" t="s">
        <v>36</v>
      </c>
      <c r="C28" s="5"/>
      <c r="D28" s="39"/>
      <c r="E28" s="5"/>
    </row>
    <row r="29" spans="2:14" ht="33" customHeight="1">
      <c r="B29" s="19" t="s">
        <v>37</v>
      </c>
      <c r="C29" s="5"/>
      <c r="D29" s="39"/>
      <c r="E29" s="5"/>
    </row>
    <row r="30" spans="2:14" ht="18.75" customHeight="1">
      <c r="B30" s="19"/>
      <c r="C30" s="5"/>
      <c r="D30" s="39"/>
      <c r="E30" s="5"/>
    </row>
    <row r="31" spans="2:14">
      <c r="B31" s="5" t="s">
        <v>38</v>
      </c>
    </row>
    <row r="35" spans="2:10" ht="25.5" customHeight="1">
      <c r="B35" s="1"/>
      <c r="C35" s="50" t="s">
        <v>70</v>
      </c>
      <c r="D35" s="50"/>
      <c r="E35" s="50"/>
      <c r="F35" s="50"/>
      <c r="G35" s="50"/>
      <c r="H35" s="50"/>
      <c r="I35" s="50"/>
    </row>
    <row r="38" spans="2:10" s="4" customFormat="1" ht="30.75" customHeight="1">
      <c r="B38" s="20" t="s">
        <v>0</v>
      </c>
      <c r="C38" s="24" t="s">
        <v>1</v>
      </c>
      <c r="D38" s="24" t="s">
        <v>4</v>
      </c>
      <c r="E38" s="24" t="s">
        <v>2</v>
      </c>
      <c r="F38" s="24" t="s">
        <v>3</v>
      </c>
      <c r="G38" s="21" t="s">
        <v>19</v>
      </c>
      <c r="H38" s="21" t="s">
        <v>16</v>
      </c>
      <c r="I38" s="21" t="s">
        <v>17</v>
      </c>
      <c r="J38" s="21" t="s">
        <v>18</v>
      </c>
    </row>
    <row r="39" spans="2:10" s="4" customFormat="1" ht="30.75" customHeight="1">
      <c r="B39" s="10" t="s">
        <v>5</v>
      </c>
      <c r="C39" s="27" t="s">
        <v>81</v>
      </c>
      <c r="D39" s="34" t="s">
        <v>164</v>
      </c>
      <c r="E39" s="28"/>
      <c r="F39" s="34">
        <v>10</v>
      </c>
      <c r="G39" s="29">
        <f>E39*F39</f>
        <v>0</v>
      </c>
      <c r="H39" s="11"/>
      <c r="I39" s="11">
        <f>G39*H39</f>
        <v>0</v>
      </c>
      <c r="J39" s="11">
        <f>G39+I39</f>
        <v>0</v>
      </c>
    </row>
    <row r="40" spans="2:10" s="4" customFormat="1" ht="30.75" customHeight="1">
      <c r="B40" s="10" t="s">
        <v>41</v>
      </c>
      <c r="C40" s="30" t="s">
        <v>82</v>
      </c>
      <c r="D40" s="34" t="s">
        <v>164</v>
      </c>
      <c r="E40" s="28"/>
      <c r="F40" s="34">
        <v>6</v>
      </c>
      <c r="G40" s="29">
        <f t="shared" ref="G40:G71" si="0">E40*F40</f>
        <v>0</v>
      </c>
      <c r="H40" s="11"/>
      <c r="I40" s="11">
        <f t="shared" ref="I40:I71" si="1">G40*H40</f>
        <v>0</v>
      </c>
      <c r="J40" s="11">
        <f t="shared" ref="J40:J71" si="2">G40+I40</f>
        <v>0</v>
      </c>
    </row>
    <row r="41" spans="2:10" s="4" customFormat="1" ht="30.75" customHeight="1">
      <c r="B41" s="10" t="s">
        <v>42</v>
      </c>
      <c r="C41" s="27" t="s">
        <v>83</v>
      </c>
      <c r="D41" s="34" t="s">
        <v>164</v>
      </c>
      <c r="E41" s="28"/>
      <c r="F41" s="34">
        <v>3</v>
      </c>
      <c r="G41" s="29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4" customFormat="1" ht="30.75" customHeight="1">
      <c r="B42" s="10" t="s">
        <v>43</v>
      </c>
      <c r="C42" s="30" t="s">
        <v>84</v>
      </c>
      <c r="D42" s="34" t="s">
        <v>164</v>
      </c>
      <c r="E42" s="28"/>
      <c r="F42" s="34">
        <v>1</v>
      </c>
      <c r="G42" s="29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4" customFormat="1" ht="30.75" customHeight="1">
      <c r="B43" s="10" t="s">
        <v>44</v>
      </c>
      <c r="C43" s="30" t="s">
        <v>85</v>
      </c>
      <c r="D43" s="34" t="s">
        <v>164</v>
      </c>
      <c r="E43" s="28"/>
      <c r="F43" s="34">
        <v>2</v>
      </c>
      <c r="G43" s="29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4" customFormat="1" ht="30.75" customHeight="1">
      <c r="B44" s="10" t="s">
        <v>45</v>
      </c>
      <c r="C44" s="30" t="s">
        <v>86</v>
      </c>
      <c r="D44" s="34" t="s">
        <v>164</v>
      </c>
      <c r="E44" s="28"/>
      <c r="F44" s="34">
        <v>7</v>
      </c>
      <c r="G44" s="29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4" customFormat="1" ht="30.75" customHeight="1">
      <c r="B45" s="10" t="s">
        <v>46</v>
      </c>
      <c r="C45" s="30" t="s">
        <v>87</v>
      </c>
      <c r="D45" s="34" t="s">
        <v>164</v>
      </c>
      <c r="E45" s="28"/>
      <c r="F45" s="34">
        <v>10</v>
      </c>
      <c r="G45" s="29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4" customFormat="1" ht="30.75" customHeight="1">
      <c r="B46" s="10" t="s">
        <v>47</v>
      </c>
      <c r="C46" s="30" t="s">
        <v>88</v>
      </c>
      <c r="D46" s="34" t="s">
        <v>165</v>
      </c>
      <c r="E46" s="28"/>
      <c r="F46" s="34">
        <v>5</v>
      </c>
      <c r="G46" s="29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4" customFormat="1" ht="30.75" customHeight="1">
      <c r="B47" s="10" t="s">
        <v>48</v>
      </c>
      <c r="C47" s="30" t="s">
        <v>89</v>
      </c>
      <c r="D47" s="34" t="s">
        <v>165</v>
      </c>
      <c r="E47" s="31"/>
      <c r="F47" s="34">
        <v>3</v>
      </c>
      <c r="G47" s="29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4" customFormat="1" ht="30.75" customHeight="1">
      <c r="B48" s="10" t="s">
        <v>49</v>
      </c>
      <c r="C48" s="30" t="s">
        <v>90</v>
      </c>
      <c r="D48" s="34" t="s">
        <v>164</v>
      </c>
      <c r="E48" s="31"/>
      <c r="F48" s="34">
        <v>6</v>
      </c>
      <c r="G48" s="29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4" customFormat="1" ht="30.75" customHeight="1">
      <c r="B49" s="10" t="s">
        <v>50</v>
      </c>
      <c r="C49" s="30" t="s">
        <v>91</v>
      </c>
      <c r="D49" s="34" t="s">
        <v>165</v>
      </c>
      <c r="E49" s="31"/>
      <c r="F49" s="34">
        <v>8</v>
      </c>
      <c r="G49" s="29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4" customFormat="1" ht="30.75" customHeight="1">
      <c r="B50" s="10" t="s">
        <v>51</v>
      </c>
      <c r="C50" s="30" t="s">
        <v>92</v>
      </c>
      <c r="D50" s="34" t="s">
        <v>164</v>
      </c>
      <c r="E50" s="31"/>
      <c r="F50" s="34">
        <v>2</v>
      </c>
      <c r="G50" s="29">
        <f t="shared" si="0"/>
        <v>0</v>
      </c>
      <c r="H50" s="11"/>
      <c r="I50" s="11">
        <f t="shared" si="1"/>
        <v>0</v>
      </c>
      <c r="J50" s="11">
        <f t="shared" si="2"/>
        <v>0</v>
      </c>
    </row>
    <row r="51" spans="2:10" s="4" customFormat="1" ht="30.75" customHeight="1">
      <c r="B51" s="10" t="s">
        <v>52</v>
      </c>
      <c r="C51" s="30" t="s">
        <v>93</v>
      </c>
      <c r="D51" s="34" t="s">
        <v>164</v>
      </c>
      <c r="E51" s="31"/>
      <c r="F51" s="34">
        <v>3</v>
      </c>
      <c r="G51" s="29">
        <f t="shared" si="0"/>
        <v>0</v>
      </c>
      <c r="H51" s="11"/>
      <c r="I51" s="11">
        <f t="shared" si="1"/>
        <v>0</v>
      </c>
      <c r="J51" s="11">
        <f t="shared" si="2"/>
        <v>0</v>
      </c>
    </row>
    <row r="52" spans="2:10" s="4" customFormat="1" ht="30.75" customHeight="1">
      <c r="B52" s="10" t="s">
        <v>53</v>
      </c>
      <c r="C52" s="30" t="s">
        <v>94</v>
      </c>
      <c r="D52" s="34" t="s">
        <v>164</v>
      </c>
      <c r="E52" s="31"/>
      <c r="F52" s="34">
        <v>1</v>
      </c>
      <c r="G52" s="29">
        <f t="shared" si="0"/>
        <v>0</v>
      </c>
      <c r="H52" s="11"/>
      <c r="I52" s="11">
        <f t="shared" si="1"/>
        <v>0</v>
      </c>
      <c r="J52" s="11">
        <f t="shared" si="2"/>
        <v>0</v>
      </c>
    </row>
    <row r="53" spans="2:10" s="4" customFormat="1" ht="27" customHeight="1">
      <c r="B53" s="10" t="s">
        <v>54</v>
      </c>
      <c r="C53" s="30" t="s">
        <v>95</v>
      </c>
      <c r="D53" s="34" t="s">
        <v>164</v>
      </c>
      <c r="E53" s="31"/>
      <c r="F53" s="34">
        <v>12</v>
      </c>
      <c r="G53" s="29">
        <f t="shared" si="0"/>
        <v>0</v>
      </c>
      <c r="H53" s="11"/>
      <c r="I53" s="11">
        <f t="shared" si="1"/>
        <v>0</v>
      </c>
      <c r="J53" s="11">
        <f t="shared" si="2"/>
        <v>0</v>
      </c>
    </row>
    <row r="54" spans="2:10" s="4" customFormat="1" ht="27" customHeight="1">
      <c r="B54" s="10" t="s">
        <v>55</v>
      </c>
      <c r="C54" s="30" t="s">
        <v>96</v>
      </c>
      <c r="D54" s="34" t="s">
        <v>164</v>
      </c>
      <c r="E54" s="31"/>
      <c r="F54" s="34">
        <v>7</v>
      </c>
      <c r="G54" s="29">
        <f t="shared" si="0"/>
        <v>0</v>
      </c>
      <c r="H54" s="11"/>
      <c r="I54" s="11">
        <f t="shared" si="1"/>
        <v>0</v>
      </c>
      <c r="J54" s="11">
        <f t="shared" si="2"/>
        <v>0</v>
      </c>
    </row>
    <row r="55" spans="2:10" s="4" customFormat="1" ht="27" customHeight="1">
      <c r="B55" s="10" t="s">
        <v>56</v>
      </c>
      <c r="C55" s="30" t="s">
        <v>97</v>
      </c>
      <c r="D55" s="34" t="s">
        <v>164</v>
      </c>
      <c r="E55" s="31"/>
      <c r="F55" s="34">
        <v>3</v>
      </c>
      <c r="G55" s="29">
        <f t="shared" si="0"/>
        <v>0</v>
      </c>
      <c r="H55" s="11"/>
      <c r="I55" s="11">
        <f t="shared" si="1"/>
        <v>0</v>
      </c>
      <c r="J55" s="11">
        <f t="shared" si="2"/>
        <v>0</v>
      </c>
    </row>
    <row r="56" spans="2:10" s="4" customFormat="1" ht="27.6" customHeight="1">
      <c r="B56" s="10" t="s">
        <v>57</v>
      </c>
      <c r="C56" s="30" t="s">
        <v>98</v>
      </c>
      <c r="D56" s="34" t="s">
        <v>166</v>
      </c>
      <c r="E56" s="31"/>
      <c r="F56" s="34">
        <v>10</v>
      </c>
      <c r="G56" s="29">
        <f t="shared" si="0"/>
        <v>0</v>
      </c>
      <c r="H56" s="11"/>
      <c r="I56" s="11">
        <f t="shared" si="1"/>
        <v>0</v>
      </c>
      <c r="J56" s="11">
        <f t="shared" si="2"/>
        <v>0</v>
      </c>
    </row>
    <row r="57" spans="2:10" s="4" customFormat="1" ht="27" customHeight="1">
      <c r="B57" s="10" t="s">
        <v>58</v>
      </c>
      <c r="C57" s="30" t="s">
        <v>99</v>
      </c>
      <c r="D57" s="34" t="s">
        <v>164</v>
      </c>
      <c r="E57" s="31"/>
      <c r="F57" s="34">
        <v>1</v>
      </c>
      <c r="G57" s="29">
        <f t="shared" si="0"/>
        <v>0</v>
      </c>
      <c r="H57" s="11"/>
      <c r="I57" s="11">
        <f t="shared" si="1"/>
        <v>0</v>
      </c>
      <c r="J57" s="11">
        <f t="shared" si="2"/>
        <v>0</v>
      </c>
    </row>
    <row r="58" spans="2:10" s="4" customFormat="1" ht="27" customHeight="1">
      <c r="B58" s="10" t="s">
        <v>59</v>
      </c>
      <c r="C58" s="30" t="s">
        <v>100</v>
      </c>
      <c r="D58" s="34" t="s">
        <v>164</v>
      </c>
      <c r="E58" s="31"/>
      <c r="F58" s="34">
        <v>5</v>
      </c>
      <c r="G58" s="29">
        <f t="shared" si="0"/>
        <v>0</v>
      </c>
      <c r="H58" s="11"/>
      <c r="I58" s="11">
        <f t="shared" si="1"/>
        <v>0</v>
      </c>
      <c r="J58" s="11">
        <f t="shared" si="2"/>
        <v>0</v>
      </c>
    </row>
    <row r="59" spans="2:10" s="4" customFormat="1" ht="27" customHeight="1">
      <c r="B59" s="10" t="s">
        <v>60</v>
      </c>
      <c r="C59" s="30" t="s">
        <v>101</v>
      </c>
      <c r="D59" s="34" t="s">
        <v>164</v>
      </c>
      <c r="E59" s="31"/>
      <c r="F59" s="34">
        <v>1</v>
      </c>
      <c r="G59" s="29">
        <f t="shared" si="0"/>
        <v>0</v>
      </c>
      <c r="H59" s="11"/>
      <c r="I59" s="11">
        <f t="shared" si="1"/>
        <v>0</v>
      </c>
      <c r="J59" s="11">
        <f t="shared" si="2"/>
        <v>0</v>
      </c>
    </row>
    <row r="60" spans="2:10" s="4" customFormat="1" ht="27" customHeight="1">
      <c r="B60" s="10" t="s">
        <v>61</v>
      </c>
      <c r="C60" s="30" t="s">
        <v>102</v>
      </c>
      <c r="D60" s="34" t="s">
        <v>164</v>
      </c>
      <c r="E60" s="31"/>
      <c r="F60" s="34">
        <v>3</v>
      </c>
      <c r="G60" s="29">
        <f t="shared" si="0"/>
        <v>0</v>
      </c>
      <c r="H60" s="11"/>
      <c r="I60" s="11">
        <f t="shared" si="1"/>
        <v>0</v>
      </c>
      <c r="J60" s="11">
        <f t="shared" si="2"/>
        <v>0</v>
      </c>
    </row>
    <row r="61" spans="2:10" s="4" customFormat="1" ht="27" customHeight="1">
      <c r="B61" s="10" t="s">
        <v>62</v>
      </c>
      <c r="C61" s="30" t="s">
        <v>103</v>
      </c>
      <c r="D61" s="34" t="s">
        <v>164</v>
      </c>
      <c r="E61" s="31"/>
      <c r="F61" s="34">
        <v>1</v>
      </c>
      <c r="G61" s="29">
        <f t="shared" si="0"/>
        <v>0</v>
      </c>
      <c r="H61" s="11"/>
      <c r="I61" s="11">
        <f t="shared" si="1"/>
        <v>0</v>
      </c>
      <c r="J61" s="11">
        <f t="shared" si="2"/>
        <v>0</v>
      </c>
    </row>
    <row r="62" spans="2:10" s="4" customFormat="1" ht="27" customHeight="1">
      <c r="B62" s="10" t="s">
        <v>63</v>
      </c>
      <c r="C62" s="30" t="s">
        <v>104</v>
      </c>
      <c r="D62" s="34" t="s">
        <v>165</v>
      </c>
      <c r="E62" s="31"/>
      <c r="F62" s="34">
        <v>16</v>
      </c>
      <c r="G62" s="29">
        <f t="shared" si="0"/>
        <v>0</v>
      </c>
      <c r="H62" s="11"/>
      <c r="I62" s="11">
        <f t="shared" si="1"/>
        <v>0</v>
      </c>
      <c r="J62" s="11">
        <f t="shared" si="2"/>
        <v>0</v>
      </c>
    </row>
    <row r="63" spans="2:10" s="4" customFormat="1" ht="27" customHeight="1">
      <c r="B63" s="10" t="s">
        <v>64</v>
      </c>
      <c r="C63" s="30" t="s">
        <v>105</v>
      </c>
      <c r="D63" s="34" t="s">
        <v>165</v>
      </c>
      <c r="E63" s="31"/>
      <c r="F63" s="34">
        <v>16</v>
      </c>
      <c r="G63" s="29">
        <f t="shared" si="0"/>
        <v>0</v>
      </c>
      <c r="H63" s="11"/>
      <c r="I63" s="11">
        <f t="shared" si="1"/>
        <v>0</v>
      </c>
      <c r="J63" s="11">
        <f t="shared" si="2"/>
        <v>0</v>
      </c>
    </row>
    <row r="64" spans="2:10" s="4" customFormat="1" ht="27" customHeight="1">
      <c r="B64" s="10" t="s">
        <v>65</v>
      </c>
      <c r="C64" s="30" t="s">
        <v>106</v>
      </c>
      <c r="D64" s="34" t="s">
        <v>164</v>
      </c>
      <c r="E64" s="31"/>
      <c r="F64" s="34">
        <v>7</v>
      </c>
      <c r="G64" s="29">
        <f t="shared" si="0"/>
        <v>0</v>
      </c>
      <c r="H64" s="11"/>
      <c r="I64" s="11">
        <f t="shared" si="1"/>
        <v>0</v>
      </c>
      <c r="J64" s="11">
        <f t="shared" si="2"/>
        <v>0</v>
      </c>
    </row>
    <row r="65" spans="2:10" s="4" customFormat="1" ht="27" customHeight="1">
      <c r="B65" s="10" t="s">
        <v>66</v>
      </c>
      <c r="C65" s="30" t="s">
        <v>107</v>
      </c>
      <c r="D65" s="34" t="s">
        <v>164</v>
      </c>
      <c r="E65" s="31"/>
      <c r="F65" s="34">
        <v>1</v>
      </c>
      <c r="G65" s="29">
        <f t="shared" si="0"/>
        <v>0</v>
      </c>
      <c r="H65" s="11"/>
      <c r="I65" s="11">
        <f t="shared" si="1"/>
        <v>0</v>
      </c>
      <c r="J65" s="11">
        <f t="shared" si="2"/>
        <v>0</v>
      </c>
    </row>
    <row r="66" spans="2:10" s="4" customFormat="1" ht="27" customHeight="1">
      <c r="B66" s="10" t="s">
        <v>67</v>
      </c>
      <c r="C66" s="30" t="s">
        <v>108</v>
      </c>
      <c r="D66" s="34" t="s">
        <v>164</v>
      </c>
      <c r="E66" s="31"/>
      <c r="F66" s="34">
        <v>6</v>
      </c>
      <c r="G66" s="29">
        <f t="shared" si="0"/>
        <v>0</v>
      </c>
      <c r="H66" s="11"/>
      <c r="I66" s="11">
        <f t="shared" si="1"/>
        <v>0</v>
      </c>
      <c r="J66" s="11">
        <f t="shared" si="2"/>
        <v>0</v>
      </c>
    </row>
    <row r="67" spans="2:10" s="4" customFormat="1" ht="27" customHeight="1">
      <c r="B67" s="10" t="s">
        <v>68</v>
      </c>
      <c r="C67" s="30" t="s">
        <v>109</v>
      </c>
      <c r="D67" s="34" t="s">
        <v>165</v>
      </c>
      <c r="E67" s="31"/>
      <c r="F67" s="34">
        <v>4</v>
      </c>
      <c r="G67" s="29">
        <f t="shared" si="0"/>
        <v>0</v>
      </c>
      <c r="H67" s="11"/>
      <c r="I67" s="11">
        <f t="shared" si="1"/>
        <v>0</v>
      </c>
      <c r="J67" s="11">
        <f t="shared" si="2"/>
        <v>0</v>
      </c>
    </row>
    <row r="68" spans="2:10" s="4" customFormat="1" ht="27" customHeight="1">
      <c r="B68" s="10" t="s">
        <v>71</v>
      </c>
      <c r="C68" s="30" t="s">
        <v>110</v>
      </c>
      <c r="D68" s="34" t="s">
        <v>167</v>
      </c>
      <c r="E68" s="31"/>
      <c r="F68" s="34">
        <v>2</v>
      </c>
      <c r="G68" s="29">
        <f t="shared" si="0"/>
        <v>0</v>
      </c>
      <c r="H68" s="11"/>
      <c r="I68" s="11">
        <f t="shared" si="1"/>
        <v>0</v>
      </c>
      <c r="J68" s="11">
        <f t="shared" si="2"/>
        <v>0</v>
      </c>
    </row>
    <row r="69" spans="2:10" s="4" customFormat="1" ht="27" customHeight="1">
      <c r="B69" s="10" t="s">
        <v>72</v>
      </c>
      <c r="C69" s="30" t="s">
        <v>111</v>
      </c>
      <c r="D69" s="34" t="s">
        <v>164</v>
      </c>
      <c r="E69" s="31"/>
      <c r="F69" s="34">
        <v>3</v>
      </c>
      <c r="G69" s="29">
        <f t="shared" si="0"/>
        <v>0</v>
      </c>
      <c r="H69" s="11"/>
      <c r="I69" s="11">
        <f t="shared" si="1"/>
        <v>0</v>
      </c>
      <c r="J69" s="11">
        <f t="shared" si="2"/>
        <v>0</v>
      </c>
    </row>
    <row r="70" spans="2:10" s="4" customFormat="1" ht="27" customHeight="1">
      <c r="B70" s="10" t="s">
        <v>73</v>
      </c>
      <c r="C70" s="30" t="s">
        <v>112</v>
      </c>
      <c r="D70" s="34" t="s">
        <v>165</v>
      </c>
      <c r="E70" s="31"/>
      <c r="F70" s="34">
        <v>4</v>
      </c>
      <c r="G70" s="29">
        <f t="shared" si="0"/>
        <v>0</v>
      </c>
      <c r="H70" s="11"/>
      <c r="I70" s="11">
        <f t="shared" si="1"/>
        <v>0</v>
      </c>
      <c r="J70" s="11">
        <f t="shared" si="2"/>
        <v>0</v>
      </c>
    </row>
    <row r="71" spans="2:10" s="4" customFormat="1" ht="27" customHeight="1">
      <c r="B71" s="10" t="s">
        <v>74</v>
      </c>
      <c r="C71" s="30" t="s">
        <v>113</v>
      </c>
      <c r="D71" s="34" t="s">
        <v>164</v>
      </c>
      <c r="E71" s="31"/>
      <c r="F71" s="34">
        <v>1</v>
      </c>
      <c r="G71" s="29">
        <f t="shared" si="0"/>
        <v>0</v>
      </c>
      <c r="H71" s="11"/>
      <c r="I71" s="11">
        <f t="shared" si="1"/>
        <v>0</v>
      </c>
      <c r="J71" s="11">
        <f t="shared" si="2"/>
        <v>0</v>
      </c>
    </row>
    <row r="72" spans="2:10" s="4" customFormat="1" ht="27" customHeight="1">
      <c r="B72" s="10" t="s">
        <v>75</v>
      </c>
      <c r="C72" s="30" t="s">
        <v>114</v>
      </c>
      <c r="D72" s="34" t="s">
        <v>164</v>
      </c>
      <c r="E72" s="31"/>
      <c r="F72" s="34">
        <v>2</v>
      </c>
      <c r="G72" s="29">
        <f t="shared" ref="G72:G98" si="3">E72*F72</f>
        <v>0</v>
      </c>
      <c r="H72" s="11"/>
      <c r="I72" s="11">
        <f t="shared" ref="I72:I98" si="4">G72*H72</f>
        <v>0</v>
      </c>
      <c r="J72" s="11">
        <f t="shared" ref="J72:J98" si="5">G72+I72</f>
        <v>0</v>
      </c>
    </row>
    <row r="73" spans="2:10" s="4" customFormat="1" ht="27" customHeight="1">
      <c r="B73" s="10" t="s">
        <v>76</v>
      </c>
      <c r="C73" s="30" t="s">
        <v>115</v>
      </c>
      <c r="D73" s="34" t="s">
        <v>164</v>
      </c>
      <c r="E73" s="31"/>
      <c r="F73" s="34">
        <v>1</v>
      </c>
      <c r="G73" s="29">
        <f t="shared" si="3"/>
        <v>0</v>
      </c>
      <c r="H73" s="11"/>
      <c r="I73" s="11">
        <f t="shared" si="4"/>
        <v>0</v>
      </c>
      <c r="J73" s="11">
        <f t="shared" si="5"/>
        <v>0</v>
      </c>
    </row>
    <row r="74" spans="2:10" s="4" customFormat="1" ht="27" customHeight="1">
      <c r="B74" s="10" t="s">
        <v>77</v>
      </c>
      <c r="C74" s="30" t="s">
        <v>116</v>
      </c>
      <c r="D74" s="34" t="s">
        <v>164</v>
      </c>
      <c r="E74" s="31"/>
      <c r="F74" s="34">
        <v>3</v>
      </c>
      <c r="G74" s="29">
        <f t="shared" si="3"/>
        <v>0</v>
      </c>
      <c r="H74" s="11"/>
      <c r="I74" s="11">
        <f t="shared" si="4"/>
        <v>0</v>
      </c>
      <c r="J74" s="11">
        <f t="shared" si="5"/>
        <v>0</v>
      </c>
    </row>
    <row r="75" spans="2:10" s="4" customFormat="1" ht="27" customHeight="1">
      <c r="B75" s="10" t="s">
        <v>78</v>
      </c>
      <c r="C75" s="30" t="s">
        <v>117</v>
      </c>
      <c r="D75" s="34" t="s">
        <v>164</v>
      </c>
      <c r="E75" s="31"/>
      <c r="F75" s="34">
        <v>16</v>
      </c>
      <c r="G75" s="29">
        <f t="shared" si="3"/>
        <v>0</v>
      </c>
      <c r="H75" s="11"/>
      <c r="I75" s="11">
        <f t="shared" si="4"/>
        <v>0</v>
      </c>
      <c r="J75" s="11">
        <f t="shared" si="5"/>
        <v>0</v>
      </c>
    </row>
    <row r="76" spans="2:10" s="4" customFormat="1" ht="27" customHeight="1">
      <c r="B76" s="10" t="s">
        <v>141</v>
      </c>
      <c r="C76" s="30" t="s">
        <v>118</v>
      </c>
      <c r="D76" s="34" t="s">
        <v>165</v>
      </c>
      <c r="E76" s="31"/>
      <c r="F76" s="34">
        <v>2</v>
      </c>
      <c r="G76" s="29">
        <f t="shared" si="3"/>
        <v>0</v>
      </c>
      <c r="H76" s="11"/>
      <c r="I76" s="11">
        <f t="shared" si="4"/>
        <v>0</v>
      </c>
      <c r="J76" s="11">
        <f t="shared" si="5"/>
        <v>0</v>
      </c>
    </row>
    <row r="77" spans="2:10" s="4" customFormat="1" ht="27" customHeight="1">
      <c r="B77" s="10" t="s">
        <v>142</v>
      </c>
      <c r="C77" s="30" t="s">
        <v>119</v>
      </c>
      <c r="D77" s="34" t="s">
        <v>164</v>
      </c>
      <c r="E77" s="31"/>
      <c r="F77" s="34">
        <v>1</v>
      </c>
      <c r="G77" s="29">
        <f t="shared" si="3"/>
        <v>0</v>
      </c>
      <c r="H77" s="11"/>
      <c r="I77" s="11">
        <f t="shared" si="4"/>
        <v>0</v>
      </c>
      <c r="J77" s="11">
        <f t="shared" si="5"/>
        <v>0</v>
      </c>
    </row>
    <row r="78" spans="2:10" s="4" customFormat="1" ht="27" customHeight="1">
      <c r="B78" s="10" t="s">
        <v>143</v>
      </c>
      <c r="C78" s="30" t="s">
        <v>120</v>
      </c>
      <c r="D78" s="34" t="s">
        <v>164</v>
      </c>
      <c r="E78" s="31"/>
      <c r="F78" s="34">
        <v>1</v>
      </c>
      <c r="G78" s="29">
        <f t="shared" si="3"/>
        <v>0</v>
      </c>
      <c r="H78" s="11"/>
      <c r="I78" s="11">
        <f t="shared" si="4"/>
        <v>0</v>
      </c>
      <c r="J78" s="11">
        <f t="shared" si="5"/>
        <v>0</v>
      </c>
    </row>
    <row r="79" spans="2:10" s="4" customFormat="1" ht="27" customHeight="1">
      <c r="B79" s="10" t="s">
        <v>144</v>
      </c>
      <c r="C79" s="30" t="s">
        <v>121</v>
      </c>
      <c r="D79" s="34" t="s">
        <v>164</v>
      </c>
      <c r="E79" s="31"/>
      <c r="F79" s="34">
        <v>1</v>
      </c>
      <c r="G79" s="29">
        <f t="shared" si="3"/>
        <v>0</v>
      </c>
      <c r="H79" s="11"/>
      <c r="I79" s="11">
        <f t="shared" si="4"/>
        <v>0</v>
      </c>
      <c r="J79" s="11">
        <f t="shared" si="5"/>
        <v>0</v>
      </c>
    </row>
    <row r="80" spans="2:10" s="4" customFormat="1" ht="27" customHeight="1">
      <c r="B80" s="10" t="s">
        <v>145</v>
      </c>
      <c r="C80" s="30" t="s">
        <v>122</v>
      </c>
      <c r="D80" s="34" t="s">
        <v>165</v>
      </c>
      <c r="E80" s="31"/>
      <c r="F80" s="34">
        <v>2</v>
      </c>
      <c r="G80" s="29">
        <f t="shared" si="3"/>
        <v>0</v>
      </c>
      <c r="H80" s="11"/>
      <c r="I80" s="11">
        <f t="shared" si="4"/>
        <v>0</v>
      </c>
      <c r="J80" s="11">
        <f t="shared" si="5"/>
        <v>0</v>
      </c>
    </row>
    <row r="81" spans="2:10" s="4" customFormat="1" ht="27" customHeight="1">
      <c r="B81" s="10" t="s">
        <v>146</v>
      </c>
      <c r="C81" s="30" t="s">
        <v>123</v>
      </c>
      <c r="D81" s="34" t="s">
        <v>165</v>
      </c>
      <c r="E81" s="31"/>
      <c r="F81" s="34">
        <v>12</v>
      </c>
      <c r="G81" s="29">
        <f t="shared" si="3"/>
        <v>0</v>
      </c>
      <c r="H81" s="11"/>
      <c r="I81" s="11">
        <f t="shared" si="4"/>
        <v>0</v>
      </c>
      <c r="J81" s="11">
        <f t="shared" si="5"/>
        <v>0</v>
      </c>
    </row>
    <row r="82" spans="2:10" s="4" customFormat="1" ht="27" customHeight="1">
      <c r="B82" s="10" t="s">
        <v>147</v>
      </c>
      <c r="C82" s="30" t="s">
        <v>124</v>
      </c>
      <c r="D82" s="34" t="s">
        <v>165</v>
      </c>
      <c r="E82" s="31"/>
      <c r="F82" s="34">
        <v>2</v>
      </c>
      <c r="G82" s="29">
        <f t="shared" si="3"/>
        <v>0</v>
      </c>
      <c r="H82" s="11"/>
      <c r="I82" s="11">
        <f t="shared" si="4"/>
        <v>0</v>
      </c>
      <c r="J82" s="11">
        <f t="shared" si="5"/>
        <v>0</v>
      </c>
    </row>
    <row r="83" spans="2:10" s="4" customFormat="1" ht="27" customHeight="1">
      <c r="B83" s="10" t="s">
        <v>148</v>
      </c>
      <c r="C83" s="30" t="s">
        <v>125</v>
      </c>
      <c r="D83" s="34" t="s">
        <v>165</v>
      </c>
      <c r="E83" s="31"/>
      <c r="F83" s="34">
        <v>1</v>
      </c>
      <c r="G83" s="29">
        <f t="shared" si="3"/>
        <v>0</v>
      </c>
      <c r="H83" s="11"/>
      <c r="I83" s="11">
        <f t="shared" si="4"/>
        <v>0</v>
      </c>
      <c r="J83" s="11">
        <f t="shared" si="5"/>
        <v>0</v>
      </c>
    </row>
    <row r="84" spans="2:10" s="4" customFormat="1" ht="27" customHeight="1">
      <c r="B84" s="10" t="s">
        <v>149</v>
      </c>
      <c r="C84" s="30" t="s">
        <v>126</v>
      </c>
      <c r="D84" s="34" t="s">
        <v>165</v>
      </c>
      <c r="E84" s="31"/>
      <c r="F84" s="34">
        <v>3</v>
      </c>
      <c r="G84" s="29">
        <f t="shared" si="3"/>
        <v>0</v>
      </c>
      <c r="H84" s="11"/>
      <c r="I84" s="11">
        <f t="shared" si="4"/>
        <v>0</v>
      </c>
      <c r="J84" s="11">
        <f t="shared" si="5"/>
        <v>0</v>
      </c>
    </row>
    <row r="85" spans="2:10" s="4" customFormat="1" ht="27" customHeight="1">
      <c r="B85" s="10" t="s">
        <v>150</v>
      </c>
      <c r="C85" s="30" t="s">
        <v>127</v>
      </c>
      <c r="D85" s="34" t="s">
        <v>164</v>
      </c>
      <c r="E85" s="31"/>
      <c r="F85" s="34">
        <v>4</v>
      </c>
      <c r="G85" s="29">
        <f t="shared" si="3"/>
        <v>0</v>
      </c>
      <c r="H85" s="11"/>
      <c r="I85" s="11">
        <f t="shared" si="4"/>
        <v>0</v>
      </c>
      <c r="J85" s="11">
        <f t="shared" si="5"/>
        <v>0</v>
      </c>
    </row>
    <row r="86" spans="2:10" s="4" customFormat="1" ht="27" customHeight="1">
      <c r="B86" s="10" t="s">
        <v>151</v>
      </c>
      <c r="C86" s="30" t="s">
        <v>128</v>
      </c>
      <c r="D86" s="34" t="s">
        <v>164</v>
      </c>
      <c r="E86" s="31"/>
      <c r="F86" s="34">
        <v>1</v>
      </c>
      <c r="G86" s="29">
        <f t="shared" si="3"/>
        <v>0</v>
      </c>
      <c r="H86" s="11"/>
      <c r="I86" s="11">
        <f t="shared" si="4"/>
        <v>0</v>
      </c>
      <c r="J86" s="11">
        <f t="shared" si="5"/>
        <v>0</v>
      </c>
    </row>
    <row r="87" spans="2:10" s="4" customFormat="1" ht="27" customHeight="1">
      <c r="B87" s="10" t="s">
        <v>152</v>
      </c>
      <c r="C87" s="30" t="s">
        <v>129</v>
      </c>
      <c r="D87" s="34" t="s">
        <v>164</v>
      </c>
      <c r="E87" s="31"/>
      <c r="F87" s="34">
        <v>1</v>
      </c>
      <c r="G87" s="29">
        <f t="shared" si="3"/>
        <v>0</v>
      </c>
      <c r="H87" s="11"/>
      <c r="I87" s="11">
        <f t="shared" si="4"/>
        <v>0</v>
      </c>
      <c r="J87" s="11">
        <f t="shared" si="5"/>
        <v>0</v>
      </c>
    </row>
    <row r="88" spans="2:10" s="4" customFormat="1" ht="27" customHeight="1">
      <c r="B88" s="10" t="s">
        <v>153</v>
      </c>
      <c r="C88" s="30" t="s">
        <v>130</v>
      </c>
      <c r="D88" s="34" t="s">
        <v>164</v>
      </c>
      <c r="E88" s="31"/>
      <c r="F88" s="34">
        <v>1</v>
      </c>
      <c r="G88" s="29">
        <f t="shared" si="3"/>
        <v>0</v>
      </c>
      <c r="H88" s="11"/>
      <c r="I88" s="11">
        <f t="shared" si="4"/>
        <v>0</v>
      </c>
      <c r="J88" s="11">
        <f t="shared" si="5"/>
        <v>0</v>
      </c>
    </row>
    <row r="89" spans="2:10" s="4" customFormat="1" ht="27" customHeight="1">
      <c r="B89" s="10" t="s">
        <v>154</v>
      </c>
      <c r="C89" s="30" t="s">
        <v>131</v>
      </c>
      <c r="D89" s="34" t="s">
        <v>164</v>
      </c>
      <c r="E89" s="31"/>
      <c r="F89" s="34">
        <v>3</v>
      </c>
      <c r="G89" s="29">
        <f t="shared" si="3"/>
        <v>0</v>
      </c>
      <c r="H89" s="11"/>
      <c r="I89" s="11">
        <f t="shared" si="4"/>
        <v>0</v>
      </c>
      <c r="J89" s="11">
        <f t="shared" si="5"/>
        <v>0</v>
      </c>
    </row>
    <row r="90" spans="2:10" s="4" customFormat="1" ht="27" customHeight="1">
      <c r="B90" s="10" t="s">
        <v>155</v>
      </c>
      <c r="C90" s="30" t="s">
        <v>132</v>
      </c>
      <c r="D90" s="34" t="s">
        <v>164</v>
      </c>
      <c r="E90" s="31"/>
      <c r="F90" s="34">
        <v>2</v>
      </c>
      <c r="G90" s="29">
        <f t="shared" si="3"/>
        <v>0</v>
      </c>
      <c r="H90" s="11"/>
      <c r="I90" s="11">
        <f t="shared" si="4"/>
        <v>0</v>
      </c>
      <c r="J90" s="11">
        <f t="shared" si="5"/>
        <v>0</v>
      </c>
    </row>
    <row r="91" spans="2:10" s="4" customFormat="1" ht="27" customHeight="1">
      <c r="B91" s="10" t="s">
        <v>156</v>
      </c>
      <c r="C91" s="30" t="s">
        <v>133</v>
      </c>
      <c r="D91" s="34" t="s">
        <v>164</v>
      </c>
      <c r="E91" s="31"/>
      <c r="F91" s="34">
        <v>1</v>
      </c>
      <c r="G91" s="29">
        <f t="shared" si="3"/>
        <v>0</v>
      </c>
      <c r="H91" s="11"/>
      <c r="I91" s="11">
        <f t="shared" si="4"/>
        <v>0</v>
      </c>
      <c r="J91" s="11">
        <f t="shared" si="5"/>
        <v>0</v>
      </c>
    </row>
    <row r="92" spans="2:10" s="4" customFormat="1" ht="27" customHeight="1">
      <c r="B92" s="10" t="s">
        <v>157</v>
      </c>
      <c r="C92" s="30" t="s">
        <v>134</v>
      </c>
      <c r="D92" s="34" t="s">
        <v>164</v>
      </c>
      <c r="E92" s="31"/>
      <c r="F92" s="34">
        <v>1</v>
      </c>
      <c r="G92" s="29">
        <f t="shared" si="3"/>
        <v>0</v>
      </c>
      <c r="H92" s="11"/>
      <c r="I92" s="11">
        <f t="shared" si="4"/>
        <v>0</v>
      </c>
      <c r="J92" s="11">
        <f t="shared" si="5"/>
        <v>0</v>
      </c>
    </row>
    <row r="93" spans="2:10" s="4" customFormat="1" ht="27" customHeight="1">
      <c r="B93" s="10" t="s">
        <v>158</v>
      </c>
      <c r="C93" s="30" t="s">
        <v>135</v>
      </c>
      <c r="D93" s="34" t="s">
        <v>164</v>
      </c>
      <c r="E93" s="31"/>
      <c r="F93" s="34">
        <v>1</v>
      </c>
      <c r="G93" s="29">
        <f t="shared" si="3"/>
        <v>0</v>
      </c>
      <c r="H93" s="11"/>
      <c r="I93" s="11">
        <f t="shared" si="4"/>
        <v>0</v>
      </c>
      <c r="J93" s="11">
        <f t="shared" si="5"/>
        <v>0</v>
      </c>
    </row>
    <row r="94" spans="2:10" s="4" customFormat="1" ht="27" customHeight="1">
      <c r="B94" s="10" t="s">
        <v>159</v>
      </c>
      <c r="C94" s="30" t="s">
        <v>136</v>
      </c>
      <c r="D94" s="34" t="s">
        <v>167</v>
      </c>
      <c r="E94" s="31"/>
      <c r="F94" s="34">
        <v>1</v>
      </c>
      <c r="G94" s="29">
        <f t="shared" si="3"/>
        <v>0</v>
      </c>
      <c r="H94" s="11"/>
      <c r="I94" s="11">
        <f t="shared" si="4"/>
        <v>0</v>
      </c>
      <c r="J94" s="11">
        <f t="shared" si="5"/>
        <v>0</v>
      </c>
    </row>
    <row r="95" spans="2:10" s="4" customFormat="1" ht="27" customHeight="1">
      <c r="B95" s="10" t="s">
        <v>160</v>
      </c>
      <c r="C95" s="30" t="s">
        <v>137</v>
      </c>
      <c r="D95" s="34" t="s">
        <v>167</v>
      </c>
      <c r="E95" s="31"/>
      <c r="F95" s="34">
        <v>2</v>
      </c>
      <c r="G95" s="29">
        <f t="shared" si="3"/>
        <v>0</v>
      </c>
      <c r="H95" s="11"/>
      <c r="I95" s="11">
        <f t="shared" si="4"/>
        <v>0</v>
      </c>
      <c r="J95" s="11">
        <f t="shared" si="5"/>
        <v>0</v>
      </c>
    </row>
    <row r="96" spans="2:10" s="4" customFormat="1" ht="27" customHeight="1">
      <c r="B96" s="10" t="s">
        <v>161</v>
      </c>
      <c r="C96" s="30" t="s">
        <v>138</v>
      </c>
      <c r="D96" s="34" t="s">
        <v>164</v>
      </c>
      <c r="E96" s="31"/>
      <c r="F96" s="34">
        <v>2</v>
      </c>
      <c r="G96" s="29">
        <f t="shared" si="3"/>
        <v>0</v>
      </c>
      <c r="H96" s="11"/>
      <c r="I96" s="11">
        <f t="shared" si="4"/>
        <v>0</v>
      </c>
      <c r="J96" s="11">
        <f t="shared" si="5"/>
        <v>0</v>
      </c>
    </row>
    <row r="97" spans="2:10" s="4" customFormat="1" ht="27" customHeight="1">
      <c r="B97" s="10" t="s">
        <v>162</v>
      </c>
      <c r="C97" s="30" t="s">
        <v>139</v>
      </c>
      <c r="D97" s="34" t="s">
        <v>164</v>
      </c>
      <c r="E97" s="31"/>
      <c r="F97" s="34">
        <v>1</v>
      </c>
      <c r="G97" s="29">
        <f t="shared" si="3"/>
        <v>0</v>
      </c>
      <c r="H97" s="11"/>
      <c r="I97" s="11">
        <f t="shared" si="4"/>
        <v>0</v>
      </c>
      <c r="J97" s="11">
        <f t="shared" si="5"/>
        <v>0</v>
      </c>
    </row>
    <row r="98" spans="2:10" s="4" customFormat="1" ht="27" customHeight="1">
      <c r="B98" s="10" t="s">
        <v>163</v>
      </c>
      <c r="C98" s="30" t="s">
        <v>140</v>
      </c>
      <c r="D98" s="34" t="s">
        <v>164</v>
      </c>
      <c r="E98" s="31"/>
      <c r="F98" s="34">
        <v>4</v>
      </c>
      <c r="G98" s="29">
        <f t="shared" si="3"/>
        <v>0</v>
      </c>
      <c r="H98" s="11"/>
      <c r="I98" s="11">
        <f t="shared" si="4"/>
        <v>0</v>
      </c>
      <c r="J98" s="11">
        <f t="shared" si="5"/>
        <v>0</v>
      </c>
    </row>
    <row r="99" spans="2:10" s="4" customFormat="1" ht="39" customHeight="1">
      <c r="B99" s="45" t="s">
        <v>6</v>
      </c>
      <c r="C99" s="45"/>
      <c r="D99" s="45"/>
      <c r="E99" s="45"/>
      <c r="F99" s="45"/>
      <c r="G99" s="26">
        <f>SUM(G39:G98)</f>
        <v>0</v>
      </c>
      <c r="H99" s="26"/>
      <c r="I99" s="26">
        <f>SUM(I39:I98)</f>
        <v>0</v>
      </c>
      <c r="J99" s="23">
        <f>SUM(J39:J98)</f>
        <v>0</v>
      </c>
    </row>
    <row r="105" spans="2:10">
      <c r="B105" s="40" t="s">
        <v>20</v>
      </c>
      <c r="C105" s="40"/>
    </row>
    <row r="107" spans="2:10" s="4" customFormat="1" ht="30" customHeight="1">
      <c r="B107" s="44" t="s">
        <v>21</v>
      </c>
      <c r="C107" s="44"/>
      <c r="D107" s="44"/>
      <c r="E107" s="44"/>
      <c r="F107" s="44"/>
      <c r="G107" s="12"/>
      <c r="H107" s="12"/>
      <c r="I107" s="12"/>
    </row>
    <row r="108" spans="2:10" s="4" customFormat="1" ht="30" customHeight="1">
      <c r="B108" s="22" t="s">
        <v>168</v>
      </c>
      <c r="C108" s="22"/>
      <c r="D108" s="35"/>
      <c r="E108" s="22"/>
      <c r="F108" s="35"/>
      <c r="G108" s="12"/>
      <c r="H108" s="12"/>
      <c r="I108" s="12"/>
    </row>
    <row r="109" spans="2:10" s="14" customFormat="1" ht="30.75" customHeight="1">
      <c r="B109" s="42" t="s">
        <v>25</v>
      </c>
      <c r="C109" s="42"/>
      <c r="D109" s="42"/>
      <c r="E109" s="42"/>
      <c r="F109" s="42"/>
      <c r="G109" s="42"/>
      <c r="H109" s="42"/>
      <c r="I109" s="42"/>
      <c r="J109" s="42"/>
    </row>
    <row r="110" spans="2:10" s="4" customFormat="1" ht="30" customHeight="1">
      <c r="B110" s="43" t="s">
        <v>22</v>
      </c>
      <c r="C110" s="43"/>
      <c r="D110" s="43"/>
      <c r="E110" s="43"/>
      <c r="F110" s="43"/>
      <c r="G110" s="43"/>
      <c r="H110" s="43"/>
      <c r="I110" s="12"/>
    </row>
    <row r="111" spans="2:10" s="13" customFormat="1" ht="48" customHeight="1">
      <c r="B111" s="42" t="s">
        <v>40</v>
      </c>
      <c r="C111" s="42"/>
      <c r="D111" s="42"/>
      <c r="E111" s="42"/>
      <c r="F111" s="42"/>
      <c r="G111" s="42"/>
      <c r="H111" s="42"/>
      <c r="I111" s="42"/>
      <c r="J111" s="42"/>
    </row>
    <row r="112" spans="2:10" s="13" customFormat="1" ht="62.25" customHeight="1">
      <c r="B112" s="42" t="s">
        <v>23</v>
      </c>
      <c r="C112" s="42"/>
      <c r="D112" s="42"/>
      <c r="E112" s="42"/>
      <c r="F112" s="42"/>
      <c r="G112" s="42"/>
      <c r="H112" s="42"/>
      <c r="I112" s="42"/>
      <c r="J112" s="42"/>
    </row>
    <row r="113" spans="2:11" s="4" customFormat="1" ht="30" customHeight="1">
      <c r="B113" s="43" t="s">
        <v>39</v>
      </c>
      <c r="C113" s="43"/>
      <c r="D113" s="43"/>
      <c r="E113" s="43"/>
      <c r="F113" s="43"/>
      <c r="G113" s="43"/>
      <c r="H113" s="43"/>
      <c r="I113" s="43"/>
      <c r="J113" s="43"/>
    </row>
    <row r="114" spans="2:11" s="4" customFormat="1" ht="47.25" customHeight="1">
      <c r="B114" s="46" t="s">
        <v>24</v>
      </c>
      <c r="C114" s="46"/>
      <c r="D114" s="46"/>
      <c r="E114" s="46"/>
      <c r="F114" s="46"/>
      <c r="G114" s="46"/>
      <c r="H114" s="46"/>
      <c r="I114" s="46"/>
      <c r="J114" s="46"/>
    </row>
    <row r="115" spans="2:11" ht="14.25">
      <c r="B115" s="12"/>
      <c r="C115" s="12"/>
      <c r="D115" s="36"/>
      <c r="E115" s="12"/>
      <c r="F115" s="36"/>
      <c r="G115" s="12"/>
      <c r="H115" s="12"/>
      <c r="I115" s="12"/>
    </row>
    <row r="116" spans="2:11" ht="15" customHeight="1">
      <c r="B116" s="12"/>
      <c r="C116" s="12"/>
      <c r="D116" s="36"/>
      <c r="E116" s="12"/>
      <c r="F116" s="36"/>
      <c r="G116" s="12"/>
      <c r="H116" s="12"/>
      <c r="I116" s="12"/>
    </row>
    <row r="117" spans="2:11" ht="15" customHeight="1">
      <c r="B117" s="40" t="s">
        <v>26</v>
      </c>
      <c r="C117" s="40"/>
      <c r="D117" s="40"/>
      <c r="E117" s="12"/>
      <c r="F117" s="36"/>
      <c r="G117" s="12"/>
      <c r="H117" s="12"/>
      <c r="I117" s="12"/>
    </row>
    <row r="119" spans="2:11" ht="14.25">
      <c r="B119" s="41" t="s">
        <v>32</v>
      </c>
      <c r="C119" s="41"/>
      <c r="D119" s="41"/>
      <c r="E119" s="41"/>
      <c r="F119" s="41"/>
      <c r="G119" s="41"/>
    </row>
    <row r="120" spans="2:11">
      <c r="B120" s="15"/>
      <c r="C120" s="15"/>
      <c r="D120" s="37"/>
      <c r="E120" s="15"/>
      <c r="F120" s="37"/>
      <c r="G120" s="15"/>
    </row>
    <row r="121" spans="2:11" ht="14.25">
      <c r="B121" s="41" t="s">
        <v>33</v>
      </c>
      <c r="C121" s="41"/>
      <c r="D121" s="41"/>
      <c r="E121" s="41"/>
      <c r="F121" s="41"/>
      <c r="G121" s="41"/>
    </row>
    <row r="122" spans="2:11">
      <c r="B122" s="15"/>
      <c r="C122" s="15"/>
      <c r="D122" s="37"/>
      <c r="E122" s="15"/>
      <c r="F122" s="37"/>
      <c r="G122" s="15"/>
    </row>
    <row r="124" spans="2:11">
      <c r="E124" s="18"/>
      <c r="F124" s="38"/>
      <c r="G124" s="18"/>
      <c r="H124" s="18"/>
    </row>
    <row r="125" spans="2:11">
      <c r="E125" s="18"/>
      <c r="F125" s="38"/>
      <c r="G125" s="18"/>
      <c r="H125" s="18"/>
    </row>
    <row r="126" spans="2:11">
      <c r="E126" s="18"/>
      <c r="F126" s="38"/>
      <c r="G126" s="18"/>
      <c r="H126" s="18"/>
    </row>
    <row r="127" spans="2:11">
      <c r="B127" t="s">
        <v>30</v>
      </c>
      <c r="D127" s="32" t="s">
        <v>31</v>
      </c>
    </row>
    <row r="128" spans="2:11">
      <c r="B128" s="17" t="s">
        <v>27</v>
      </c>
      <c r="E128" s="16" t="s">
        <v>28</v>
      </c>
      <c r="K128" s="16"/>
    </row>
    <row r="129" spans="5:5">
      <c r="E129" s="16" t="s">
        <v>29</v>
      </c>
    </row>
  </sheetData>
  <mergeCells count="16">
    <mergeCell ref="C7:E7"/>
    <mergeCell ref="B9:F11"/>
    <mergeCell ref="B23:C23"/>
    <mergeCell ref="B105:C105"/>
    <mergeCell ref="C35:I35"/>
    <mergeCell ref="B110:H110"/>
    <mergeCell ref="B107:F107"/>
    <mergeCell ref="B99:F99"/>
    <mergeCell ref="B114:J114"/>
    <mergeCell ref="B109:J109"/>
    <mergeCell ref="B117:D117"/>
    <mergeCell ref="B119:G119"/>
    <mergeCell ref="B121:G121"/>
    <mergeCell ref="B111:J111"/>
    <mergeCell ref="B112:J112"/>
    <mergeCell ref="B113:J113"/>
  </mergeCells>
  <phoneticPr fontId="27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2024-05-23T07:13:30Z</cp:lastPrinted>
  <dcterms:created xsi:type="dcterms:W3CDTF">2020-05-24T09:53:44Z</dcterms:created>
  <dcterms:modified xsi:type="dcterms:W3CDTF">2024-05-23T07:13:32Z</dcterms:modified>
</cp:coreProperties>
</file>