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wysyłka" sheetId="11" r:id="rId1"/>
  </sheets>
  <calcPr calcId="125725"/>
</workbook>
</file>

<file path=xl/calcChain.xml><?xml version="1.0" encoding="utf-8"?>
<calcChain xmlns="http://schemas.openxmlformats.org/spreadsheetml/2006/main">
  <c r="J4" i="11"/>
  <c r="J8"/>
  <c r="J10"/>
  <c r="J12"/>
  <c r="J14"/>
  <c r="J16"/>
  <c r="J20"/>
  <c r="J24"/>
  <c r="J28"/>
  <c r="J32"/>
  <c r="J36"/>
  <c r="J40"/>
  <c r="J44"/>
  <c r="H4"/>
  <c r="H5"/>
  <c r="J5" s="1"/>
  <c r="H6"/>
  <c r="J6" s="1"/>
  <c r="H7"/>
  <c r="J7" s="1"/>
  <c r="H8"/>
  <c r="H9"/>
  <c r="J9" s="1"/>
  <c r="H10"/>
  <c r="H11"/>
  <c r="J11" s="1"/>
  <c r="H12"/>
  <c r="H13"/>
  <c r="J13" s="1"/>
  <c r="H14"/>
  <c r="H15"/>
  <c r="J15" s="1"/>
  <c r="H16"/>
  <c r="H17"/>
  <c r="J17" s="1"/>
  <c r="H18"/>
  <c r="J18" s="1"/>
  <c r="H19"/>
  <c r="J19" s="1"/>
  <c r="H20"/>
  <c r="H21"/>
  <c r="J21" s="1"/>
  <c r="H22"/>
  <c r="J22" s="1"/>
  <c r="H23"/>
  <c r="J23" s="1"/>
  <c r="H24"/>
  <c r="H25"/>
  <c r="J25" s="1"/>
  <c r="H26"/>
  <c r="J26" s="1"/>
  <c r="H27"/>
  <c r="J27" s="1"/>
  <c r="H28"/>
  <c r="H29"/>
  <c r="J29" s="1"/>
  <c r="H30"/>
  <c r="J30" s="1"/>
  <c r="H31"/>
  <c r="J31" s="1"/>
  <c r="H32"/>
  <c r="H33"/>
  <c r="J33" s="1"/>
  <c r="H34"/>
  <c r="J34" s="1"/>
  <c r="H35"/>
  <c r="J35" s="1"/>
  <c r="H36"/>
  <c r="H37"/>
  <c r="J37" s="1"/>
  <c r="H38"/>
  <c r="J38" s="1"/>
  <c r="H39"/>
  <c r="J39" s="1"/>
  <c r="H40"/>
  <c r="H41"/>
  <c r="J41" s="1"/>
  <c r="H42"/>
  <c r="J42" s="1"/>
  <c r="H43"/>
  <c r="J43" s="1"/>
  <c r="H44"/>
  <c r="B50"/>
  <c r="M46"/>
  <c r="N44"/>
  <c r="M44"/>
  <c r="L44"/>
  <c r="K44"/>
  <c r="N43"/>
  <c r="M43"/>
  <c r="L43"/>
  <c r="K43"/>
  <c r="N42"/>
  <c r="M42"/>
  <c r="L42"/>
  <c r="K42"/>
  <c r="N41"/>
  <c r="M41"/>
  <c r="L41"/>
  <c r="K41"/>
  <c r="N40"/>
  <c r="M40"/>
  <c r="L40"/>
  <c r="K40"/>
  <c r="N39"/>
  <c r="M39"/>
  <c r="L39"/>
  <c r="K39"/>
  <c r="N38"/>
  <c r="M38"/>
  <c r="L38"/>
  <c r="K38"/>
  <c r="N37"/>
  <c r="M37"/>
  <c r="L37"/>
  <c r="K37"/>
  <c r="N36"/>
  <c r="M36"/>
  <c r="L36"/>
  <c r="K36"/>
  <c r="N35"/>
  <c r="M35"/>
  <c r="L35"/>
  <c r="K35"/>
  <c r="N34"/>
  <c r="M34"/>
  <c r="L34"/>
  <c r="K34"/>
  <c r="N33"/>
  <c r="M33"/>
  <c r="L33"/>
  <c r="K33"/>
  <c r="N32"/>
  <c r="M32"/>
  <c r="L32"/>
  <c r="K32"/>
  <c r="N31"/>
  <c r="M31"/>
  <c r="L31"/>
  <c r="K31"/>
  <c r="N30"/>
  <c r="M30"/>
  <c r="L30"/>
  <c r="K30"/>
  <c r="N29"/>
  <c r="M29"/>
  <c r="L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3"/>
  <c r="M13"/>
  <c r="L13"/>
  <c r="K13"/>
  <c r="N12"/>
  <c r="M12"/>
  <c r="L12"/>
  <c r="K12"/>
  <c r="N11"/>
  <c r="M11"/>
  <c r="L11"/>
  <c r="K11"/>
  <c r="N10"/>
  <c r="M10"/>
  <c r="L10"/>
  <c r="K10"/>
  <c r="N9"/>
  <c r="M9"/>
  <c r="L9"/>
  <c r="K9"/>
  <c r="N7"/>
  <c r="M7"/>
  <c r="L7"/>
  <c r="K7"/>
  <c r="N6"/>
  <c r="M6"/>
  <c r="L6"/>
  <c r="K6"/>
  <c r="N5"/>
  <c r="M5"/>
  <c r="L5"/>
  <c r="K5"/>
  <c r="N4"/>
  <c r="M4"/>
  <c r="L4"/>
  <c r="K4"/>
  <c r="N3"/>
  <c r="N45" s="1"/>
  <c r="M3"/>
  <c r="M45" s="1"/>
  <c r="L3"/>
  <c r="L45" s="1"/>
  <c r="K3"/>
  <c r="K45" s="1"/>
  <c r="H3"/>
  <c r="J3" s="1"/>
  <c r="O45" l="1"/>
  <c r="J45"/>
</calcChain>
</file>

<file path=xl/sharedStrings.xml><?xml version="1.0" encoding="utf-8"?>
<sst xmlns="http://schemas.openxmlformats.org/spreadsheetml/2006/main" count="103" uniqueCount="60">
  <si>
    <t>Lp.</t>
  </si>
  <si>
    <t>j.m.</t>
  </si>
  <si>
    <t>Wartość netto</t>
  </si>
  <si>
    <t>szt</t>
  </si>
  <si>
    <t>Łączna wartość zamówienia rocznego</t>
  </si>
  <si>
    <t>Nazwa asortymentu  - opis przedmiotu zamówienia</t>
  </si>
  <si>
    <t>Ilość razem</t>
  </si>
  <si>
    <t>Cena jedn.netto</t>
  </si>
  <si>
    <t>Opaska zaciskowa plastikowa 120x2,5</t>
  </si>
  <si>
    <t>Opaska zaciskowa plastikowa 160x2,5</t>
  </si>
  <si>
    <t>Opaska zaciskowa plastikowa 200x2,5</t>
  </si>
  <si>
    <t>Opaska zaciskowa plastikowa 140x3,6</t>
  </si>
  <si>
    <t>Opaska zaciskowa plastikowa 200x3,6</t>
  </si>
  <si>
    <t>Opaska zaciskowa plastikowa 370x3,6</t>
  </si>
  <si>
    <t>Opaska zaciskowa plastikowa 160x4,8</t>
  </si>
  <si>
    <t>Opaska zaciskowa plastikowa 188x4,8</t>
  </si>
  <si>
    <t>Opaska zaciskowa plastikowa 200x4,8</t>
  </si>
  <si>
    <t>Opaska zaciskowa plastikowa 250x4,8</t>
  </si>
  <si>
    <t>Opaska zaciskowa plastikowa 300x4,8</t>
  </si>
  <si>
    <t>Opaska zaciskowa metalowa, skręcana 10 do 16</t>
  </si>
  <si>
    <t>Opaska zaciskowa metalowa, skręcana 12 do 16</t>
  </si>
  <si>
    <t>Opaska zaciskowa metalowa, skręcana 12 do 20</t>
  </si>
  <si>
    <t>Opaska zaciskowa metalowa, skręcana 16 do 25</t>
  </si>
  <si>
    <t>Opaska zaciskowa metalowa, skręcana 20 do 28</t>
  </si>
  <si>
    <t>Opaska zaciskowa metalowa, skręcana 20 do 32</t>
  </si>
  <si>
    <t>Opaska zaciskowa metalowa, skręcana 25 do 40</t>
  </si>
  <si>
    <t>Opaska zaciskowa metalowa, skręcana 32 do 50</t>
  </si>
  <si>
    <t>Opaska zaciskowa metalowa, skręcana 40 do 60</t>
  </si>
  <si>
    <t>Opaska zaciskowa metalowa, skręcana 50 do 70</t>
  </si>
  <si>
    <t>Opaska zaciskowa metalowa, skręcana 60 do 80</t>
  </si>
  <si>
    <t>Opaska zaciskowa metalowa, skręcana 80 do 100</t>
  </si>
  <si>
    <t>NA</t>
  </si>
  <si>
    <t>NT</t>
  </si>
  <si>
    <t>Ilość NA</t>
  </si>
  <si>
    <t>Ilość NT</t>
  </si>
  <si>
    <t>Ilość NI</t>
  </si>
  <si>
    <t>NI</t>
  </si>
  <si>
    <t>FORMULARZ OFERTOWY</t>
  </si>
  <si>
    <t>Opaska zaciskowa metalowa skręcana 100 do 120</t>
  </si>
  <si>
    <t>Spinka opaska mocowania przewodów elektrycznych śr.otworu fi 6 8mmx145mm</t>
  </si>
  <si>
    <t>Opaska GT-100MC</t>
  </si>
  <si>
    <t>Opaska GT-120MC</t>
  </si>
  <si>
    <t>Opaska GT-160MC</t>
  </si>
  <si>
    <t>Opaska GT-200MC</t>
  </si>
  <si>
    <t>Opaska GT-300IC</t>
  </si>
  <si>
    <t>Opaska GT-250IC</t>
  </si>
  <si>
    <t>Opaska TOR 200CZ</t>
  </si>
  <si>
    <t>Opaska GTM-200ST</t>
  </si>
  <si>
    <t>Opaska GTM-300ST</t>
  </si>
  <si>
    <t>Opaska GTK -100MC</t>
  </si>
  <si>
    <t>Opaska GTK -190STC</t>
  </si>
  <si>
    <t>Opaska CV-200A</t>
  </si>
  <si>
    <t>Opaska zaciskowa metalowa,skręcana 2-10</t>
  </si>
  <si>
    <t>Opaska zaciskowa metalowa,skręcana6-16</t>
  </si>
  <si>
    <t>nt</t>
  </si>
  <si>
    <t>na</t>
  </si>
  <si>
    <t>fi</t>
  </si>
  <si>
    <t>Opaska zaciskowa plastikowa 540x7,5 GT-530 HD ANMAR biała</t>
  </si>
  <si>
    <t>Opaska zaciskowa plastikowa 370x4,8</t>
  </si>
  <si>
    <t>Opaska zaciskowa plastikowa 500x,8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</si>
</sst>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2"/>
      <color indexed="8"/>
      <name val="Times New Roman"/>
      <family val="1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BEEF3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4" fontId="3" fillId="0" borderId="2" xfId="0" applyNumberFormat="1" applyFont="1" applyBorder="1"/>
    <xf numFmtId="0" fontId="3" fillId="0" borderId="0" xfId="0" applyFont="1" applyAlignment="1">
      <alignment vertical="center"/>
    </xf>
    <xf numFmtId="0" fontId="6" fillId="5" borderId="2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2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/>
    <xf numFmtId="0" fontId="3" fillId="0" borderId="6" xfId="0" applyFont="1" applyBorder="1"/>
    <xf numFmtId="4" fontId="3" fillId="5" borderId="1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right" vertical="center" wrapText="1"/>
    </xf>
    <xf numFmtId="0" fontId="11" fillId="5" borderId="2" xfId="0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topLeftCell="A14" workbookViewId="0">
      <selection activeCell="R42" sqref="R42"/>
    </sheetView>
  </sheetViews>
  <sheetFormatPr defaultColWidth="9.140625" defaultRowHeight="12"/>
  <cols>
    <col min="1" max="1" width="4.28515625" style="2" customWidth="1"/>
    <col min="2" max="2" width="51.42578125" style="2" customWidth="1"/>
    <col min="3" max="3" width="4.85546875" style="2" customWidth="1"/>
    <col min="4" max="4" width="9.140625" style="2" hidden="1" customWidth="1"/>
    <col min="5" max="6" width="7.42578125" style="2" hidden="1" customWidth="1"/>
    <col min="7" max="7" width="8.7109375" style="2" hidden="1" customWidth="1"/>
    <col min="8" max="8" width="9.28515625" style="2" customWidth="1"/>
    <col min="9" max="10" width="9.140625" style="2"/>
    <col min="11" max="14" width="0" style="2" hidden="1" customWidth="1"/>
    <col min="15" max="16384" width="9.140625" style="2"/>
  </cols>
  <sheetData>
    <row r="1" spans="1:15" ht="27.75" customHeight="1">
      <c r="A1" s="33" t="s">
        <v>37</v>
      </c>
      <c r="B1" s="33"/>
      <c r="C1" s="33"/>
      <c r="D1" s="33"/>
      <c r="E1" s="33"/>
      <c r="F1" s="33"/>
      <c r="G1" s="33"/>
      <c r="H1" s="33"/>
      <c r="I1" s="33"/>
      <c r="J1" s="33"/>
    </row>
    <row r="2" spans="1:15" s="3" customFormat="1" ht="27.75" customHeight="1">
      <c r="A2" s="1" t="s">
        <v>0</v>
      </c>
      <c r="B2" s="4" t="s">
        <v>5</v>
      </c>
      <c r="C2" s="1" t="s">
        <v>1</v>
      </c>
      <c r="D2" s="1" t="s">
        <v>34</v>
      </c>
      <c r="E2" s="4" t="s">
        <v>33</v>
      </c>
      <c r="F2" s="4" t="s">
        <v>56</v>
      </c>
      <c r="G2" s="4" t="s">
        <v>35</v>
      </c>
      <c r="H2" s="4" t="s">
        <v>6</v>
      </c>
      <c r="I2" s="4" t="s">
        <v>7</v>
      </c>
      <c r="J2" s="4" t="s">
        <v>2</v>
      </c>
      <c r="K2" s="3" t="s">
        <v>54</v>
      </c>
      <c r="L2" s="3" t="s">
        <v>55</v>
      </c>
      <c r="M2" s="3" t="s">
        <v>56</v>
      </c>
      <c r="N2" s="3" t="s">
        <v>36</v>
      </c>
      <c r="O2" s="17"/>
    </row>
    <row r="3" spans="1:15" ht="15.75" customHeight="1">
      <c r="A3" s="5">
        <v>1</v>
      </c>
      <c r="B3" s="11" t="s">
        <v>8</v>
      </c>
      <c r="C3" s="6" t="s">
        <v>3</v>
      </c>
      <c r="D3" s="32">
        <v>800</v>
      </c>
      <c r="E3" s="30">
        <v>600</v>
      </c>
      <c r="F3" s="28"/>
      <c r="G3" s="20"/>
      <c r="H3" s="8">
        <f t="shared" ref="H3:H44" si="0">SUM(D3:G3)</f>
        <v>1400</v>
      </c>
      <c r="I3" s="21"/>
      <c r="J3" s="9">
        <f>H3*I3</f>
        <v>0</v>
      </c>
      <c r="K3" s="2">
        <f t="shared" ref="K3:K44" si="1">I3*D3</f>
        <v>0</v>
      </c>
      <c r="L3" s="2">
        <f>I3*E3</f>
        <v>0</v>
      </c>
      <c r="M3" s="2">
        <f>I3*F3</f>
        <v>0</v>
      </c>
      <c r="N3" s="2">
        <f t="shared" ref="N3:N44" si="2">G3*I3</f>
        <v>0</v>
      </c>
      <c r="O3" s="18"/>
    </row>
    <row r="4" spans="1:15" ht="15.75" customHeight="1">
      <c r="A4" s="7">
        <v>2</v>
      </c>
      <c r="B4" s="11" t="s">
        <v>9</v>
      </c>
      <c r="C4" s="6" t="s">
        <v>3</v>
      </c>
      <c r="D4" s="32">
        <v>2000</v>
      </c>
      <c r="E4" s="30">
        <v>1000</v>
      </c>
      <c r="F4" s="28"/>
      <c r="G4" s="20"/>
      <c r="H4" s="8">
        <f t="shared" si="0"/>
        <v>3000</v>
      </c>
      <c r="I4" s="21"/>
      <c r="J4" s="9">
        <f t="shared" ref="J4:J44" si="3">H4*I4</f>
        <v>0</v>
      </c>
      <c r="K4" s="2">
        <f t="shared" si="1"/>
        <v>0</v>
      </c>
      <c r="L4" s="2">
        <f t="shared" ref="L4:L44" si="4">I4*E4</f>
        <v>0</v>
      </c>
      <c r="M4" s="2">
        <f t="shared" ref="M4:M46" si="5">I4*F4</f>
        <v>0</v>
      </c>
      <c r="N4" s="2">
        <f t="shared" si="2"/>
        <v>0</v>
      </c>
      <c r="O4" s="18"/>
    </row>
    <row r="5" spans="1:15" ht="15.75" customHeight="1">
      <c r="A5" s="7">
        <v>3</v>
      </c>
      <c r="B5" s="11" t="s">
        <v>10</v>
      </c>
      <c r="C5" s="6" t="s">
        <v>3</v>
      </c>
      <c r="D5" s="32">
        <v>2500</v>
      </c>
      <c r="E5" s="30">
        <v>3000</v>
      </c>
      <c r="F5" s="28"/>
      <c r="G5" s="20"/>
      <c r="H5" s="8">
        <f t="shared" si="0"/>
        <v>5500</v>
      </c>
      <c r="I5" s="21"/>
      <c r="J5" s="9">
        <f t="shared" si="3"/>
        <v>0</v>
      </c>
      <c r="K5" s="2">
        <f t="shared" si="1"/>
        <v>0</v>
      </c>
      <c r="L5" s="2">
        <f t="shared" si="4"/>
        <v>0</v>
      </c>
      <c r="M5" s="2">
        <f t="shared" si="5"/>
        <v>0</v>
      </c>
      <c r="N5" s="2">
        <f t="shared" si="2"/>
        <v>0</v>
      </c>
      <c r="O5" s="18"/>
    </row>
    <row r="6" spans="1:15" ht="15.75" customHeight="1">
      <c r="A6" s="5">
        <v>4</v>
      </c>
      <c r="B6" s="11" t="s">
        <v>11</v>
      </c>
      <c r="C6" s="6" t="s">
        <v>3</v>
      </c>
      <c r="D6" s="32"/>
      <c r="E6" s="30">
        <v>2000</v>
      </c>
      <c r="F6" s="28"/>
      <c r="G6" s="20"/>
      <c r="H6" s="8">
        <f t="shared" si="0"/>
        <v>2000</v>
      </c>
      <c r="I6" s="21"/>
      <c r="J6" s="9">
        <f t="shared" si="3"/>
        <v>0</v>
      </c>
      <c r="K6" s="2">
        <f t="shared" si="1"/>
        <v>0</v>
      </c>
      <c r="L6" s="2">
        <f t="shared" si="4"/>
        <v>0</v>
      </c>
      <c r="M6" s="2">
        <f t="shared" si="5"/>
        <v>0</v>
      </c>
      <c r="N6" s="2">
        <f t="shared" si="2"/>
        <v>0</v>
      </c>
      <c r="O6" s="18"/>
    </row>
    <row r="7" spans="1:15" ht="15.75" customHeight="1">
      <c r="A7" s="5">
        <v>5</v>
      </c>
      <c r="B7" s="11" t="s">
        <v>12</v>
      </c>
      <c r="C7" s="6" t="s">
        <v>3</v>
      </c>
      <c r="D7" s="32"/>
      <c r="E7" s="30">
        <v>3000</v>
      </c>
      <c r="F7" s="28"/>
      <c r="G7" s="20"/>
      <c r="H7" s="8">
        <f t="shared" si="0"/>
        <v>3000</v>
      </c>
      <c r="I7" s="21"/>
      <c r="J7" s="9">
        <f t="shared" si="3"/>
        <v>0</v>
      </c>
      <c r="K7" s="2">
        <f t="shared" si="1"/>
        <v>0</v>
      </c>
      <c r="L7" s="2">
        <f t="shared" si="4"/>
        <v>0</v>
      </c>
      <c r="M7" s="2">
        <f t="shared" si="5"/>
        <v>0</v>
      </c>
      <c r="N7" s="2">
        <f t="shared" si="2"/>
        <v>0</v>
      </c>
      <c r="O7" s="18"/>
    </row>
    <row r="8" spans="1:15" ht="15.75" customHeight="1">
      <c r="A8" s="7">
        <v>6</v>
      </c>
      <c r="B8" s="11" t="s">
        <v>58</v>
      </c>
      <c r="C8" s="6" t="s">
        <v>3</v>
      </c>
      <c r="D8" s="32">
        <v>2000</v>
      </c>
      <c r="E8" s="30"/>
      <c r="F8" s="28"/>
      <c r="G8" s="20"/>
      <c r="H8" s="8">
        <f t="shared" si="0"/>
        <v>2000</v>
      </c>
      <c r="I8" s="21"/>
      <c r="J8" s="9">
        <f t="shared" si="3"/>
        <v>0</v>
      </c>
      <c r="O8" s="18"/>
    </row>
    <row r="9" spans="1:15" ht="15.75" customHeight="1">
      <c r="A9" s="7">
        <v>7</v>
      </c>
      <c r="B9" s="11" t="s">
        <v>13</v>
      </c>
      <c r="C9" s="6" t="s">
        <v>3</v>
      </c>
      <c r="D9" s="32"/>
      <c r="E9" s="30">
        <v>2000</v>
      </c>
      <c r="F9" s="28"/>
      <c r="G9" s="20"/>
      <c r="H9" s="8">
        <f t="shared" si="0"/>
        <v>2000</v>
      </c>
      <c r="I9" s="21"/>
      <c r="J9" s="9">
        <f t="shared" si="3"/>
        <v>0</v>
      </c>
      <c r="K9" s="2">
        <f t="shared" si="1"/>
        <v>0</v>
      </c>
      <c r="L9" s="2">
        <f t="shared" si="4"/>
        <v>0</v>
      </c>
      <c r="M9" s="2">
        <f t="shared" si="5"/>
        <v>0</v>
      </c>
      <c r="N9" s="2">
        <f t="shared" si="2"/>
        <v>0</v>
      </c>
      <c r="O9" s="18"/>
    </row>
    <row r="10" spans="1:15" ht="15.75" customHeight="1">
      <c r="A10" s="5">
        <v>8</v>
      </c>
      <c r="B10" s="11" t="s">
        <v>14</v>
      </c>
      <c r="C10" s="6" t="s">
        <v>3</v>
      </c>
      <c r="D10" s="32"/>
      <c r="E10" s="30">
        <v>2000</v>
      </c>
      <c r="F10" s="28"/>
      <c r="G10" s="20"/>
      <c r="H10" s="8">
        <f t="shared" si="0"/>
        <v>2000</v>
      </c>
      <c r="I10" s="21"/>
      <c r="J10" s="9">
        <f t="shared" si="3"/>
        <v>0</v>
      </c>
      <c r="K10" s="2">
        <f t="shared" si="1"/>
        <v>0</v>
      </c>
      <c r="L10" s="2">
        <f t="shared" si="4"/>
        <v>0</v>
      </c>
      <c r="M10" s="2">
        <f t="shared" si="5"/>
        <v>0</v>
      </c>
      <c r="N10" s="2">
        <f t="shared" si="2"/>
        <v>0</v>
      </c>
      <c r="O10" s="18"/>
    </row>
    <row r="11" spans="1:15" ht="15.75" customHeight="1">
      <c r="A11" s="5">
        <v>9</v>
      </c>
      <c r="B11" s="11" t="s">
        <v>15</v>
      </c>
      <c r="C11" s="6" t="s">
        <v>3</v>
      </c>
      <c r="D11" s="32"/>
      <c r="E11" s="30">
        <v>1500</v>
      </c>
      <c r="F11" s="28"/>
      <c r="G11" s="20"/>
      <c r="H11" s="8">
        <f t="shared" si="0"/>
        <v>1500</v>
      </c>
      <c r="I11" s="21"/>
      <c r="J11" s="9">
        <f t="shared" si="3"/>
        <v>0</v>
      </c>
      <c r="K11" s="2">
        <f t="shared" si="1"/>
        <v>0</v>
      </c>
      <c r="L11" s="2">
        <f t="shared" si="4"/>
        <v>0</v>
      </c>
      <c r="M11" s="2">
        <f t="shared" si="5"/>
        <v>0</v>
      </c>
      <c r="N11" s="2">
        <f t="shared" si="2"/>
        <v>0</v>
      </c>
      <c r="O11" s="18"/>
    </row>
    <row r="12" spans="1:15" ht="15.75" customHeight="1">
      <c r="A12" s="7">
        <v>10</v>
      </c>
      <c r="B12" s="11" t="s">
        <v>16</v>
      </c>
      <c r="C12" s="6" t="s">
        <v>3</v>
      </c>
      <c r="D12" s="32"/>
      <c r="E12" s="30">
        <v>2000</v>
      </c>
      <c r="F12" s="28"/>
      <c r="G12" s="20"/>
      <c r="H12" s="8">
        <f t="shared" si="0"/>
        <v>2000</v>
      </c>
      <c r="I12" s="21"/>
      <c r="J12" s="9">
        <f t="shared" si="3"/>
        <v>0</v>
      </c>
      <c r="K12" s="2">
        <f t="shared" si="1"/>
        <v>0</v>
      </c>
      <c r="L12" s="2">
        <f t="shared" si="4"/>
        <v>0</v>
      </c>
      <c r="M12" s="2">
        <f t="shared" si="5"/>
        <v>0</v>
      </c>
      <c r="N12" s="2">
        <f t="shared" si="2"/>
        <v>0</v>
      </c>
      <c r="O12" s="18"/>
    </row>
    <row r="13" spans="1:15" ht="15.75" customHeight="1">
      <c r="A13" s="7">
        <v>11</v>
      </c>
      <c r="B13" s="11" t="s">
        <v>17</v>
      </c>
      <c r="C13" s="6" t="s">
        <v>3</v>
      </c>
      <c r="D13" s="32">
        <v>2000</v>
      </c>
      <c r="E13" s="30">
        <v>2000</v>
      </c>
      <c r="F13" s="28"/>
      <c r="G13" s="20"/>
      <c r="H13" s="8">
        <f t="shared" si="0"/>
        <v>4000</v>
      </c>
      <c r="I13" s="21"/>
      <c r="J13" s="9">
        <f t="shared" si="3"/>
        <v>0</v>
      </c>
      <c r="K13" s="2">
        <f t="shared" si="1"/>
        <v>0</v>
      </c>
      <c r="L13" s="2">
        <f t="shared" si="4"/>
        <v>0</v>
      </c>
      <c r="M13" s="2">
        <f t="shared" si="5"/>
        <v>0</v>
      </c>
      <c r="N13" s="2">
        <f t="shared" si="2"/>
        <v>0</v>
      </c>
      <c r="O13" s="18"/>
    </row>
    <row r="14" spans="1:15" ht="15.75" customHeight="1">
      <c r="A14" s="5">
        <v>12</v>
      </c>
      <c r="B14" s="11" t="s">
        <v>59</v>
      </c>
      <c r="C14" s="6" t="s">
        <v>3</v>
      </c>
      <c r="D14" s="32">
        <v>400</v>
      </c>
      <c r="E14" s="30"/>
      <c r="F14" s="28"/>
      <c r="G14" s="20"/>
      <c r="H14" s="8">
        <f t="shared" si="0"/>
        <v>400</v>
      </c>
      <c r="I14" s="21"/>
      <c r="J14" s="9">
        <f t="shared" si="3"/>
        <v>0</v>
      </c>
      <c r="O14" s="18"/>
    </row>
    <row r="15" spans="1:15" ht="15.75" customHeight="1">
      <c r="A15" s="5">
        <v>13</v>
      </c>
      <c r="B15" s="11" t="s">
        <v>18</v>
      </c>
      <c r="C15" s="6" t="s">
        <v>3</v>
      </c>
      <c r="D15" s="13"/>
      <c r="E15" s="30">
        <v>3000</v>
      </c>
      <c r="F15" s="28"/>
      <c r="G15" s="20"/>
      <c r="H15" s="8">
        <f t="shared" si="0"/>
        <v>3000</v>
      </c>
      <c r="I15" s="21"/>
      <c r="J15" s="9">
        <f t="shared" si="3"/>
        <v>0</v>
      </c>
      <c r="K15" s="2">
        <f t="shared" si="1"/>
        <v>0</v>
      </c>
      <c r="L15" s="2">
        <f t="shared" si="4"/>
        <v>0</v>
      </c>
      <c r="M15" s="2">
        <f t="shared" si="5"/>
        <v>0</v>
      </c>
      <c r="N15" s="2">
        <f t="shared" si="2"/>
        <v>0</v>
      </c>
      <c r="O15" s="18"/>
    </row>
    <row r="16" spans="1:15" ht="15.75" customHeight="1">
      <c r="A16" s="7">
        <v>14</v>
      </c>
      <c r="B16" s="11" t="s">
        <v>40</v>
      </c>
      <c r="C16" s="6" t="s">
        <v>3</v>
      </c>
      <c r="D16" s="13"/>
      <c r="E16" s="28"/>
      <c r="F16" s="30">
        <v>1000</v>
      </c>
      <c r="G16" s="20"/>
      <c r="H16" s="8">
        <f t="shared" si="0"/>
        <v>1000</v>
      </c>
      <c r="I16" s="21"/>
      <c r="J16" s="9">
        <f t="shared" si="3"/>
        <v>0</v>
      </c>
      <c r="K16" s="2">
        <f t="shared" si="1"/>
        <v>0</v>
      </c>
      <c r="L16" s="2">
        <f t="shared" si="4"/>
        <v>0</v>
      </c>
      <c r="M16" s="2">
        <f t="shared" si="5"/>
        <v>0</v>
      </c>
      <c r="N16" s="2">
        <f t="shared" si="2"/>
        <v>0</v>
      </c>
      <c r="O16" s="18"/>
    </row>
    <row r="17" spans="1:15" ht="15.75" customHeight="1">
      <c r="A17" s="7">
        <v>15</v>
      </c>
      <c r="B17" s="11" t="s">
        <v>41</v>
      </c>
      <c r="C17" s="6" t="s">
        <v>3</v>
      </c>
      <c r="D17" s="13"/>
      <c r="E17" s="28"/>
      <c r="F17" s="30">
        <v>1000</v>
      </c>
      <c r="G17" s="20"/>
      <c r="H17" s="8">
        <f t="shared" si="0"/>
        <v>1000</v>
      </c>
      <c r="I17" s="21"/>
      <c r="J17" s="9">
        <f t="shared" si="3"/>
        <v>0</v>
      </c>
      <c r="K17" s="2">
        <f t="shared" si="1"/>
        <v>0</v>
      </c>
      <c r="L17" s="2">
        <f t="shared" si="4"/>
        <v>0</v>
      </c>
      <c r="M17" s="2">
        <f t="shared" si="5"/>
        <v>0</v>
      </c>
      <c r="N17" s="2">
        <f t="shared" si="2"/>
        <v>0</v>
      </c>
      <c r="O17" s="18"/>
    </row>
    <row r="18" spans="1:15" ht="15.75" customHeight="1">
      <c r="A18" s="5">
        <v>16</v>
      </c>
      <c r="B18" s="11" t="s">
        <v>42</v>
      </c>
      <c r="C18" s="6" t="s">
        <v>3</v>
      </c>
      <c r="D18" s="13"/>
      <c r="E18" s="28"/>
      <c r="F18" s="30">
        <v>1000</v>
      </c>
      <c r="G18" s="20"/>
      <c r="H18" s="8">
        <f t="shared" si="0"/>
        <v>1000</v>
      </c>
      <c r="I18" s="21"/>
      <c r="J18" s="9">
        <f t="shared" si="3"/>
        <v>0</v>
      </c>
      <c r="K18" s="2">
        <f t="shared" si="1"/>
        <v>0</v>
      </c>
      <c r="L18" s="2">
        <f t="shared" si="4"/>
        <v>0</v>
      </c>
      <c r="M18" s="2">
        <f t="shared" si="5"/>
        <v>0</v>
      </c>
      <c r="N18" s="2">
        <f t="shared" si="2"/>
        <v>0</v>
      </c>
      <c r="O18" s="18"/>
    </row>
    <row r="19" spans="1:15" ht="15.75" customHeight="1">
      <c r="A19" s="5">
        <v>17</v>
      </c>
      <c r="B19" s="11" t="s">
        <v>43</v>
      </c>
      <c r="C19" s="6" t="s">
        <v>3</v>
      </c>
      <c r="D19" s="13"/>
      <c r="E19" s="28"/>
      <c r="F19" s="30">
        <v>1000</v>
      </c>
      <c r="G19" s="20"/>
      <c r="H19" s="8">
        <f t="shared" si="0"/>
        <v>1000</v>
      </c>
      <c r="I19" s="21"/>
      <c r="J19" s="9">
        <f t="shared" si="3"/>
        <v>0</v>
      </c>
      <c r="K19" s="2">
        <f t="shared" si="1"/>
        <v>0</v>
      </c>
      <c r="L19" s="2">
        <f t="shared" si="4"/>
        <v>0</v>
      </c>
      <c r="M19" s="2">
        <f t="shared" si="5"/>
        <v>0</v>
      </c>
      <c r="N19" s="2">
        <f t="shared" si="2"/>
        <v>0</v>
      </c>
      <c r="O19" s="18"/>
    </row>
    <row r="20" spans="1:15" ht="15.75" customHeight="1">
      <c r="A20" s="7">
        <v>18</v>
      </c>
      <c r="B20" s="11" t="s">
        <v>45</v>
      </c>
      <c r="C20" s="6" t="s">
        <v>3</v>
      </c>
      <c r="D20" s="13"/>
      <c r="E20" s="28"/>
      <c r="F20" s="30">
        <v>1000</v>
      </c>
      <c r="G20" s="20"/>
      <c r="H20" s="8">
        <f t="shared" si="0"/>
        <v>1000</v>
      </c>
      <c r="I20" s="21"/>
      <c r="J20" s="9">
        <f t="shared" si="3"/>
        <v>0</v>
      </c>
      <c r="K20" s="2">
        <f t="shared" si="1"/>
        <v>0</v>
      </c>
      <c r="L20" s="2">
        <f t="shared" si="4"/>
        <v>0</v>
      </c>
      <c r="M20" s="2">
        <f t="shared" si="5"/>
        <v>0</v>
      </c>
      <c r="N20" s="2">
        <f t="shared" si="2"/>
        <v>0</v>
      </c>
      <c r="O20" s="18"/>
    </row>
    <row r="21" spans="1:15" ht="15.75" customHeight="1">
      <c r="A21" s="7">
        <v>19</v>
      </c>
      <c r="B21" s="11" t="s">
        <v>44</v>
      </c>
      <c r="C21" s="6" t="s">
        <v>3</v>
      </c>
      <c r="D21" s="13"/>
      <c r="E21" s="28"/>
      <c r="F21" s="30">
        <v>1000</v>
      </c>
      <c r="G21" s="20"/>
      <c r="H21" s="8">
        <f t="shared" si="0"/>
        <v>1000</v>
      </c>
      <c r="I21" s="21"/>
      <c r="J21" s="9">
        <f t="shared" si="3"/>
        <v>0</v>
      </c>
      <c r="K21" s="2">
        <f t="shared" si="1"/>
        <v>0</v>
      </c>
      <c r="L21" s="2">
        <f t="shared" si="4"/>
        <v>0</v>
      </c>
      <c r="M21" s="2">
        <f t="shared" si="5"/>
        <v>0</v>
      </c>
      <c r="N21" s="2">
        <f t="shared" si="2"/>
        <v>0</v>
      </c>
      <c r="O21" s="18"/>
    </row>
    <row r="22" spans="1:15" ht="15.75" customHeight="1">
      <c r="A22" s="5">
        <v>20</v>
      </c>
      <c r="B22" s="11" t="s">
        <v>46</v>
      </c>
      <c r="C22" s="6" t="s">
        <v>3</v>
      </c>
      <c r="D22" s="13"/>
      <c r="E22" s="28"/>
      <c r="F22" s="30">
        <v>100</v>
      </c>
      <c r="G22" s="20"/>
      <c r="H22" s="8">
        <f t="shared" si="0"/>
        <v>100</v>
      </c>
      <c r="I22" s="21"/>
      <c r="J22" s="9">
        <f t="shared" si="3"/>
        <v>0</v>
      </c>
      <c r="K22" s="2">
        <f t="shared" si="1"/>
        <v>0</v>
      </c>
      <c r="L22" s="2">
        <f t="shared" si="4"/>
        <v>0</v>
      </c>
      <c r="M22" s="2">
        <f t="shared" si="5"/>
        <v>0</v>
      </c>
      <c r="N22" s="2">
        <f t="shared" si="2"/>
        <v>0</v>
      </c>
      <c r="O22" s="18"/>
    </row>
    <row r="23" spans="1:15" ht="15.75" customHeight="1">
      <c r="A23" s="5">
        <v>21</v>
      </c>
      <c r="B23" s="11" t="s">
        <v>47</v>
      </c>
      <c r="C23" s="6" t="s">
        <v>3</v>
      </c>
      <c r="D23" s="13"/>
      <c r="E23" s="28"/>
      <c r="F23" s="30">
        <v>500</v>
      </c>
      <c r="G23" s="20"/>
      <c r="H23" s="8">
        <f t="shared" si="0"/>
        <v>500</v>
      </c>
      <c r="I23" s="21"/>
      <c r="J23" s="9">
        <f t="shared" si="3"/>
        <v>0</v>
      </c>
      <c r="K23" s="2">
        <f t="shared" si="1"/>
        <v>0</v>
      </c>
      <c r="L23" s="2">
        <f t="shared" si="4"/>
        <v>0</v>
      </c>
      <c r="M23" s="2">
        <f t="shared" si="5"/>
        <v>0</v>
      </c>
      <c r="N23" s="2">
        <f t="shared" si="2"/>
        <v>0</v>
      </c>
      <c r="O23" s="18"/>
    </row>
    <row r="24" spans="1:15" ht="15.75" customHeight="1">
      <c r="A24" s="7">
        <v>22</v>
      </c>
      <c r="B24" s="11" t="s">
        <v>48</v>
      </c>
      <c r="C24" s="6" t="s">
        <v>3</v>
      </c>
      <c r="D24" s="13"/>
      <c r="E24" s="28"/>
      <c r="F24" s="30">
        <v>500</v>
      </c>
      <c r="G24" s="20"/>
      <c r="H24" s="8">
        <f t="shared" si="0"/>
        <v>500</v>
      </c>
      <c r="I24" s="21"/>
      <c r="J24" s="9">
        <f t="shared" si="3"/>
        <v>0</v>
      </c>
      <c r="K24" s="2">
        <f t="shared" si="1"/>
        <v>0</v>
      </c>
      <c r="L24" s="2">
        <f t="shared" si="4"/>
        <v>0</v>
      </c>
      <c r="M24" s="2">
        <f t="shared" si="5"/>
        <v>0</v>
      </c>
      <c r="N24" s="2">
        <f t="shared" si="2"/>
        <v>0</v>
      </c>
      <c r="O24" s="18"/>
    </row>
    <row r="25" spans="1:15" ht="15.75" customHeight="1">
      <c r="A25" s="7">
        <v>23</v>
      </c>
      <c r="B25" s="11" t="s">
        <v>49</v>
      </c>
      <c r="C25" s="6" t="s">
        <v>3</v>
      </c>
      <c r="D25" s="13"/>
      <c r="E25" s="28"/>
      <c r="F25" s="30">
        <v>500</v>
      </c>
      <c r="G25" s="20"/>
      <c r="H25" s="8">
        <f t="shared" si="0"/>
        <v>500</v>
      </c>
      <c r="I25" s="21"/>
      <c r="J25" s="9">
        <f t="shared" si="3"/>
        <v>0</v>
      </c>
      <c r="K25" s="2">
        <f t="shared" si="1"/>
        <v>0</v>
      </c>
      <c r="L25" s="2">
        <f t="shared" si="4"/>
        <v>0</v>
      </c>
      <c r="M25" s="2">
        <f t="shared" si="5"/>
        <v>0</v>
      </c>
      <c r="N25" s="2">
        <f t="shared" si="2"/>
        <v>0</v>
      </c>
      <c r="O25" s="18"/>
    </row>
    <row r="26" spans="1:15" ht="15.75" customHeight="1">
      <c r="A26" s="5">
        <v>24</v>
      </c>
      <c r="B26" s="11" t="s">
        <v>50</v>
      </c>
      <c r="C26" s="6" t="s">
        <v>3</v>
      </c>
      <c r="D26" s="13"/>
      <c r="E26" s="28"/>
      <c r="F26" s="30">
        <v>500</v>
      </c>
      <c r="G26" s="20"/>
      <c r="H26" s="8">
        <f t="shared" si="0"/>
        <v>500</v>
      </c>
      <c r="I26" s="21"/>
      <c r="J26" s="9">
        <f t="shared" si="3"/>
        <v>0</v>
      </c>
      <c r="K26" s="2">
        <f t="shared" si="1"/>
        <v>0</v>
      </c>
      <c r="L26" s="2">
        <f t="shared" si="4"/>
        <v>0</v>
      </c>
      <c r="M26" s="2">
        <f t="shared" si="5"/>
        <v>0</v>
      </c>
      <c r="N26" s="2">
        <f t="shared" si="2"/>
        <v>0</v>
      </c>
      <c r="O26" s="18"/>
    </row>
    <row r="27" spans="1:15" ht="15.75" customHeight="1">
      <c r="A27" s="5">
        <v>25</v>
      </c>
      <c r="B27" s="11" t="s">
        <v>51</v>
      </c>
      <c r="C27" s="6" t="s">
        <v>3</v>
      </c>
      <c r="D27" s="13"/>
      <c r="E27" s="28"/>
      <c r="F27" s="30">
        <v>1000</v>
      </c>
      <c r="G27" s="20"/>
      <c r="H27" s="8">
        <f t="shared" si="0"/>
        <v>1000</v>
      </c>
      <c r="I27" s="21"/>
      <c r="J27" s="9">
        <f t="shared" si="3"/>
        <v>0</v>
      </c>
      <c r="K27" s="2">
        <f t="shared" si="1"/>
        <v>0</v>
      </c>
      <c r="L27" s="2">
        <f t="shared" si="4"/>
        <v>0</v>
      </c>
      <c r="M27" s="2">
        <f t="shared" si="5"/>
        <v>0</v>
      </c>
      <c r="N27" s="2">
        <f t="shared" si="2"/>
        <v>0</v>
      </c>
      <c r="O27" s="18"/>
    </row>
    <row r="28" spans="1:15" ht="15.75" customHeight="1">
      <c r="A28" s="7">
        <v>26</v>
      </c>
      <c r="B28" s="11" t="s">
        <v>52</v>
      </c>
      <c r="C28" s="6" t="s">
        <v>3</v>
      </c>
      <c r="D28" s="32">
        <v>50</v>
      </c>
      <c r="E28" s="28"/>
      <c r="F28" s="28"/>
      <c r="G28" s="20"/>
      <c r="H28" s="8">
        <f t="shared" si="0"/>
        <v>50</v>
      </c>
      <c r="I28" s="21"/>
      <c r="J28" s="9">
        <f t="shared" si="3"/>
        <v>0</v>
      </c>
      <c r="K28" s="2">
        <f t="shared" si="1"/>
        <v>0</v>
      </c>
      <c r="L28" s="2">
        <f t="shared" si="4"/>
        <v>0</v>
      </c>
      <c r="M28" s="2">
        <f t="shared" si="5"/>
        <v>0</v>
      </c>
      <c r="N28" s="2">
        <f t="shared" si="2"/>
        <v>0</v>
      </c>
      <c r="O28" s="18"/>
    </row>
    <row r="29" spans="1:15" ht="15.75" customHeight="1">
      <c r="A29" s="7">
        <v>27</v>
      </c>
      <c r="B29" s="11" t="s">
        <v>53</v>
      </c>
      <c r="C29" s="6" t="s">
        <v>3</v>
      </c>
      <c r="D29" s="32">
        <v>80</v>
      </c>
      <c r="E29" s="28"/>
      <c r="F29" s="28"/>
      <c r="G29" s="20"/>
      <c r="H29" s="8">
        <f t="shared" si="0"/>
        <v>80</v>
      </c>
      <c r="I29" s="21"/>
      <c r="J29" s="9">
        <f t="shared" si="3"/>
        <v>0</v>
      </c>
      <c r="K29" s="2">
        <f t="shared" si="1"/>
        <v>0</v>
      </c>
      <c r="L29" s="2">
        <f t="shared" si="4"/>
        <v>0</v>
      </c>
      <c r="M29" s="2">
        <f t="shared" si="5"/>
        <v>0</v>
      </c>
      <c r="N29" s="2">
        <f t="shared" si="2"/>
        <v>0</v>
      </c>
      <c r="O29" s="18"/>
    </row>
    <row r="30" spans="1:15" ht="15.75" customHeight="1">
      <c r="A30" s="5">
        <v>28</v>
      </c>
      <c r="B30" s="11" t="s">
        <v>19</v>
      </c>
      <c r="C30" s="6" t="s">
        <v>3</v>
      </c>
      <c r="D30" s="13"/>
      <c r="E30" s="30">
        <v>100</v>
      </c>
      <c r="F30" s="30">
        <v>100</v>
      </c>
      <c r="G30" s="29">
        <v>100</v>
      </c>
      <c r="H30" s="8">
        <f t="shared" si="0"/>
        <v>300</v>
      </c>
      <c r="I30" s="21"/>
      <c r="J30" s="9">
        <f t="shared" si="3"/>
        <v>0</v>
      </c>
      <c r="K30" s="2">
        <f t="shared" si="1"/>
        <v>0</v>
      </c>
      <c r="L30" s="2">
        <f t="shared" si="4"/>
        <v>0</v>
      </c>
      <c r="M30" s="2">
        <f t="shared" si="5"/>
        <v>0</v>
      </c>
      <c r="N30" s="2">
        <f t="shared" si="2"/>
        <v>0</v>
      </c>
      <c r="O30" s="18"/>
    </row>
    <row r="31" spans="1:15" ht="15.75" customHeight="1">
      <c r="A31" s="5">
        <v>29</v>
      </c>
      <c r="B31" s="11" t="s">
        <v>20</v>
      </c>
      <c r="C31" s="6" t="s">
        <v>3</v>
      </c>
      <c r="D31" s="13"/>
      <c r="E31" s="28"/>
      <c r="F31" s="28"/>
      <c r="G31" s="29">
        <v>100</v>
      </c>
      <c r="H31" s="8">
        <f t="shared" si="0"/>
        <v>100</v>
      </c>
      <c r="I31" s="21"/>
      <c r="J31" s="9">
        <f t="shared" si="3"/>
        <v>0</v>
      </c>
      <c r="K31" s="2">
        <f t="shared" si="1"/>
        <v>0</v>
      </c>
      <c r="L31" s="2">
        <f t="shared" si="4"/>
        <v>0</v>
      </c>
      <c r="M31" s="2">
        <f t="shared" si="5"/>
        <v>0</v>
      </c>
      <c r="N31" s="2">
        <f t="shared" si="2"/>
        <v>0</v>
      </c>
      <c r="O31" s="18"/>
    </row>
    <row r="32" spans="1:15" ht="15.75" customHeight="1">
      <c r="A32" s="7">
        <v>30</v>
      </c>
      <c r="B32" s="11" t="s">
        <v>21</v>
      </c>
      <c r="C32" s="6" t="s">
        <v>3</v>
      </c>
      <c r="D32" s="13"/>
      <c r="E32" s="28"/>
      <c r="F32" s="30">
        <v>100</v>
      </c>
      <c r="G32" s="29">
        <v>100</v>
      </c>
      <c r="H32" s="8">
        <f t="shared" si="0"/>
        <v>200</v>
      </c>
      <c r="I32" s="21"/>
      <c r="J32" s="9">
        <f t="shared" si="3"/>
        <v>0</v>
      </c>
      <c r="K32" s="2">
        <f t="shared" si="1"/>
        <v>0</v>
      </c>
      <c r="L32" s="2">
        <f t="shared" si="4"/>
        <v>0</v>
      </c>
      <c r="M32" s="2">
        <f t="shared" si="5"/>
        <v>0</v>
      </c>
      <c r="N32" s="2">
        <f t="shared" si="2"/>
        <v>0</v>
      </c>
      <c r="O32" s="18"/>
    </row>
    <row r="33" spans="1:15" ht="15.75" customHeight="1">
      <c r="A33" s="7">
        <v>31</v>
      </c>
      <c r="B33" s="11" t="s">
        <v>22</v>
      </c>
      <c r="C33" s="6" t="s">
        <v>3</v>
      </c>
      <c r="D33" s="13"/>
      <c r="E33" s="30">
        <v>100</v>
      </c>
      <c r="F33" s="30">
        <v>100</v>
      </c>
      <c r="G33" s="29">
        <v>100</v>
      </c>
      <c r="H33" s="8">
        <f t="shared" si="0"/>
        <v>300</v>
      </c>
      <c r="I33" s="21"/>
      <c r="J33" s="9">
        <f t="shared" si="3"/>
        <v>0</v>
      </c>
      <c r="K33" s="2">
        <f t="shared" si="1"/>
        <v>0</v>
      </c>
      <c r="L33" s="2">
        <f t="shared" si="4"/>
        <v>0</v>
      </c>
      <c r="M33" s="2">
        <f t="shared" si="5"/>
        <v>0</v>
      </c>
      <c r="N33" s="2">
        <f t="shared" si="2"/>
        <v>0</v>
      </c>
      <c r="O33" s="18"/>
    </row>
    <row r="34" spans="1:15" ht="15.75" customHeight="1">
      <c r="A34" s="5">
        <v>32</v>
      </c>
      <c r="B34" s="11" t="s">
        <v>23</v>
      </c>
      <c r="C34" s="6" t="s">
        <v>3</v>
      </c>
      <c r="D34" s="13"/>
      <c r="E34" s="30">
        <v>100</v>
      </c>
      <c r="F34" s="28"/>
      <c r="G34" s="29"/>
      <c r="H34" s="8">
        <f t="shared" si="0"/>
        <v>100</v>
      </c>
      <c r="I34" s="21"/>
      <c r="J34" s="9">
        <f t="shared" si="3"/>
        <v>0</v>
      </c>
      <c r="K34" s="2">
        <f t="shared" si="1"/>
        <v>0</v>
      </c>
      <c r="L34" s="2">
        <f t="shared" si="4"/>
        <v>0</v>
      </c>
      <c r="M34" s="2">
        <f t="shared" si="5"/>
        <v>0</v>
      </c>
      <c r="N34" s="2">
        <f t="shared" si="2"/>
        <v>0</v>
      </c>
      <c r="O34" s="18"/>
    </row>
    <row r="35" spans="1:15" ht="15.75" customHeight="1">
      <c r="A35" s="5">
        <v>33</v>
      </c>
      <c r="B35" s="11" t="s">
        <v>24</v>
      </c>
      <c r="C35" s="6" t="s">
        <v>3</v>
      </c>
      <c r="D35" s="32">
        <v>80</v>
      </c>
      <c r="E35" s="30">
        <v>100</v>
      </c>
      <c r="F35" s="28"/>
      <c r="G35" s="29">
        <v>100</v>
      </c>
      <c r="H35" s="8">
        <f t="shared" si="0"/>
        <v>280</v>
      </c>
      <c r="I35" s="21"/>
      <c r="J35" s="9">
        <f t="shared" si="3"/>
        <v>0</v>
      </c>
      <c r="K35" s="2">
        <f t="shared" si="1"/>
        <v>0</v>
      </c>
      <c r="L35" s="2">
        <f t="shared" si="4"/>
        <v>0</v>
      </c>
      <c r="M35" s="2">
        <f t="shared" si="5"/>
        <v>0</v>
      </c>
      <c r="N35" s="2">
        <f t="shared" si="2"/>
        <v>0</v>
      </c>
      <c r="O35" s="18"/>
    </row>
    <row r="36" spans="1:15" ht="15.75" customHeight="1">
      <c r="A36" s="7">
        <v>34</v>
      </c>
      <c r="B36" s="11" t="s">
        <v>25</v>
      </c>
      <c r="C36" s="6" t="s">
        <v>3</v>
      </c>
      <c r="D36" s="13"/>
      <c r="E36" s="30">
        <v>100</v>
      </c>
      <c r="F36" s="30">
        <v>100</v>
      </c>
      <c r="G36" s="29">
        <v>100</v>
      </c>
      <c r="H36" s="8">
        <f t="shared" si="0"/>
        <v>300</v>
      </c>
      <c r="I36" s="21"/>
      <c r="J36" s="9">
        <f t="shared" si="3"/>
        <v>0</v>
      </c>
      <c r="K36" s="2">
        <f t="shared" si="1"/>
        <v>0</v>
      </c>
      <c r="L36" s="2">
        <f t="shared" si="4"/>
        <v>0</v>
      </c>
      <c r="M36" s="2">
        <f t="shared" si="5"/>
        <v>0</v>
      </c>
      <c r="N36" s="2">
        <f t="shared" si="2"/>
        <v>0</v>
      </c>
      <c r="O36" s="18"/>
    </row>
    <row r="37" spans="1:15" ht="15.75" customHeight="1">
      <c r="A37" s="7">
        <v>35</v>
      </c>
      <c r="B37" s="11" t="s">
        <v>26</v>
      </c>
      <c r="C37" s="6" t="s">
        <v>3</v>
      </c>
      <c r="D37" s="32">
        <v>30</v>
      </c>
      <c r="E37" s="30">
        <v>100</v>
      </c>
      <c r="F37" s="30">
        <v>100</v>
      </c>
      <c r="G37" s="29">
        <v>100</v>
      </c>
      <c r="H37" s="8">
        <f t="shared" si="0"/>
        <v>330</v>
      </c>
      <c r="I37" s="21"/>
      <c r="J37" s="9">
        <f t="shared" si="3"/>
        <v>0</v>
      </c>
      <c r="K37" s="2">
        <f t="shared" si="1"/>
        <v>0</v>
      </c>
      <c r="L37" s="2">
        <f t="shared" si="4"/>
        <v>0</v>
      </c>
      <c r="M37" s="2">
        <f t="shared" si="5"/>
        <v>0</v>
      </c>
      <c r="N37" s="2">
        <f t="shared" si="2"/>
        <v>0</v>
      </c>
      <c r="O37" s="18"/>
    </row>
    <row r="38" spans="1:15" ht="15.75" customHeight="1">
      <c r="A38" s="5">
        <v>36</v>
      </c>
      <c r="B38" s="11" t="s">
        <v>27</v>
      </c>
      <c r="C38" s="6" t="s">
        <v>3</v>
      </c>
      <c r="D38" s="13"/>
      <c r="E38" s="30">
        <v>100</v>
      </c>
      <c r="F38" s="28"/>
      <c r="G38" s="29"/>
      <c r="H38" s="8">
        <f t="shared" si="0"/>
        <v>100</v>
      </c>
      <c r="I38" s="21"/>
      <c r="J38" s="9">
        <f t="shared" si="3"/>
        <v>0</v>
      </c>
      <c r="K38" s="2">
        <f t="shared" si="1"/>
        <v>0</v>
      </c>
      <c r="L38" s="2">
        <f t="shared" si="4"/>
        <v>0</v>
      </c>
      <c r="M38" s="2">
        <f t="shared" si="5"/>
        <v>0</v>
      </c>
      <c r="N38" s="2">
        <f t="shared" si="2"/>
        <v>0</v>
      </c>
      <c r="O38" s="18"/>
    </row>
    <row r="39" spans="1:15" ht="15.75" customHeight="1">
      <c r="A39" s="5">
        <v>37</v>
      </c>
      <c r="B39" s="11" t="s">
        <v>28</v>
      </c>
      <c r="C39" s="6" t="s">
        <v>3</v>
      </c>
      <c r="D39" s="13"/>
      <c r="E39" s="30">
        <v>100</v>
      </c>
      <c r="F39" s="30">
        <v>40</v>
      </c>
      <c r="G39" s="29">
        <v>40</v>
      </c>
      <c r="H39" s="8">
        <f t="shared" si="0"/>
        <v>180</v>
      </c>
      <c r="I39" s="21"/>
      <c r="J39" s="9">
        <f t="shared" si="3"/>
        <v>0</v>
      </c>
      <c r="K39" s="2">
        <f t="shared" si="1"/>
        <v>0</v>
      </c>
      <c r="L39" s="2">
        <f t="shared" si="4"/>
        <v>0</v>
      </c>
      <c r="M39" s="2">
        <f t="shared" si="5"/>
        <v>0</v>
      </c>
      <c r="N39" s="2">
        <f t="shared" si="2"/>
        <v>0</v>
      </c>
      <c r="O39" s="18"/>
    </row>
    <row r="40" spans="1:15" ht="15.75" customHeight="1">
      <c r="A40" s="7">
        <v>38</v>
      </c>
      <c r="B40" s="11" t="s">
        <v>29</v>
      </c>
      <c r="C40" s="6" t="s">
        <v>3</v>
      </c>
      <c r="D40" s="13"/>
      <c r="E40" s="30">
        <v>100</v>
      </c>
      <c r="F40" s="28"/>
      <c r="G40" s="29">
        <v>100</v>
      </c>
      <c r="H40" s="8">
        <f t="shared" si="0"/>
        <v>200</v>
      </c>
      <c r="I40" s="21"/>
      <c r="J40" s="9">
        <f t="shared" si="3"/>
        <v>0</v>
      </c>
      <c r="K40" s="2">
        <f t="shared" si="1"/>
        <v>0</v>
      </c>
      <c r="L40" s="2">
        <f t="shared" si="4"/>
        <v>0</v>
      </c>
      <c r="M40" s="2">
        <f t="shared" si="5"/>
        <v>0</v>
      </c>
      <c r="N40" s="2">
        <f t="shared" si="2"/>
        <v>0</v>
      </c>
      <c r="O40" s="18"/>
    </row>
    <row r="41" spans="1:15" ht="15.75" customHeight="1">
      <c r="A41" s="7">
        <v>39</v>
      </c>
      <c r="B41" s="11" t="s">
        <v>30</v>
      </c>
      <c r="C41" s="6" t="s">
        <v>3</v>
      </c>
      <c r="D41" s="13"/>
      <c r="E41" s="30">
        <v>100</v>
      </c>
      <c r="F41" s="30">
        <v>40</v>
      </c>
      <c r="G41" s="29">
        <v>40</v>
      </c>
      <c r="H41" s="8">
        <f t="shared" si="0"/>
        <v>180</v>
      </c>
      <c r="I41" s="21"/>
      <c r="J41" s="9">
        <f t="shared" si="3"/>
        <v>0</v>
      </c>
      <c r="K41" s="2">
        <f t="shared" si="1"/>
        <v>0</v>
      </c>
      <c r="L41" s="2">
        <f t="shared" si="4"/>
        <v>0</v>
      </c>
      <c r="M41" s="2">
        <f t="shared" si="5"/>
        <v>0</v>
      </c>
      <c r="N41" s="2">
        <f t="shared" si="2"/>
        <v>0</v>
      </c>
      <c r="O41" s="18"/>
    </row>
    <row r="42" spans="1:15" ht="24" customHeight="1">
      <c r="A42" s="5">
        <v>40</v>
      </c>
      <c r="B42" s="11" t="s">
        <v>39</v>
      </c>
      <c r="C42" s="6" t="s">
        <v>3</v>
      </c>
      <c r="D42" s="13"/>
      <c r="E42" s="30">
        <v>400</v>
      </c>
      <c r="F42" s="28"/>
      <c r="G42" s="29"/>
      <c r="H42" s="8">
        <f t="shared" si="0"/>
        <v>400</v>
      </c>
      <c r="I42" s="21"/>
      <c r="J42" s="9">
        <f t="shared" si="3"/>
        <v>0</v>
      </c>
      <c r="K42" s="2">
        <f t="shared" si="1"/>
        <v>0</v>
      </c>
      <c r="L42" s="2">
        <f t="shared" si="4"/>
        <v>0</v>
      </c>
      <c r="M42" s="2">
        <f t="shared" si="5"/>
        <v>0</v>
      </c>
      <c r="N42" s="2">
        <f t="shared" si="2"/>
        <v>0</v>
      </c>
      <c r="O42" s="18"/>
    </row>
    <row r="43" spans="1:15" ht="15.75" customHeight="1">
      <c r="A43" s="5">
        <v>41</v>
      </c>
      <c r="B43" s="11" t="s">
        <v>38</v>
      </c>
      <c r="C43" s="6" t="s">
        <v>3</v>
      </c>
      <c r="D43" s="13"/>
      <c r="E43" s="28"/>
      <c r="F43" s="30">
        <v>100</v>
      </c>
      <c r="G43" s="29">
        <v>100</v>
      </c>
      <c r="H43" s="8">
        <f t="shared" si="0"/>
        <v>200</v>
      </c>
      <c r="I43" s="21"/>
      <c r="J43" s="9">
        <f t="shared" si="3"/>
        <v>0</v>
      </c>
      <c r="K43" s="2">
        <f t="shared" si="1"/>
        <v>0</v>
      </c>
      <c r="L43" s="2">
        <f t="shared" si="4"/>
        <v>0</v>
      </c>
      <c r="M43" s="2">
        <f t="shared" si="5"/>
        <v>0</v>
      </c>
      <c r="N43" s="2">
        <f t="shared" si="2"/>
        <v>0</v>
      </c>
      <c r="O43" s="18"/>
    </row>
    <row r="44" spans="1:15" s="10" customFormat="1" ht="16.5" customHeight="1" thickBot="1">
      <c r="A44" s="7">
        <v>42</v>
      </c>
      <c r="B44" s="22" t="s">
        <v>57</v>
      </c>
      <c r="C44" s="23" t="s">
        <v>3</v>
      </c>
      <c r="D44" s="13"/>
      <c r="E44" s="31">
        <v>3000</v>
      </c>
      <c r="F44" s="12"/>
      <c r="G44" s="27"/>
      <c r="H44" s="8">
        <f t="shared" si="0"/>
        <v>3000</v>
      </c>
      <c r="I44" s="24"/>
      <c r="J44" s="9">
        <f t="shared" si="3"/>
        <v>0</v>
      </c>
      <c r="K44" s="2">
        <f t="shared" si="1"/>
        <v>0</v>
      </c>
      <c r="L44" s="2">
        <f t="shared" si="4"/>
        <v>0</v>
      </c>
      <c r="M44" s="2">
        <f t="shared" si="5"/>
        <v>0</v>
      </c>
      <c r="N44" s="2">
        <f t="shared" si="2"/>
        <v>0</v>
      </c>
      <c r="O44" s="19"/>
    </row>
    <row r="45" spans="1:15" ht="18" customHeight="1" thickBot="1">
      <c r="A45" s="34" t="s">
        <v>4</v>
      </c>
      <c r="B45" s="35"/>
      <c r="C45" s="35"/>
      <c r="D45" s="35"/>
      <c r="E45" s="35"/>
      <c r="F45" s="35"/>
      <c r="G45" s="35"/>
      <c r="H45" s="35"/>
      <c r="I45" s="35"/>
      <c r="J45" s="25">
        <f>SUM(J3:J44)</f>
        <v>0</v>
      </c>
      <c r="K45" s="26">
        <f>SUM(K3:K44)</f>
        <v>0</v>
      </c>
      <c r="L45" s="26">
        <f>SUM(L3:L44)</f>
        <v>0</v>
      </c>
      <c r="M45" s="26">
        <f>SUM(M3:M44)</f>
        <v>0</v>
      </c>
      <c r="N45" s="26">
        <f>SUM(N3:N44)</f>
        <v>0</v>
      </c>
      <c r="O45" s="2">
        <f>+SUM(K45:N45)</f>
        <v>0</v>
      </c>
    </row>
    <row r="46" spans="1:15">
      <c r="K46" s="2" t="s">
        <v>32</v>
      </c>
      <c r="L46" s="2" t="s">
        <v>31</v>
      </c>
      <c r="M46" s="2">
        <f t="shared" si="5"/>
        <v>0</v>
      </c>
      <c r="N46" s="2" t="s">
        <v>36</v>
      </c>
    </row>
    <row r="50" spans="2:7">
      <c r="B50" s="15" t="e">
        <f>SUM(#REF!)</f>
        <v>#REF!</v>
      </c>
      <c r="C50" s="15"/>
      <c r="D50" s="15"/>
      <c r="E50" s="15"/>
      <c r="F50" s="15"/>
      <c r="G50" s="15"/>
    </row>
    <row r="51" spans="2:7">
      <c r="B51" s="15"/>
      <c r="C51" s="15"/>
      <c r="D51" s="15"/>
      <c r="E51" s="15"/>
      <c r="F51" s="15"/>
      <c r="G51" s="15"/>
    </row>
    <row r="52" spans="2:7">
      <c r="B52" s="15"/>
      <c r="C52" s="15"/>
      <c r="D52" s="16"/>
      <c r="E52" s="15"/>
      <c r="F52" s="15"/>
      <c r="G52" s="15"/>
    </row>
    <row r="53" spans="2:7">
      <c r="B53" s="15"/>
      <c r="C53" s="15"/>
      <c r="D53" s="16"/>
      <c r="E53" s="15"/>
      <c r="F53" s="15"/>
      <c r="G53" s="15"/>
    </row>
    <row r="54" spans="2:7">
      <c r="B54" s="15"/>
      <c r="C54" s="15"/>
      <c r="D54" s="16"/>
      <c r="E54" s="15"/>
      <c r="F54" s="15"/>
      <c r="G54" s="15"/>
    </row>
    <row r="55" spans="2:7">
      <c r="B55" s="15"/>
      <c r="C55" s="15"/>
      <c r="D55" s="14"/>
      <c r="E55" s="15"/>
      <c r="F55" s="15"/>
      <c r="G55" s="15"/>
    </row>
    <row r="56" spans="2:7">
      <c r="B56" s="15"/>
      <c r="C56" s="15"/>
      <c r="D56" s="15"/>
      <c r="E56" s="15"/>
      <c r="F56" s="15"/>
      <c r="G56" s="15"/>
    </row>
    <row r="57" spans="2:7">
      <c r="B57" s="15"/>
      <c r="C57" s="15"/>
      <c r="D57" s="15"/>
      <c r="E57" s="15"/>
      <c r="F57" s="15"/>
      <c r="G57" s="15"/>
    </row>
    <row r="58" spans="2:7">
      <c r="B58" s="15"/>
      <c r="C58" s="15"/>
      <c r="D58" s="15"/>
      <c r="E58" s="15"/>
      <c r="F58" s="15"/>
      <c r="G58" s="15"/>
    </row>
    <row r="59" spans="2:7">
      <c r="B59" s="15"/>
      <c r="C59" s="15"/>
      <c r="D59" s="15"/>
      <c r="E59" s="15"/>
      <c r="F59" s="15"/>
      <c r="G59" s="15"/>
    </row>
  </sheetData>
  <mergeCells count="2">
    <mergeCell ref="A1:J1"/>
    <mergeCell ref="A45:I45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wysyłka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2022-12-13T07:59:49Z</dcterms:modified>
</cp:coreProperties>
</file>