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iegielewski4912\Desktop\postępowania 2021\tomery10\Platforma\"/>
    </mc:Choice>
  </mc:AlternateContent>
  <bookViews>
    <workbookView xWindow="0" yWindow="0" windowWidth="28800" windowHeight="14100"/>
  </bookViews>
  <sheets>
    <sheet name="TONERY" sheetId="1" r:id="rId1"/>
    <sheet name="CZĘŚCI ZAMIENNE" sheetId="3" r:id="rId2"/>
    <sheet name="TUSZE GŁOWICE TAŚMY" sheetId="4" r:id="rId3"/>
  </sheets>
  <definedNames>
    <definedName name="_xlnm.Print_Area" localSheetId="1">'CZĘŚCI ZAMIENNE'!$A$1:$L$102</definedName>
    <definedName name="_xlnm.Print_Area" localSheetId="0">TONERY!$A$1:$L$269</definedName>
    <definedName name="_xlnm.Print_Area" localSheetId="2">'TUSZE GŁOWICE TAŚMY'!$A$1:$L$122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3" l="1"/>
  <c r="F264" i="1"/>
  <c r="F117" i="4"/>
  <c r="K8" i="4" l="1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K37" i="4"/>
  <c r="L37" i="4" s="1"/>
  <c r="K38" i="4"/>
  <c r="L38" i="4" s="1"/>
  <c r="K39" i="4"/>
  <c r="L39" i="4" s="1"/>
  <c r="K40" i="4"/>
  <c r="L40" i="4" s="1"/>
  <c r="K41" i="4"/>
  <c r="L41" i="4" s="1"/>
  <c r="K42" i="4"/>
  <c r="L42" i="4" s="1"/>
  <c r="K43" i="4"/>
  <c r="L43" i="4" s="1"/>
  <c r="K44" i="4"/>
  <c r="L44" i="4" s="1"/>
  <c r="K45" i="4"/>
  <c r="L45" i="4" s="1"/>
  <c r="K46" i="4"/>
  <c r="L46" i="4" s="1"/>
  <c r="K47" i="4"/>
  <c r="L47" i="4" s="1"/>
  <c r="K48" i="4"/>
  <c r="L48" i="4" s="1"/>
  <c r="K49" i="4"/>
  <c r="L49" i="4" s="1"/>
  <c r="K50" i="4"/>
  <c r="L50" i="4" s="1"/>
  <c r="K51" i="4"/>
  <c r="L51" i="4" s="1"/>
  <c r="K52" i="4"/>
  <c r="L52" i="4" s="1"/>
  <c r="K53" i="4"/>
  <c r="L53" i="4" s="1"/>
  <c r="K54" i="4"/>
  <c r="L54" i="4" s="1"/>
  <c r="K55" i="4"/>
  <c r="L55" i="4" s="1"/>
  <c r="K56" i="4"/>
  <c r="L56" i="4" s="1"/>
  <c r="K57" i="4"/>
  <c r="L57" i="4" s="1"/>
  <c r="K58" i="4"/>
  <c r="L58" i="4" s="1"/>
  <c r="K59" i="4"/>
  <c r="L59" i="4" s="1"/>
  <c r="K60" i="4"/>
  <c r="L60" i="4" s="1"/>
  <c r="K61" i="4"/>
  <c r="L61" i="4" s="1"/>
  <c r="K62" i="4"/>
  <c r="L62" i="4" s="1"/>
  <c r="K63" i="4"/>
  <c r="L63" i="4" s="1"/>
  <c r="K64" i="4"/>
  <c r="L64" i="4" s="1"/>
  <c r="K65" i="4"/>
  <c r="L65" i="4" s="1"/>
  <c r="K66" i="4"/>
  <c r="L66" i="4" s="1"/>
  <c r="K67" i="4"/>
  <c r="L67" i="4" s="1"/>
  <c r="K68" i="4"/>
  <c r="L68" i="4" s="1"/>
  <c r="K69" i="4"/>
  <c r="L69" i="4" s="1"/>
  <c r="K70" i="4"/>
  <c r="L70" i="4" s="1"/>
  <c r="K71" i="4"/>
  <c r="L71" i="4" s="1"/>
  <c r="K72" i="4"/>
  <c r="L72" i="4" s="1"/>
  <c r="K73" i="4"/>
  <c r="L73" i="4" s="1"/>
  <c r="K74" i="4"/>
  <c r="L74" i="4" s="1"/>
  <c r="K75" i="4"/>
  <c r="L75" i="4" s="1"/>
  <c r="K76" i="4"/>
  <c r="L76" i="4" s="1"/>
  <c r="K77" i="4"/>
  <c r="L77" i="4" s="1"/>
  <c r="K78" i="4"/>
  <c r="L78" i="4" s="1"/>
  <c r="K79" i="4"/>
  <c r="L79" i="4" s="1"/>
  <c r="K80" i="4"/>
  <c r="L80" i="4" s="1"/>
  <c r="K81" i="4"/>
  <c r="L81" i="4" s="1"/>
  <c r="K82" i="4"/>
  <c r="L82" i="4" s="1"/>
  <c r="K83" i="4"/>
  <c r="L83" i="4" s="1"/>
  <c r="K84" i="4"/>
  <c r="L84" i="4" s="1"/>
  <c r="K85" i="4"/>
  <c r="L85" i="4" s="1"/>
  <c r="K86" i="4"/>
  <c r="L86" i="4" s="1"/>
  <c r="K87" i="4"/>
  <c r="L87" i="4" s="1"/>
  <c r="K88" i="4"/>
  <c r="L88" i="4" s="1"/>
  <c r="K89" i="4"/>
  <c r="L89" i="4" s="1"/>
  <c r="K90" i="4"/>
  <c r="L90" i="4" s="1"/>
  <c r="K91" i="4"/>
  <c r="L91" i="4" s="1"/>
  <c r="K92" i="4"/>
  <c r="L92" i="4" s="1"/>
  <c r="K93" i="4"/>
  <c r="L93" i="4" s="1"/>
  <c r="K94" i="4"/>
  <c r="L94" i="4" s="1"/>
  <c r="K95" i="4"/>
  <c r="L95" i="4" s="1"/>
  <c r="K96" i="4"/>
  <c r="L96" i="4" s="1"/>
  <c r="K97" i="4"/>
  <c r="L97" i="4" s="1"/>
  <c r="K98" i="4"/>
  <c r="L98" i="4" s="1"/>
  <c r="K99" i="4"/>
  <c r="L99" i="4" s="1"/>
  <c r="K100" i="4"/>
  <c r="L100" i="4" s="1"/>
  <c r="K101" i="4"/>
  <c r="L101" i="4" s="1"/>
  <c r="K102" i="4"/>
  <c r="L102" i="4" s="1"/>
  <c r="K103" i="4"/>
  <c r="L103" i="4" s="1"/>
  <c r="K104" i="4"/>
  <c r="L104" i="4" s="1"/>
  <c r="K105" i="4"/>
  <c r="L105" i="4" s="1"/>
  <c r="K106" i="4"/>
  <c r="L106" i="4" s="1"/>
  <c r="K107" i="4"/>
  <c r="L107" i="4" s="1"/>
  <c r="K108" i="4"/>
  <c r="L108" i="4" s="1"/>
  <c r="K109" i="4"/>
  <c r="L109" i="4" s="1"/>
  <c r="K110" i="4"/>
  <c r="L110" i="4" s="1"/>
  <c r="K111" i="4"/>
  <c r="L111" i="4" s="1"/>
  <c r="K112" i="4"/>
  <c r="L112" i="4" s="1"/>
  <c r="K113" i="4"/>
  <c r="L113" i="4" s="1"/>
  <c r="K114" i="4"/>
  <c r="L114" i="4" s="1"/>
  <c r="K115" i="4"/>
  <c r="L115" i="4" s="1"/>
  <c r="K116" i="4"/>
  <c r="L116" i="4" s="1"/>
  <c r="K7" i="4"/>
  <c r="L7" i="4" s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7" i="4"/>
  <c r="K8" i="3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 s="1"/>
  <c r="K46" i="3"/>
  <c r="L46" i="3" s="1"/>
  <c r="K47" i="3"/>
  <c r="L47" i="3" s="1"/>
  <c r="K48" i="3"/>
  <c r="L48" i="3" s="1"/>
  <c r="K49" i="3"/>
  <c r="L49" i="3" s="1"/>
  <c r="K50" i="3"/>
  <c r="L50" i="3" s="1"/>
  <c r="K51" i="3"/>
  <c r="L51" i="3" s="1"/>
  <c r="K52" i="3"/>
  <c r="L52" i="3" s="1"/>
  <c r="K53" i="3"/>
  <c r="L53" i="3" s="1"/>
  <c r="K54" i="3"/>
  <c r="L54" i="3" s="1"/>
  <c r="K55" i="3"/>
  <c r="L55" i="3" s="1"/>
  <c r="K56" i="3"/>
  <c r="L56" i="3" s="1"/>
  <c r="K57" i="3"/>
  <c r="L57" i="3" s="1"/>
  <c r="K58" i="3"/>
  <c r="L58" i="3" s="1"/>
  <c r="K59" i="3"/>
  <c r="L59" i="3" s="1"/>
  <c r="K60" i="3"/>
  <c r="L60" i="3" s="1"/>
  <c r="K61" i="3"/>
  <c r="L61" i="3" s="1"/>
  <c r="K62" i="3"/>
  <c r="L62" i="3" s="1"/>
  <c r="K63" i="3"/>
  <c r="L63" i="3" s="1"/>
  <c r="K64" i="3"/>
  <c r="L64" i="3" s="1"/>
  <c r="K65" i="3"/>
  <c r="L65" i="3" s="1"/>
  <c r="K66" i="3"/>
  <c r="L66" i="3" s="1"/>
  <c r="K67" i="3"/>
  <c r="L67" i="3" s="1"/>
  <c r="K68" i="3"/>
  <c r="L68" i="3" s="1"/>
  <c r="K69" i="3"/>
  <c r="L69" i="3" s="1"/>
  <c r="K70" i="3"/>
  <c r="L70" i="3" s="1"/>
  <c r="K71" i="3"/>
  <c r="L71" i="3" s="1"/>
  <c r="K72" i="3"/>
  <c r="L72" i="3" s="1"/>
  <c r="K73" i="3"/>
  <c r="L73" i="3" s="1"/>
  <c r="K74" i="3"/>
  <c r="L74" i="3" s="1"/>
  <c r="K75" i="3"/>
  <c r="L75" i="3" s="1"/>
  <c r="K76" i="3"/>
  <c r="L76" i="3" s="1"/>
  <c r="K77" i="3"/>
  <c r="L77" i="3" s="1"/>
  <c r="K78" i="3"/>
  <c r="L78" i="3" s="1"/>
  <c r="K79" i="3"/>
  <c r="L79" i="3" s="1"/>
  <c r="K80" i="3"/>
  <c r="L80" i="3" s="1"/>
  <c r="K81" i="3"/>
  <c r="L81" i="3" s="1"/>
  <c r="K82" i="3"/>
  <c r="L82" i="3" s="1"/>
  <c r="K83" i="3"/>
  <c r="L83" i="3" s="1"/>
  <c r="K84" i="3"/>
  <c r="L84" i="3" s="1"/>
  <c r="K85" i="3"/>
  <c r="L85" i="3" s="1"/>
  <c r="K86" i="3"/>
  <c r="L86" i="3" s="1"/>
  <c r="K87" i="3"/>
  <c r="L87" i="3" s="1"/>
  <c r="K88" i="3"/>
  <c r="L88" i="3" s="1"/>
  <c r="K89" i="3"/>
  <c r="L89" i="3" s="1"/>
  <c r="K90" i="3"/>
  <c r="L90" i="3" s="1"/>
  <c r="K91" i="3"/>
  <c r="L91" i="3" s="1"/>
  <c r="K92" i="3"/>
  <c r="L92" i="3" s="1"/>
  <c r="K93" i="3"/>
  <c r="L93" i="3" s="1"/>
  <c r="K94" i="3"/>
  <c r="L94" i="3" s="1"/>
  <c r="K95" i="3"/>
  <c r="L95" i="3" s="1"/>
  <c r="K96" i="3"/>
  <c r="L96" i="3" s="1"/>
  <c r="K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7" i="3"/>
  <c r="L7" i="3" l="1"/>
  <c r="K97" i="3"/>
  <c r="L97" i="3" s="1"/>
  <c r="K253" i="1"/>
  <c r="L253" i="1" s="1"/>
  <c r="K249" i="1"/>
  <c r="L249" i="1" s="1"/>
  <c r="K245" i="1"/>
  <c r="L245" i="1" s="1"/>
  <c r="K241" i="1"/>
  <c r="L241" i="1" s="1"/>
  <c r="J238" i="1"/>
  <c r="K238" i="1"/>
  <c r="L238" i="1" s="1"/>
  <c r="J239" i="1"/>
  <c r="K239" i="1"/>
  <c r="L239" i="1" s="1"/>
  <c r="J240" i="1"/>
  <c r="K240" i="1"/>
  <c r="L240" i="1" s="1"/>
  <c r="J241" i="1"/>
  <c r="J242" i="1"/>
  <c r="K242" i="1"/>
  <c r="L242" i="1" s="1"/>
  <c r="J243" i="1"/>
  <c r="K243" i="1"/>
  <c r="L243" i="1" s="1"/>
  <c r="J244" i="1"/>
  <c r="K244" i="1"/>
  <c r="L244" i="1" s="1"/>
  <c r="J245" i="1"/>
  <c r="J246" i="1"/>
  <c r="K246" i="1"/>
  <c r="L246" i="1" s="1"/>
  <c r="J247" i="1"/>
  <c r="K247" i="1"/>
  <c r="L247" i="1" s="1"/>
  <c r="J248" i="1"/>
  <c r="K248" i="1"/>
  <c r="L248" i="1" s="1"/>
  <c r="J249" i="1"/>
  <c r="J250" i="1"/>
  <c r="K250" i="1"/>
  <c r="L250" i="1" s="1"/>
  <c r="J251" i="1"/>
  <c r="K251" i="1"/>
  <c r="L251" i="1" s="1"/>
  <c r="J252" i="1"/>
  <c r="K252" i="1"/>
  <c r="L252" i="1" s="1"/>
  <c r="J253" i="1"/>
  <c r="J254" i="1"/>
  <c r="K254" i="1"/>
  <c r="L254" i="1" s="1"/>
  <c r="J255" i="1"/>
  <c r="K255" i="1"/>
  <c r="L255" i="1" s="1"/>
  <c r="J256" i="1"/>
  <c r="K256" i="1"/>
  <c r="L256" i="1" s="1"/>
  <c r="J257" i="1"/>
  <c r="K257" i="1"/>
  <c r="L257" i="1" s="1"/>
  <c r="J258" i="1"/>
  <c r="K258" i="1"/>
  <c r="L258" i="1" s="1"/>
  <c r="J259" i="1"/>
  <c r="K259" i="1"/>
  <c r="L259" i="1" s="1"/>
  <c r="J260" i="1"/>
  <c r="K260" i="1"/>
  <c r="L260" i="1" s="1"/>
  <c r="J261" i="1"/>
  <c r="K261" i="1"/>
  <c r="L261" i="1" s="1"/>
  <c r="J262" i="1"/>
  <c r="K262" i="1"/>
  <c r="L262" i="1" s="1"/>
  <c r="J263" i="1"/>
  <c r="K263" i="1"/>
  <c r="L263" i="1" s="1"/>
  <c r="K117" i="4" l="1"/>
  <c r="L117" i="4" s="1"/>
  <c r="J9" i="1"/>
  <c r="K9" i="1"/>
  <c r="L9" i="1" s="1"/>
  <c r="J10" i="1"/>
  <c r="K10" i="1"/>
  <c r="L10" i="1" s="1"/>
  <c r="J11" i="1"/>
  <c r="K11" i="1"/>
  <c r="L11" i="1" s="1"/>
  <c r="J12" i="1"/>
  <c r="K12" i="1"/>
  <c r="L12" i="1" s="1"/>
  <c r="J13" i="1"/>
  <c r="K13" i="1"/>
  <c r="L13" i="1" s="1"/>
  <c r="J14" i="1"/>
  <c r="K14" i="1"/>
  <c r="L14" i="1" s="1"/>
  <c r="J15" i="1"/>
  <c r="K15" i="1"/>
  <c r="L15" i="1" s="1"/>
  <c r="J16" i="1"/>
  <c r="K16" i="1"/>
  <c r="L16" i="1" s="1"/>
  <c r="J17" i="1"/>
  <c r="K17" i="1"/>
  <c r="L17" i="1" s="1"/>
  <c r="J18" i="1"/>
  <c r="K18" i="1"/>
  <c r="L18" i="1" s="1"/>
  <c r="J19" i="1"/>
  <c r="K19" i="1"/>
  <c r="L19" i="1" s="1"/>
  <c r="J20" i="1"/>
  <c r="K20" i="1"/>
  <c r="L20" i="1" s="1"/>
  <c r="J21" i="1"/>
  <c r="K21" i="1"/>
  <c r="L21" i="1" s="1"/>
  <c r="J22" i="1"/>
  <c r="K22" i="1"/>
  <c r="L22" i="1" s="1"/>
  <c r="J23" i="1"/>
  <c r="K23" i="1"/>
  <c r="L23" i="1" s="1"/>
  <c r="J24" i="1"/>
  <c r="K24" i="1"/>
  <c r="L24" i="1" s="1"/>
  <c r="J25" i="1"/>
  <c r="K25" i="1"/>
  <c r="L25" i="1" s="1"/>
  <c r="J26" i="1"/>
  <c r="K26" i="1"/>
  <c r="L26" i="1" s="1"/>
  <c r="J27" i="1"/>
  <c r="K27" i="1"/>
  <c r="L27" i="1" s="1"/>
  <c r="J28" i="1"/>
  <c r="K28" i="1"/>
  <c r="L28" i="1" s="1"/>
  <c r="J29" i="1"/>
  <c r="K29" i="1"/>
  <c r="L29" i="1" s="1"/>
  <c r="J30" i="1"/>
  <c r="K30" i="1"/>
  <c r="L30" i="1" s="1"/>
  <c r="J31" i="1"/>
  <c r="K31" i="1"/>
  <c r="L31" i="1" s="1"/>
  <c r="J32" i="1"/>
  <c r="K32" i="1"/>
  <c r="L32" i="1" s="1"/>
  <c r="J33" i="1"/>
  <c r="K33" i="1"/>
  <c r="L33" i="1" s="1"/>
  <c r="J34" i="1"/>
  <c r="K34" i="1"/>
  <c r="L34" i="1" s="1"/>
  <c r="J35" i="1"/>
  <c r="K35" i="1"/>
  <c r="L35" i="1" s="1"/>
  <c r="J36" i="1"/>
  <c r="K36" i="1"/>
  <c r="L36" i="1" s="1"/>
  <c r="J37" i="1"/>
  <c r="K37" i="1"/>
  <c r="L37" i="1" s="1"/>
  <c r="J38" i="1"/>
  <c r="K38" i="1"/>
  <c r="L38" i="1" s="1"/>
  <c r="J39" i="1"/>
  <c r="K39" i="1"/>
  <c r="L39" i="1" s="1"/>
  <c r="J40" i="1"/>
  <c r="K40" i="1"/>
  <c r="L40" i="1" s="1"/>
  <c r="J41" i="1"/>
  <c r="K41" i="1"/>
  <c r="L41" i="1" s="1"/>
  <c r="J42" i="1"/>
  <c r="K42" i="1"/>
  <c r="L42" i="1" s="1"/>
  <c r="J43" i="1"/>
  <c r="K43" i="1"/>
  <c r="L43" i="1" s="1"/>
  <c r="J44" i="1"/>
  <c r="K44" i="1"/>
  <c r="L44" i="1" s="1"/>
  <c r="J45" i="1"/>
  <c r="K45" i="1"/>
  <c r="L45" i="1" s="1"/>
  <c r="J46" i="1"/>
  <c r="K46" i="1"/>
  <c r="L46" i="1" s="1"/>
  <c r="J47" i="1"/>
  <c r="K47" i="1"/>
  <c r="L47" i="1" s="1"/>
  <c r="J48" i="1"/>
  <c r="K48" i="1"/>
  <c r="L48" i="1" s="1"/>
  <c r="J49" i="1"/>
  <c r="K49" i="1"/>
  <c r="L49" i="1" s="1"/>
  <c r="J50" i="1"/>
  <c r="K50" i="1"/>
  <c r="L50" i="1" s="1"/>
  <c r="J51" i="1"/>
  <c r="K51" i="1"/>
  <c r="L51" i="1" s="1"/>
  <c r="J52" i="1"/>
  <c r="K52" i="1"/>
  <c r="L52" i="1" s="1"/>
  <c r="J53" i="1"/>
  <c r="K53" i="1"/>
  <c r="L53" i="1" s="1"/>
  <c r="J54" i="1"/>
  <c r="K54" i="1"/>
  <c r="L54" i="1" s="1"/>
  <c r="J55" i="1"/>
  <c r="K55" i="1"/>
  <c r="L55" i="1" s="1"/>
  <c r="J56" i="1"/>
  <c r="K56" i="1"/>
  <c r="L56" i="1" s="1"/>
  <c r="J57" i="1"/>
  <c r="K57" i="1"/>
  <c r="L57" i="1" s="1"/>
  <c r="J58" i="1"/>
  <c r="K58" i="1"/>
  <c r="L58" i="1" s="1"/>
  <c r="J59" i="1"/>
  <c r="K59" i="1"/>
  <c r="L59" i="1" s="1"/>
  <c r="J60" i="1"/>
  <c r="K60" i="1"/>
  <c r="L60" i="1" s="1"/>
  <c r="J61" i="1"/>
  <c r="K61" i="1"/>
  <c r="L61" i="1" s="1"/>
  <c r="J62" i="1"/>
  <c r="K62" i="1"/>
  <c r="L62" i="1" s="1"/>
  <c r="J63" i="1"/>
  <c r="K63" i="1"/>
  <c r="L63" i="1" s="1"/>
  <c r="J64" i="1"/>
  <c r="K64" i="1"/>
  <c r="L64" i="1" s="1"/>
  <c r="J65" i="1"/>
  <c r="K65" i="1"/>
  <c r="L65" i="1" s="1"/>
  <c r="J66" i="1"/>
  <c r="K66" i="1"/>
  <c r="L66" i="1" s="1"/>
  <c r="J67" i="1"/>
  <c r="K67" i="1"/>
  <c r="L67" i="1" s="1"/>
  <c r="J68" i="1"/>
  <c r="K68" i="1"/>
  <c r="L68" i="1" s="1"/>
  <c r="J69" i="1"/>
  <c r="K69" i="1"/>
  <c r="L69" i="1" s="1"/>
  <c r="J70" i="1"/>
  <c r="K70" i="1"/>
  <c r="L70" i="1" s="1"/>
  <c r="J71" i="1"/>
  <c r="K71" i="1"/>
  <c r="L71" i="1" s="1"/>
  <c r="J72" i="1"/>
  <c r="K72" i="1"/>
  <c r="L72" i="1" s="1"/>
  <c r="J73" i="1"/>
  <c r="K73" i="1"/>
  <c r="L73" i="1" s="1"/>
  <c r="J74" i="1"/>
  <c r="K74" i="1"/>
  <c r="L74" i="1" s="1"/>
  <c r="J75" i="1"/>
  <c r="K75" i="1"/>
  <c r="L75" i="1" s="1"/>
  <c r="J76" i="1"/>
  <c r="K76" i="1"/>
  <c r="L76" i="1" s="1"/>
  <c r="J77" i="1"/>
  <c r="K77" i="1"/>
  <c r="L77" i="1" s="1"/>
  <c r="J78" i="1"/>
  <c r="K78" i="1"/>
  <c r="L78" i="1" s="1"/>
  <c r="J79" i="1"/>
  <c r="K79" i="1"/>
  <c r="L79" i="1" s="1"/>
  <c r="J80" i="1"/>
  <c r="K80" i="1"/>
  <c r="L80" i="1" s="1"/>
  <c r="J81" i="1"/>
  <c r="K81" i="1"/>
  <c r="L81" i="1" s="1"/>
  <c r="J82" i="1"/>
  <c r="K82" i="1"/>
  <c r="L82" i="1" s="1"/>
  <c r="J83" i="1"/>
  <c r="K83" i="1"/>
  <c r="L83" i="1" s="1"/>
  <c r="J84" i="1"/>
  <c r="K84" i="1"/>
  <c r="L84" i="1" s="1"/>
  <c r="J85" i="1"/>
  <c r="K85" i="1"/>
  <c r="L85" i="1" s="1"/>
  <c r="J86" i="1"/>
  <c r="K86" i="1"/>
  <c r="L86" i="1" s="1"/>
  <c r="J87" i="1"/>
  <c r="K87" i="1"/>
  <c r="L87" i="1" s="1"/>
  <c r="J88" i="1"/>
  <c r="K88" i="1"/>
  <c r="L88" i="1" s="1"/>
  <c r="J89" i="1"/>
  <c r="K89" i="1"/>
  <c r="L89" i="1" s="1"/>
  <c r="J90" i="1"/>
  <c r="K90" i="1"/>
  <c r="L90" i="1" s="1"/>
  <c r="J91" i="1"/>
  <c r="K91" i="1"/>
  <c r="L91" i="1" s="1"/>
  <c r="J92" i="1"/>
  <c r="K92" i="1"/>
  <c r="L92" i="1" s="1"/>
  <c r="J93" i="1"/>
  <c r="K93" i="1"/>
  <c r="L93" i="1" s="1"/>
  <c r="J94" i="1"/>
  <c r="K94" i="1"/>
  <c r="L94" i="1" s="1"/>
  <c r="J95" i="1"/>
  <c r="K95" i="1"/>
  <c r="L95" i="1" s="1"/>
  <c r="J96" i="1"/>
  <c r="K96" i="1"/>
  <c r="L96" i="1" s="1"/>
  <c r="J97" i="1"/>
  <c r="K97" i="1"/>
  <c r="L97" i="1" s="1"/>
  <c r="J98" i="1"/>
  <c r="K98" i="1"/>
  <c r="L98" i="1" s="1"/>
  <c r="J99" i="1"/>
  <c r="K99" i="1"/>
  <c r="J100" i="1"/>
  <c r="K100" i="1"/>
  <c r="L100" i="1" s="1"/>
  <c r="J101" i="1"/>
  <c r="K101" i="1"/>
  <c r="L101" i="1" s="1"/>
  <c r="J102" i="1"/>
  <c r="K102" i="1"/>
  <c r="L102" i="1" s="1"/>
  <c r="J103" i="1"/>
  <c r="K103" i="1"/>
  <c r="L103" i="1" s="1"/>
  <c r="J104" i="1"/>
  <c r="K104" i="1"/>
  <c r="L104" i="1" s="1"/>
  <c r="J105" i="1"/>
  <c r="K105" i="1"/>
  <c r="L105" i="1" s="1"/>
  <c r="J106" i="1"/>
  <c r="K106" i="1"/>
  <c r="L106" i="1" s="1"/>
  <c r="J107" i="1"/>
  <c r="K107" i="1"/>
  <c r="L107" i="1" s="1"/>
  <c r="J108" i="1"/>
  <c r="K108" i="1"/>
  <c r="L108" i="1" s="1"/>
  <c r="J109" i="1"/>
  <c r="K109" i="1"/>
  <c r="L109" i="1" s="1"/>
  <c r="J110" i="1"/>
  <c r="K110" i="1"/>
  <c r="L110" i="1" s="1"/>
  <c r="J111" i="1"/>
  <c r="K111" i="1"/>
  <c r="L111" i="1" s="1"/>
  <c r="J112" i="1"/>
  <c r="K112" i="1"/>
  <c r="L112" i="1" s="1"/>
  <c r="J113" i="1"/>
  <c r="K113" i="1"/>
  <c r="L113" i="1" s="1"/>
  <c r="J114" i="1"/>
  <c r="K114" i="1"/>
  <c r="L114" i="1" s="1"/>
  <c r="J115" i="1"/>
  <c r="K115" i="1"/>
  <c r="L115" i="1" s="1"/>
  <c r="J116" i="1"/>
  <c r="K116" i="1"/>
  <c r="L116" i="1" s="1"/>
  <c r="J117" i="1"/>
  <c r="K117" i="1"/>
  <c r="L117" i="1" s="1"/>
  <c r="J118" i="1"/>
  <c r="K118" i="1"/>
  <c r="L118" i="1" s="1"/>
  <c r="J119" i="1"/>
  <c r="K119" i="1"/>
  <c r="L119" i="1" s="1"/>
  <c r="J120" i="1"/>
  <c r="K120" i="1"/>
  <c r="L120" i="1" s="1"/>
  <c r="J121" i="1"/>
  <c r="K121" i="1"/>
  <c r="L121" i="1" s="1"/>
  <c r="J122" i="1"/>
  <c r="K122" i="1"/>
  <c r="L122" i="1" s="1"/>
  <c r="J123" i="1"/>
  <c r="K123" i="1"/>
  <c r="L123" i="1" s="1"/>
  <c r="J124" i="1"/>
  <c r="K124" i="1"/>
  <c r="L124" i="1" s="1"/>
  <c r="J125" i="1"/>
  <c r="K125" i="1"/>
  <c r="L125" i="1" s="1"/>
  <c r="J126" i="1"/>
  <c r="K126" i="1"/>
  <c r="L126" i="1" s="1"/>
  <c r="J127" i="1"/>
  <c r="K127" i="1"/>
  <c r="L127" i="1" s="1"/>
  <c r="J128" i="1"/>
  <c r="K128" i="1"/>
  <c r="L128" i="1" s="1"/>
  <c r="J129" i="1"/>
  <c r="K129" i="1"/>
  <c r="L129" i="1" s="1"/>
  <c r="J130" i="1"/>
  <c r="K130" i="1"/>
  <c r="L130" i="1" s="1"/>
  <c r="J131" i="1"/>
  <c r="K131" i="1"/>
  <c r="L131" i="1" s="1"/>
  <c r="J132" i="1"/>
  <c r="K132" i="1"/>
  <c r="L132" i="1" s="1"/>
  <c r="J133" i="1"/>
  <c r="K133" i="1"/>
  <c r="L133" i="1" s="1"/>
  <c r="J134" i="1"/>
  <c r="K134" i="1"/>
  <c r="L134" i="1" s="1"/>
  <c r="J135" i="1"/>
  <c r="K135" i="1"/>
  <c r="L135" i="1" s="1"/>
  <c r="J136" i="1"/>
  <c r="K136" i="1"/>
  <c r="L136" i="1" s="1"/>
  <c r="J137" i="1"/>
  <c r="K137" i="1"/>
  <c r="L137" i="1" s="1"/>
  <c r="J138" i="1"/>
  <c r="K138" i="1"/>
  <c r="L138" i="1" s="1"/>
  <c r="J139" i="1"/>
  <c r="K139" i="1"/>
  <c r="L139" i="1" s="1"/>
  <c r="J140" i="1"/>
  <c r="K140" i="1"/>
  <c r="L140" i="1" s="1"/>
  <c r="J141" i="1"/>
  <c r="K141" i="1"/>
  <c r="L141" i="1" s="1"/>
  <c r="J142" i="1"/>
  <c r="K142" i="1"/>
  <c r="L142" i="1" s="1"/>
  <c r="J143" i="1"/>
  <c r="K143" i="1"/>
  <c r="L143" i="1" s="1"/>
  <c r="J144" i="1"/>
  <c r="K144" i="1"/>
  <c r="L144" i="1" s="1"/>
  <c r="J145" i="1"/>
  <c r="K145" i="1"/>
  <c r="L145" i="1" s="1"/>
  <c r="J146" i="1"/>
  <c r="K146" i="1"/>
  <c r="L146" i="1" s="1"/>
  <c r="J147" i="1"/>
  <c r="K147" i="1"/>
  <c r="L147" i="1" s="1"/>
  <c r="J148" i="1"/>
  <c r="K148" i="1"/>
  <c r="L148" i="1" s="1"/>
  <c r="J149" i="1"/>
  <c r="K149" i="1"/>
  <c r="L149" i="1" s="1"/>
  <c r="J150" i="1"/>
  <c r="K150" i="1"/>
  <c r="L150" i="1" s="1"/>
  <c r="J151" i="1"/>
  <c r="K151" i="1"/>
  <c r="L151" i="1" s="1"/>
  <c r="J152" i="1"/>
  <c r="K152" i="1"/>
  <c r="L152" i="1" s="1"/>
  <c r="J153" i="1"/>
  <c r="K153" i="1"/>
  <c r="L153" i="1" s="1"/>
  <c r="J154" i="1"/>
  <c r="K154" i="1"/>
  <c r="L154" i="1" s="1"/>
  <c r="J155" i="1"/>
  <c r="K155" i="1"/>
  <c r="L155" i="1" s="1"/>
  <c r="J156" i="1"/>
  <c r="K156" i="1"/>
  <c r="L156" i="1" s="1"/>
  <c r="J157" i="1"/>
  <c r="K157" i="1"/>
  <c r="L157" i="1" s="1"/>
  <c r="J158" i="1"/>
  <c r="K158" i="1"/>
  <c r="L158" i="1" s="1"/>
  <c r="J159" i="1"/>
  <c r="K159" i="1"/>
  <c r="L159" i="1" s="1"/>
  <c r="J160" i="1"/>
  <c r="K160" i="1"/>
  <c r="L160" i="1" s="1"/>
  <c r="J161" i="1"/>
  <c r="K161" i="1"/>
  <c r="L161" i="1" s="1"/>
  <c r="J162" i="1"/>
  <c r="K162" i="1"/>
  <c r="L162" i="1" s="1"/>
  <c r="J163" i="1"/>
  <c r="K163" i="1"/>
  <c r="L163" i="1" s="1"/>
  <c r="J164" i="1"/>
  <c r="K164" i="1"/>
  <c r="L164" i="1" s="1"/>
  <c r="J165" i="1"/>
  <c r="K165" i="1"/>
  <c r="L165" i="1" s="1"/>
  <c r="J166" i="1"/>
  <c r="K166" i="1"/>
  <c r="L166" i="1" s="1"/>
  <c r="J167" i="1"/>
  <c r="K167" i="1"/>
  <c r="L167" i="1" s="1"/>
  <c r="J168" i="1"/>
  <c r="K168" i="1"/>
  <c r="L168" i="1" s="1"/>
  <c r="J169" i="1"/>
  <c r="K169" i="1"/>
  <c r="L169" i="1" s="1"/>
  <c r="J170" i="1"/>
  <c r="K170" i="1"/>
  <c r="L170" i="1" s="1"/>
  <c r="J171" i="1"/>
  <c r="K171" i="1"/>
  <c r="L171" i="1" s="1"/>
  <c r="J172" i="1"/>
  <c r="K172" i="1"/>
  <c r="L172" i="1" s="1"/>
  <c r="J173" i="1"/>
  <c r="K173" i="1"/>
  <c r="L173" i="1" s="1"/>
  <c r="J174" i="1"/>
  <c r="K174" i="1"/>
  <c r="L174" i="1" s="1"/>
  <c r="J175" i="1"/>
  <c r="K175" i="1"/>
  <c r="L175" i="1" s="1"/>
  <c r="J176" i="1"/>
  <c r="K176" i="1"/>
  <c r="L176" i="1" s="1"/>
  <c r="J177" i="1"/>
  <c r="K177" i="1"/>
  <c r="L177" i="1" s="1"/>
  <c r="J178" i="1"/>
  <c r="K178" i="1"/>
  <c r="L178" i="1" s="1"/>
  <c r="J179" i="1"/>
  <c r="K179" i="1"/>
  <c r="L179" i="1" s="1"/>
  <c r="J180" i="1"/>
  <c r="K180" i="1"/>
  <c r="L180" i="1" s="1"/>
  <c r="J181" i="1"/>
  <c r="K181" i="1"/>
  <c r="L181" i="1" s="1"/>
  <c r="J182" i="1"/>
  <c r="K182" i="1"/>
  <c r="L182" i="1" s="1"/>
  <c r="J183" i="1"/>
  <c r="K183" i="1"/>
  <c r="L183" i="1" s="1"/>
  <c r="J184" i="1"/>
  <c r="K184" i="1"/>
  <c r="L184" i="1" s="1"/>
  <c r="J185" i="1"/>
  <c r="K185" i="1"/>
  <c r="L185" i="1" s="1"/>
  <c r="J186" i="1"/>
  <c r="K186" i="1"/>
  <c r="L186" i="1" s="1"/>
  <c r="J187" i="1"/>
  <c r="K187" i="1"/>
  <c r="L187" i="1" s="1"/>
  <c r="J188" i="1"/>
  <c r="K188" i="1"/>
  <c r="L188" i="1" s="1"/>
  <c r="J189" i="1"/>
  <c r="K189" i="1"/>
  <c r="L189" i="1" s="1"/>
  <c r="J190" i="1"/>
  <c r="K190" i="1"/>
  <c r="L190" i="1" s="1"/>
  <c r="J191" i="1"/>
  <c r="K191" i="1"/>
  <c r="L191" i="1" s="1"/>
  <c r="J192" i="1"/>
  <c r="K192" i="1"/>
  <c r="L192" i="1" s="1"/>
  <c r="J193" i="1"/>
  <c r="K193" i="1"/>
  <c r="L193" i="1" s="1"/>
  <c r="J194" i="1"/>
  <c r="K194" i="1"/>
  <c r="L194" i="1" s="1"/>
  <c r="J195" i="1"/>
  <c r="K195" i="1"/>
  <c r="L195" i="1" s="1"/>
  <c r="J196" i="1"/>
  <c r="K196" i="1"/>
  <c r="L196" i="1" s="1"/>
  <c r="J197" i="1"/>
  <c r="K197" i="1"/>
  <c r="L197" i="1" s="1"/>
  <c r="J198" i="1"/>
  <c r="K198" i="1"/>
  <c r="L198" i="1" s="1"/>
  <c r="J199" i="1"/>
  <c r="K199" i="1"/>
  <c r="L199" i="1" s="1"/>
  <c r="J200" i="1"/>
  <c r="K200" i="1"/>
  <c r="L200" i="1" s="1"/>
  <c r="J201" i="1"/>
  <c r="K201" i="1"/>
  <c r="L201" i="1" s="1"/>
  <c r="J202" i="1"/>
  <c r="K202" i="1"/>
  <c r="L202" i="1" s="1"/>
  <c r="J203" i="1"/>
  <c r="K203" i="1"/>
  <c r="L203" i="1" s="1"/>
  <c r="J204" i="1"/>
  <c r="K204" i="1"/>
  <c r="L204" i="1" s="1"/>
  <c r="J205" i="1"/>
  <c r="K205" i="1"/>
  <c r="L205" i="1" s="1"/>
  <c r="J206" i="1"/>
  <c r="K206" i="1"/>
  <c r="L206" i="1" s="1"/>
  <c r="J207" i="1"/>
  <c r="K207" i="1"/>
  <c r="L207" i="1" s="1"/>
  <c r="J208" i="1"/>
  <c r="K208" i="1"/>
  <c r="L208" i="1" s="1"/>
  <c r="J209" i="1"/>
  <c r="K209" i="1"/>
  <c r="L209" i="1" s="1"/>
  <c r="J210" i="1"/>
  <c r="K210" i="1"/>
  <c r="L210" i="1" s="1"/>
  <c r="J211" i="1"/>
  <c r="K211" i="1"/>
  <c r="L211" i="1" s="1"/>
  <c r="J212" i="1"/>
  <c r="K212" i="1"/>
  <c r="L212" i="1" s="1"/>
  <c r="J213" i="1"/>
  <c r="K213" i="1"/>
  <c r="L213" i="1" s="1"/>
  <c r="J214" i="1"/>
  <c r="K214" i="1"/>
  <c r="L214" i="1" s="1"/>
  <c r="J215" i="1"/>
  <c r="K215" i="1"/>
  <c r="L215" i="1" s="1"/>
  <c r="J216" i="1"/>
  <c r="K216" i="1"/>
  <c r="L216" i="1" s="1"/>
  <c r="J217" i="1"/>
  <c r="K217" i="1"/>
  <c r="L217" i="1" s="1"/>
  <c r="J218" i="1"/>
  <c r="K218" i="1"/>
  <c r="L218" i="1" s="1"/>
  <c r="J219" i="1"/>
  <c r="K219" i="1"/>
  <c r="L219" i="1" s="1"/>
  <c r="J220" i="1"/>
  <c r="K220" i="1"/>
  <c r="L220" i="1" s="1"/>
  <c r="J221" i="1"/>
  <c r="K221" i="1"/>
  <c r="L221" i="1" s="1"/>
  <c r="J222" i="1"/>
  <c r="K222" i="1"/>
  <c r="L222" i="1" s="1"/>
  <c r="J223" i="1"/>
  <c r="K223" i="1"/>
  <c r="L223" i="1" s="1"/>
  <c r="J224" i="1"/>
  <c r="K224" i="1"/>
  <c r="L224" i="1" s="1"/>
  <c r="J225" i="1"/>
  <c r="K225" i="1"/>
  <c r="L225" i="1" s="1"/>
  <c r="J226" i="1"/>
  <c r="K226" i="1"/>
  <c r="L226" i="1" s="1"/>
  <c r="J227" i="1"/>
  <c r="K227" i="1"/>
  <c r="L227" i="1" s="1"/>
  <c r="J228" i="1"/>
  <c r="K228" i="1"/>
  <c r="L228" i="1" s="1"/>
  <c r="J229" i="1"/>
  <c r="K229" i="1"/>
  <c r="L229" i="1" s="1"/>
  <c r="J230" i="1"/>
  <c r="K230" i="1"/>
  <c r="L230" i="1" s="1"/>
  <c r="J231" i="1"/>
  <c r="K231" i="1"/>
  <c r="L231" i="1" s="1"/>
  <c r="J232" i="1"/>
  <c r="K232" i="1"/>
  <c r="L232" i="1" s="1"/>
  <c r="J233" i="1"/>
  <c r="K233" i="1"/>
  <c r="L233" i="1" s="1"/>
  <c r="J234" i="1"/>
  <c r="K234" i="1"/>
  <c r="L234" i="1" s="1"/>
  <c r="J235" i="1"/>
  <c r="K235" i="1"/>
  <c r="L235" i="1" s="1"/>
  <c r="J236" i="1"/>
  <c r="K236" i="1"/>
  <c r="L236" i="1" s="1"/>
  <c r="J237" i="1"/>
  <c r="K237" i="1"/>
  <c r="L237" i="1" s="1"/>
  <c r="K8" i="1"/>
  <c r="L8" i="1" s="1"/>
  <c r="J8" i="1"/>
  <c r="L99" i="1" l="1"/>
  <c r="K264" i="1"/>
  <c r="L264" i="1" s="1"/>
</calcChain>
</file>

<file path=xl/sharedStrings.xml><?xml version="1.0" encoding="utf-8"?>
<sst xmlns="http://schemas.openxmlformats.org/spreadsheetml/2006/main" count="1460" uniqueCount="519">
  <si>
    <t>Cz. I zamówienia: Tonery do urządzeń wielofunkcyjnych i drukarek laserowych</t>
  </si>
  <si>
    <t>Lp.</t>
  </si>
  <si>
    <t>Producent asortymentu oferowanego</t>
  </si>
  <si>
    <t>Ilość</t>
  </si>
  <si>
    <t>JM</t>
  </si>
  <si>
    <t>Cena jdst. netto</t>
  </si>
  <si>
    <t>Cena jdst. brutto</t>
  </si>
  <si>
    <t>Stawka VAT w %</t>
  </si>
  <si>
    <t>Wartość zakupu brutto PLN</t>
  </si>
  <si>
    <t>Konica Minolta</t>
  </si>
  <si>
    <t>szt.</t>
  </si>
  <si>
    <t>Toner A0D7153 K</t>
  </si>
  <si>
    <t>Toner A0D7253 Y</t>
  </si>
  <si>
    <t>Toner A0D7353 M</t>
  </si>
  <si>
    <t>Toner A0D7453 C</t>
  </si>
  <si>
    <t>Toner TN-213C</t>
  </si>
  <si>
    <t>Toner TN-213M</t>
  </si>
  <si>
    <t>Toner TN-213Y</t>
  </si>
  <si>
    <t>Toner TN-213K</t>
  </si>
  <si>
    <t>Toner TN-216C</t>
  </si>
  <si>
    <t>Toner TN-216M</t>
  </si>
  <si>
    <t>Toner TN-216Y</t>
  </si>
  <si>
    <t>Toner TN-216K</t>
  </si>
  <si>
    <t>Toner TN-319C</t>
  </si>
  <si>
    <t>Toner TN-319M</t>
  </si>
  <si>
    <t>Toner TN-319Y</t>
  </si>
  <si>
    <t>Toner TN-319K</t>
  </si>
  <si>
    <t>Toner TN-321C</t>
  </si>
  <si>
    <t>Toner TN-321M</t>
  </si>
  <si>
    <t>Toner TN-321Y</t>
  </si>
  <si>
    <t>Toner TN-321K</t>
  </si>
  <si>
    <t>Toner TN-324C</t>
  </si>
  <si>
    <t>Toner TN-324M</t>
  </si>
  <si>
    <t>Toner TN-324Y</t>
  </si>
  <si>
    <t>Toner TN-324K</t>
  </si>
  <si>
    <t>Toner TN-512C</t>
  </si>
  <si>
    <t>Toner TN-512M</t>
  </si>
  <si>
    <t>Toner TN-512Y</t>
  </si>
  <si>
    <t>Toner TN-512K</t>
  </si>
  <si>
    <t>Toner TN-514C</t>
  </si>
  <si>
    <t>Toner TN-514M</t>
  </si>
  <si>
    <t>Toner TN-514Y</t>
  </si>
  <si>
    <t>Toner TN-514K</t>
  </si>
  <si>
    <t>Toner TK-110</t>
  </si>
  <si>
    <t>Kyocera</t>
  </si>
  <si>
    <t>Toner TK-120</t>
  </si>
  <si>
    <t>Toner TK-130</t>
  </si>
  <si>
    <t>Toner TK-170</t>
  </si>
  <si>
    <t>Toner TK-310</t>
  </si>
  <si>
    <t>Toner TK-340</t>
  </si>
  <si>
    <t>Toner TK-360</t>
  </si>
  <si>
    <t>Toner TK-510M</t>
  </si>
  <si>
    <t>Toner TK-510Y</t>
  </si>
  <si>
    <t>Toner TK-510K</t>
  </si>
  <si>
    <t xml:space="preserve">Toner TK-560C </t>
  </si>
  <si>
    <t xml:space="preserve">Toner TK-560M </t>
  </si>
  <si>
    <t xml:space="preserve">Toner TK-560Y </t>
  </si>
  <si>
    <t>Toner TK-560K</t>
  </si>
  <si>
    <t>Toner TK-590C</t>
  </si>
  <si>
    <t>Toner TK-590M</t>
  </si>
  <si>
    <t>Toner TK-590Y</t>
  </si>
  <si>
    <t>Toner TK-590K</t>
  </si>
  <si>
    <t>Toner TK-1140</t>
  </si>
  <si>
    <t>Toner TK-1160</t>
  </si>
  <si>
    <t>Toner TK-3130</t>
  </si>
  <si>
    <t>Toner TK-5140C</t>
  </si>
  <si>
    <t>Toner TK-5140M</t>
  </si>
  <si>
    <t>Toner TK-5140Y</t>
  </si>
  <si>
    <t>Toner TK-5140K</t>
  </si>
  <si>
    <t>Toner TK-5150C</t>
  </si>
  <si>
    <t>Toner TK-5150M</t>
  </si>
  <si>
    <t>Toner TK-5150Y</t>
  </si>
  <si>
    <t>Toner TK-5150K</t>
  </si>
  <si>
    <t>Toner TK-5160C</t>
  </si>
  <si>
    <t>Toner TK-5160M</t>
  </si>
  <si>
    <t>Toner TK-5160Y</t>
  </si>
  <si>
    <t>Toner TK-5160K</t>
  </si>
  <si>
    <t>Toner TK-6725 / 1T02NJ0NL0</t>
  </si>
  <si>
    <t>Toner TK-8305C</t>
  </si>
  <si>
    <t>Toner TK-8305M</t>
  </si>
  <si>
    <t>Toner TK-8305Y</t>
  </si>
  <si>
    <t>Toner TK-8305K</t>
  </si>
  <si>
    <t>Toner TK-8505C</t>
  </si>
  <si>
    <t>Toner TK-8505M</t>
  </si>
  <si>
    <t>Toner TK-8505Y</t>
  </si>
  <si>
    <t>Toner TK-8505K</t>
  </si>
  <si>
    <t>Toner TK-8515C</t>
  </si>
  <si>
    <t>Toner TK-8515M</t>
  </si>
  <si>
    <t>Toner TK-8515Y</t>
  </si>
  <si>
    <t>Toner TK-8515K</t>
  </si>
  <si>
    <t>Toner TK-8525C</t>
  </si>
  <si>
    <t>Toner TK-8525M</t>
  </si>
  <si>
    <t>Toner TK-8525Y</t>
  </si>
  <si>
    <t>Toner TK-8525K</t>
  </si>
  <si>
    <t>Toner TK-8600C</t>
  </si>
  <si>
    <t>Toner TK-8600M</t>
  </si>
  <si>
    <t>Toner TK-8600Y</t>
  </si>
  <si>
    <t>Toner TK-8600K</t>
  </si>
  <si>
    <t>Toner TK-8800C</t>
  </si>
  <si>
    <t>Toner TK-8800M</t>
  </si>
  <si>
    <t>Toner TK-8800Y</t>
  </si>
  <si>
    <t>Toner TK-8800K</t>
  </si>
  <si>
    <t>Toner 12A7415</t>
  </si>
  <si>
    <t>Lexmark</t>
  </si>
  <si>
    <t>Toner 502UE  / 50F2U0E</t>
  </si>
  <si>
    <t>Toner 502U / 50F2U00</t>
  </si>
  <si>
    <t>Toner 502X  /   50F2X00</t>
  </si>
  <si>
    <t>Toner 50F2H00  / 502H</t>
  </si>
  <si>
    <t>Toner 52D2H0E  / 522HE</t>
  </si>
  <si>
    <t>Toner 52D2X00 / 522X</t>
  </si>
  <si>
    <t>Toner 52D2X0E / 522XE</t>
  </si>
  <si>
    <t>Toner C736H1CG</t>
  </si>
  <si>
    <t>Toner C736H1MG</t>
  </si>
  <si>
    <t>Toner C736H1YG</t>
  </si>
  <si>
    <t>Toner C736H1KG</t>
  </si>
  <si>
    <t>Toner C746A1CG</t>
  </si>
  <si>
    <t>Toner C746A1MG</t>
  </si>
  <si>
    <t>Toner C746A1YG</t>
  </si>
  <si>
    <t>Toner C746H1KG</t>
  </si>
  <si>
    <t>Toner C748H1CG</t>
  </si>
  <si>
    <t>Toner C748H1MG</t>
  </si>
  <si>
    <t>Toner C748H1YG</t>
  </si>
  <si>
    <t>Toner C748H2CG</t>
  </si>
  <si>
    <t>Toner C748H2MG</t>
  </si>
  <si>
    <t>Toner C748H2YG</t>
  </si>
  <si>
    <t>Toner C950X2CG</t>
  </si>
  <si>
    <t xml:space="preserve">Toner C950X2MG </t>
  </si>
  <si>
    <t>Toner C950X2YG</t>
  </si>
  <si>
    <t>Toner C950X2KG</t>
  </si>
  <si>
    <t>Toner E360H11E</t>
  </si>
  <si>
    <t>Toner E460X31E</t>
  </si>
  <si>
    <t>Toner W850H21G</t>
  </si>
  <si>
    <t>Toner 43865721</t>
  </si>
  <si>
    <t>OKI</t>
  </si>
  <si>
    <t>Toner 43865722</t>
  </si>
  <si>
    <t>Toner 43865723</t>
  </si>
  <si>
    <t>Toner 43865724</t>
  </si>
  <si>
    <t>Toner 44318605</t>
  </si>
  <si>
    <t>Toner 44318606</t>
  </si>
  <si>
    <t xml:space="preserve">Toner 44318607 </t>
  </si>
  <si>
    <t>Toner 44318608</t>
  </si>
  <si>
    <t>Toner 006R01461</t>
  </si>
  <si>
    <t>Xerox</t>
  </si>
  <si>
    <t>Toner 006R01462</t>
  </si>
  <si>
    <t>Toner 006R01463</t>
  </si>
  <si>
    <t>Toner 006R01464</t>
  </si>
  <si>
    <t>Toner 6R01517</t>
  </si>
  <si>
    <t>Toner 6R01518</t>
  </si>
  <si>
    <t>Toner 6R01519</t>
  </si>
  <si>
    <t>Toner 6R01520  /  006R01520</t>
  </si>
  <si>
    <t>Toner 006R01642</t>
  </si>
  <si>
    <t>Toner 006R01643</t>
  </si>
  <si>
    <t>Toner 006R01644</t>
  </si>
  <si>
    <t>Toner 006R01645</t>
  </si>
  <si>
    <t>Toner 106R01523</t>
  </si>
  <si>
    <t>Toner 106R01524</t>
  </si>
  <si>
    <t>Toner 106R01525</t>
  </si>
  <si>
    <t>Toner 106R01526</t>
  </si>
  <si>
    <t>Toner 106R01601 C</t>
  </si>
  <si>
    <t>Toner 106R01602 M</t>
  </si>
  <si>
    <t>Toner 106R01603 Y</t>
  </si>
  <si>
    <t>Toner CLP-C660A/ELS do K660</t>
  </si>
  <si>
    <t>Samsung</t>
  </si>
  <si>
    <t xml:space="preserve">Toner CLT-C506S                      </t>
  </si>
  <si>
    <t>Toner CLT-M506S</t>
  </si>
  <si>
    <t>Toner CLT-Y506S</t>
  </si>
  <si>
    <t>Toner CLT-K506S</t>
  </si>
  <si>
    <t>Toner CLT-M506L</t>
  </si>
  <si>
    <t>Toner CLT-Y506L</t>
  </si>
  <si>
    <t>Toner MLT-D307L</t>
  </si>
  <si>
    <t>Toner MLT-D307U</t>
  </si>
  <si>
    <t>Toner C4092A  / HP 92A</t>
  </si>
  <si>
    <t>Hawlett Packard</t>
  </si>
  <si>
    <t>Toner C7115A  / HP 15A</t>
  </si>
  <si>
    <t>Toner C7115X  / HP 15X</t>
  </si>
  <si>
    <t>Toner CB400A</t>
  </si>
  <si>
    <t>Toner CB401A</t>
  </si>
  <si>
    <t>Toner CB402A</t>
  </si>
  <si>
    <t>Toner CB403A</t>
  </si>
  <si>
    <t>Toner CB540A</t>
  </si>
  <si>
    <t>Toner CB541A</t>
  </si>
  <si>
    <t xml:space="preserve">Toner CB542A </t>
  </si>
  <si>
    <t>Toner CB543A</t>
  </si>
  <si>
    <t>Toner CE250X</t>
  </si>
  <si>
    <t>Toner CE251A</t>
  </si>
  <si>
    <t>Toner CE252A</t>
  </si>
  <si>
    <t>Toner CE253A</t>
  </si>
  <si>
    <t>Toner CE260A</t>
  </si>
  <si>
    <t>Toner CE261A</t>
  </si>
  <si>
    <t>Toner CE262A</t>
  </si>
  <si>
    <t>Toner CE263A</t>
  </si>
  <si>
    <t>Toner CF320A</t>
  </si>
  <si>
    <t>Toner CF331A</t>
  </si>
  <si>
    <t>Toner CF332A</t>
  </si>
  <si>
    <t>Toner CF333A</t>
  </si>
  <si>
    <t>Toner Q2612A  / HP 12A</t>
  </si>
  <si>
    <t>Toner Q2613X</t>
  </si>
  <si>
    <t>Toner Q5949A</t>
  </si>
  <si>
    <t>Toner Q6000A</t>
  </si>
  <si>
    <t>Toner Q6001A</t>
  </si>
  <si>
    <t>Toner Q6002A</t>
  </si>
  <si>
    <t>Toner Q6003A</t>
  </si>
  <si>
    <t>Toner Q7551A / HP51A</t>
  </si>
  <si>
    <t>Toner Q7553A  / HP 53A</t>
  </si>
  <si>
    <t>Toner Q7553X</t>
  </si>
  <si>
    <t>Brother</t>
  </si>
  <si>
    <t>Toner TN-2000</t>
  </si>
  <si>
    <t>Canon</t>
  </si>
  <si>
    <t>Panasonic</t>
  </si>
  <si>
    <t>Ricoh</t>
  </si>
  <si>
    <t>Toner 407166</t>
  </si>
  <si>
    <t>Toner 841124 K</t>
  </si>
  <si>
    <t>Toner 841125 Y</t>
  </si>
  <si>
    <t>Toner 841126 M</t>
  </si>
  <si>
    <t>Toner 841127</t>
  </si>
  <si>
    <t>Utax</t>
  </si>
  <si>
    <t>RAZEM:</t>
  </si>
  <si>
    <t>Cz. II zamówienia: Części zamienne do urządzeń wielofunkcyjnych i drukarek</t>
  </si>
  <si>
    <t>Bęben światłoczuły DR-311 C</t>
  </si>
  <si>
    <t>Bęben światłoczuły DR-311 M</t>
  </si>
  <si>
    <t>Bęben światłoczuły DR-311 Y</t>
  </si>
  <si>
    <t>Bęben światłoczuły DR-311 K</t>
  </si>
  <si>
    <t>Bęben światłoczuły DR-313 C</t>
  </si>
  <si>
    <t>Bęben światłoczuły DR-313 M</t>
  </si>
  <si>
    <t>Bęben światłoczuły DR-313 Y</t>
  </si>
  <si>
    <t>Bęben światłoczuły DR-313 K</t>
  </si>
  <si>
    <t>Bęben DR-512 K</t>
  </si>
  <si>
    <t>Bęben IU-211 C</t>
  </si>
  <si>
    <t>Bęben IU-211 M</t>
  </si>
  <si>
    <t>Bęben IU-211 Y</t>
  </si>
  <si>
    <t>Bęben IU-211 K</t>
  </si>
  <si>
    <t>Bęben DK-170</t>
  </si>
  <si>
    <t>Bęben DK-320</t>
  </si>
  <si>
    <t>Bęben DK-580</t>
  </si>
  <si>
    <t>Bęben DK-590</t>
  </si>
  <si>
    <t>Bęben DK-3130</t>
  </si>
  <si>
    <t>Bęben DK-5140 światłoczuły</t>
  </si>
  <si>
    <t>Bęben DK-5160</t>
  </si>
  <si>
    <t>Bęben DK-8505</t>
  </si>
  <si>
    <t xml:space="preserve">Bęben DR-2000 </t>
  </si>
  <si>
    <t>Bęben D0292251 kolor</t>
  </si>
  <si>
    <t>Bęben D0292252 czarny</t>
  </si>
  <si>
    <t>Bęben swiatłoczuły 43870021</t>
  </si>
  <si>
    <t>Bęben swiatłoczuły 43870022</t>
  </si>
  <si>
    <t>Bęben swiatłoczuły 43870023</t>
  </si>
  <si>
    <t>Bęben swiatłoczuły 43870024</t>
  </si>
  <si>
    <t>Bęben światłoczuły 44318505 yellow</t>
  </si>
  <si>
    <t>Bęben światłoczuły 44318506 magenta</t>
  </si>
  <si>
    <t>Bęben światłoczuły 44318507 cyjan</t>
  </si>
  <si>
    <t>Bęben światłoczuły 44318508 black</t>
  </si>
  <si>
    <t>Bęben 013R00624 Grzejny</t>
  </si>
  <si>
    <t>Bęben 013R00658</t>
  </si>
  <si>
    <t>Bęben 013R00659</t>
  </si>
  <si>
    <t>Bęben 013R00660</t>
  </si>
  <si>
    <t>Bęben 013R00662</t>
  </si>
  <si>
    <t>Bęben 013R00676</t>
  </si>
  <si>
    <t>Bęben 500Z / 50F0Z00</t>
  </si>
  <si>
    <t>Bęben 520Z / 52D0Z00</t>
  </si>
  <si>
    <t>HP</t>
  </si>
  <si>
    <t>Pojemnik na zużyty toner WB-P03 A1AU0Y3</t>
  </si>
  <si>
    <t>Pojemnik na zużyty toner WX-101 A162WY1</t>
  </si>
  <si>
    <t>Pojemnik na zużyty toner WX-103 A4NNWY3</t>
  </si>
  <si>
    <t>Pojemnik na zużyty toner A0DTWY0 C253</t>
  </si>
  <si>
    <t>Pojemnik na zużyty toner A4NNWY1</t>
  </si>
  <si>
    <t>Pojemnik na zużyty toner WT-500</t>
  </si>
  <si>
    <t>Pojemnik na zużyty toner WT-560</t>
  </si>
  <si>
    <t>Pojemnik na zużyty toner WT-590</t>
  </si>
  <si>
    <t>Pojemnik na zużyty toner WT-860</t>
  </si>
  <si>
    <t>Pojemnik na zużyty toner WT-861</t>
  </si>
  <si>
    <t>Pojemnik na zużyty toner WT-5140</t>
  </si>
  <si>
    <t>Pojemnik na zużyty toner WT-8500</t>
  </si>
  <si>
    <t>Epson</t>
  </si>
  <si>
    <t>Pojemnik na zużyty toner C13T619300 / T619300</t>
  </si>
  <si>
    <t>Pojemnik na zużyty toner WT-220CL</t>
  </si>
  <si>
    <t>Pojemnik na zużyty toner C950X76G</t>
  </si>
  <si>
    <t>Pojemnik na zużyty toner D0896509</t>
  </si>
  <si>
    <t>Pojemnik na zużyty toner 008R12990</t>
  </si>
  <si>
    <t>Pojemnik na zużyty toner 008R13089</t>
  </si>
  <si>
    <t>LC 1240 C</t>
  </si>
  <si>
    <t>LC 1240 M</t>
  </si>
  <si>
    <t>LC 1240 Y</t>
  </si>
  <si>
    <t>LC 1240 BK</t>
  </si>
  <si>
    <t>LC 1280XL C</t>
  </si>
  <si>
    <t>LC 1280XL M</t>
  </si>
  <si>
    <t>LC 1280XL Y</t>
  </si>
  <si>
    <t>LC 1280XL BK</t>
  </si>
  <si>
    <t>LC 223 C</t>
  </si>
  <si>
    <t>LC 223 M</t>
  </si>
  <si>
    <t>LC 223 Y</t>
  </si>
  <si>
    <t>LC 223 BK</t>
  </si>
  <si>
    <t xml:space="preserve">PGI-550PGBK XL Atrament do PX/IP7250 A4   </t>
  </si>
  <si>
    <t>Tusz PGI-72MBK (6402B001) B mat 14ml</t>
  </si>
  <si>
    <t>Tusz PGI-72PBK (6403B001) czarny 14ml</t>
  </si>
  <si>
    <t>Tusz PGI-72C (6404B001) cyan 14ml</t>
  </si>
  <si>
    <t>Tusz PGI-72PC (6407B001) cyan 14ml</t>
  </si>
  <si>
    <t>Tusz PGI-72M (6405B001) magenta 14ml</t>
  </si>
  <si>
    <t>Tusz PGI-72PM (6408B001) magenta 14ml</t>
  </si>
  <si>
    <t>Tusz PGI-72Y (6406B001) żółty 14ml</t>
  </si>
  <si>
    <t>Tusz PGI-72GY (6409B001) szary 14ml</t>
  </si>
  <si>
    <t>Tusz PGI-72R (6410B001) czerwony 14ml</t>
  </si>
  <si>
    <t>Tusz PGI-72CO (6411B001) bezbarwny chroma optimizer 14ml</t>
  </si>
  <si>
    <t>Tusz PGI 520 BK</t>
  </si>
  <si>
    <t>Tusz CLI-521C</t>
  </si>
  <si>
    <t>Tusz CLI-521M</t>
  </si>
  <si>
    <t>Tusz CLI-521Y</t>
  </si>
  <si>
    <t>Tusz CLI-521BK</t>
  </si>
  <si>
    <t>TUSZ GI-490 C</t>
  </si>
  <si>
    <t>TUSZ GI-490 M</t>
  </si>
  <si>
    <t>TUSZ GI-490 Y</t>
  </si>
  <si>
    <t>TUSZ GI-490 K</t>
  </si>
  <si>
    <t>Tusz T5961 K</t>
  </si>
  <si>
    <t>Tusz T5962 C</t>
  </si>
  <si>
    <t>Tusz T5963 M</t>
  </si>
  <si>
    <t>Tusz T5964 Y</t>
  </si>
  <si>
    <t>Tusz T5968 MB</t>
  </si>
  <si>
    <t>Tusz T6642 C</t>
  </si>
  <si>
    <t>Tusz T6643 M</t>
  </si>
  <si>
    <t>Tusz T6644 Y  / C13T6644</t>
  </si>
  <si>
    <t>TUSZ C13T692200 350 ml</t>
  </si>
  <si>
    <t>TUSZ C13T692300 350 ml</t>
  </si>
  <si>
    <t>TUSZ C13T692400 350 ml</t>
  </si>
  <si>
    <t>TUSZ C13T692500 350 ml</t>
  </si>
  <si>
    <t>Tusz T6931 BK</t>
  </si>
  <si>
    <t>Tusz T6932 C</t>
  </si>
  <si>
    <t>Tusz T6933 M</t>
  </si>
  <si>
    <t>Tusz T6934 Y</t>
  </si>
  <si>
    <t>Tusz T6935 MK</t>
  </si>
  <si>
    <t>T636100 Photo Black</t>
  </si>
  <si>
    <t>T636200 C</t>
  </si>
  <si>
    <t>T636300 M</t>
  </si>
  <si>
    <t>T636400 Y</t>
  </si>
  <si>
    <t>T636800 K</t>
  </si>
  <si>
    <t>Tusz T6945 (C13T694500) MK 700 ml MB</t>
  </si>
  <si>
    <t>Atrament żelowy do SG/311SFNW 41C</t>
  </si>
  <si>
    <t>Atrament żelowy do SG/311SFNW 41M</t>
  </si>
  <si>
    <t>Atrament żelowy do SG/311SFNW 41Y</t>
  </si>
  <si>
    <t>Atrament żelowy do SG/311SFNW 41K</t>
  </si>
  <si>
    <t>Tusz C1823DE (23)</t>
  </si>
  <si>
    <t>Tusz C4844AE (10)</t>
  </si>
  <si>
    <t>Tusz C6625AE (17)</t>
  </si>
  <si>
    <t>Tusz C8765EE (338)</t>
  </si>
  <si>
    <t>Tusz C8766EE (343)  (KOLOR)</t>
  </si>
  <si>
    <t>Tusz C8767EE (339)</t>
  </si>
  <si>
    <t>Tusz C9363EE (344) (KOLOR)</t>
  </si>
  <si>
    <t>Tusz C9370A</t>
  </si>
  <si>
    <t>Tusz C9371A</t>
  </si>
  <si>
    <t>Tusz C9372A</t>
  </si>
  <si>
    <t>Tusz C9373A</t>
  </si>
  <si>
    <t>Tusz C9374A</t>
  </si>
  <si>
    <t>Tusz C9403A</t>
  </si>
  <si>
    <t>Tusz CC641EE</t>
  </si>
  <si>
    <t>Tusz CC644EE</t>
  </si>
  <si>
    <t>Q7504A Zespół przenoszenia obrazu kaseta LJ CP4005</t>
  </si>
  <si>
    <t xml:space="preserve">Głowica 4YA4023-3101G001 </t>
  </si>
  <si>
    <t>Cz. III zamówienia: Tusze, głowice, taśmy do urządzeń wielofunkcyjnych i drukarek atramentowych</t>
  </si>
  <si>
    <t>Tusz T6931PK photo black</t>
  </si>
  <si>
    <t>Wartość zakupu netto PLN</t>
  </si>
  <si>
    <t>ZAMÓWIENIE PODSTAWOWE</t>
  </si>
  <si>
    <t>pomnożyć
kolumna 8 x kolumna 9</t>
  </si>
  <si>
    <t>pomnożyć
kolumna 6 x kolumna 8</t>
  </si>
  <si>
    <t>x</t>
  </si>
  <si>
    <t>Formularz cenowy / Oferta Wykonawcy
Zakup i dostawa materiałów eksploatacyjnych do urządzeń peryferyjnych do sprzętu informatycznego 
na potrzeby Jednostki Wojskowej 2063</t>
  </si>
  <si>
    <t>Należy pomnożyć
kolumna 8 x kolumna 9</t>
  </si>
  <si>
    <t>Należy pomnożyć
kolumna 6 x kolumna 8</t>
  </si>
  <si>
    <t xml:space="preserve">Przeznaczony do urządzenia 
(producent) </t>
  </si>
  <si>
    <t xml:space="preserve">Nazwa asortymentu wymaganego lub jego zamiennik (równoważny) </t>
  </si>
  <si>
    <t>Nazwa asortymentu wymaganego lub jego zamiennik 
(równoważny)</t>
  </si>
  <si>
    <t>Toner CLP-M660A/ELS do K660</t>
  </si>
  <si>
    <t>Toner CLP-Y660A/ELS do K660</t>
  </si>
  <si>
    <t>Toner CLP-K660A/ELS do K660</t>
  </si>
  <si>
    <t>Toner Hp 343do HP DJ 5940</t>
  </si>
  <si>
    <t>Toner TK-5280K Kyocera P2635 CDN</t>
  </si>
  <si>
    <t>Toner TK-5280M Kyocera P2635 CDN</t>
  </si>
  <si>
    <t>Toner TK-5280KC Kyocera P2635 CDN</t>
  </si>
  <si>
    <t>Toner TK-5280Y Kyocera P2635 CDN</t>
  </si>
  <si>
    <t xml:space="preserve">Toner 64016HE </t>
  </si>
  <si>
    <t>Toner 58D2H00</t>
  </si>
  <si>
    <t>Toner 06A</t>
  </si>
  <si>
    <t>Toner 52D0Z00</t>
  </si>
  <si>
    <t>Toner C3300 0139670</t>
  </si>
  <si>
    <t>Toner C3300 0139660</t>
  </si>
  <si>
    <t>Toner C3300 0139680</t>
  </si>
  <si>
    <t>Toner C3300 0139640</t>
  </si>
  <si>
    <t>Toner 106R0160R K</t>
  </si>
  <si>
    <t>Toner 106R0160R M</t>
  </si>
  <si>
    <t>Toner 106R0160R Y</t>
  </si>
  <si>
    <t>Toner 106R0160R C</t>
  </si>
  <si>
    <t>Toner 106R1573</t>
  </si>
  <si>
    <t>Toner 106R1572</t>
  </si>
  <si>
    <t>Toner 106R1570</t>
  </si>
  <si>
    <t>Toner YBC 542A</t>
  </si>
  <si>
    <t>Toner KCB 540A</t>
  </si>
  <si>
    <t>Toner MCB 543A</t>
  </si>
  <si>
    <t>Toner CCB 541A</t>
  </si>
  <si>
    <t>Toner C746H3KG</t>
  </si>
  <si>
    <t>Toner C748H3YG</t>
  </si>
  <si>
    <t>Toner C748H3MG</t>
  </si>
  <si>
    <t>Toner C748H3CG</t>
  </si>
  <si>
    <t>Toner 50F0Z00</t>
  </si>
  <si>
    <t>Toner ML-4510 czarny</t>
  </si>
  <si>
    <t>Black T-170F</t>
  </si>
  <si>
    <t>Toner TK-6705</t>
  </si>
  <si>
    <t>Toner TK 3160</t>
  </si>
  <si>
    <t xml:space="preserve">Kyocera </t>
  </si>
  <si>
    <t>Work Center</t>
  </si>
  <si>
    <t>Toshiba</t>
  </si>
  <si>
    <t>Pojemnik zrzutowy T6193/SC1MB do piotera EPSON SC-T5000</t>
  </si>
  <si>
    <t>Taśma barwiąca 09002309 do OKI ML-3391</t>
  </si>
  <si>
    <t>Bęben C734X24G</t>
  </si>
  <si>
    <t>Bęben DK-1150</t>
  </si>
  <si>
    <t>Bęben 58D0Z00</t>
  </si>
  <si>
    <t>Bęben DK-560</t>
  </si>
  <si>
    <t>Bęben C5015N DK-511</t>
  </si>
  <si>
    <t>Taśma Tally Genicom</t>
  </si>
  <si>
    <t>Fuser / Grzałka utrwalająca A02ER72100 do C203</t>
  </si>
  <si>
    <t>Pojemnik na zużyty toner do FS- C8600 dn</t>
  </si>
  <si>
    <t>Zespół bębna C do Konica Minolta C-364</t>
  </si>
  <si>
    <t>Bębny do drukarki bizhub C-454 A2XNOOTDBA</t>
  </si>
  <si>
    <t>Bęben C-454 A2XNNA czerwony</t>
  </si>
  <si>
    <t>Bęben C-454 A2XNA niebieski</t>
  </si>
  <si>
    <t>Bęben C-454 A2XN00RDX</t>
  </si>
  <si>
    <t>Bęben 106R01582</t>
  </si>
  <si>
    <t>Zestaw bębnów światłoczułych C 748 de - 4 kolory</t>
  </si>
  <si>
    <t>Pojemnik na zużyty tusz SuperColor T5200</t>
  </si>
  <si>
    <t>Bęben ML-4510</t>
  </si>
  <si>
    <t>DK - 1150</t>
  </si>
  <si>
    <t>zbiornik na zużyty tusz  PXMT3/C12C890501</t>
  </si>
  <si>
    <t>Bęben 013R00657 do WorkCentre 7120</t>
  </si>
  <si>
    <t xml:space="preserve"> Konica Minolta</t>
  </si>
  <si>
    <t>Epson pro 9700</t>
  </si>
  <si>
    <t xml:space="preserve">CLI-551C XL    Atrament do PX/IP7250 A4   </t>
  </si>
  <si>
    <t xml:space="preserve">CLI-551M XL    Atrament do PX/IP7250 A4   </t>
  </si>
  <si>
    <t xml:space="preserve">CLI-551Y XL    Atrament do PX/IP7250 A4  </t>
  </si>
  <si>
    <t>TUSZ C13T692100 350 ml   /  T6921</t>
  </si>
  <si>
    <t>Tusz T6941 (C13T694100) PK  700 ml FB</t>
  </si>
  <si>
    <t>Tusz T6942 (C13T694200) C    700 ml</t>
  </si>
  <si>
    <t>Tusz T6943 (C13T694300) M   700 ml</t>
  </si>
  <si>
    <t>Tusz T6944 (C13T694400) Y    700 ml</t>
  </si>
  <si>
    <t>Taśma barwiąca Tally Genicom 43393</t>
  </si>
  <si>
    <t>Etykiety termotransferowe srebrne 50x30mm</t>
  </si>
  <si>
    <t xml:space="preserve">Taśma barwiąca 09002309 </t>
  </si>
  <si>
    <t>Taśma kolorowa R 3011 do drukarki evolis dualys 3</t>
  </si>
  <si>
    <t>Taśma czarna R 2011 do drukarki evolis dualys 3</t>
  </si>
  <si>
    <t>Taśma kolorowa R5F008EAA do drukarki evolis PRIMACY</t>
  </si>
  <si>
    <t>Taśma czarna RCT023NAA do drukarki evolis PRIMACY</t>
  </si>
  <si>
    <t>Tusz T0891 do drukarki EPSON Stylus S21</t>
  </si>
  <si>
    <t>Tusz T0896 do drukarki EPSON Stylus S21</t>
  </si>
  <si>
    <t>Tusz nr 673 komplet 6 kolorów (w buteleczkach)</t>
  </si>
  <si>
    <t>Pas transmisyjny C711 (44341902)</t>
  </si>
  <si>
    <t>Tusz HP 338 do HP DJ5940</t>
  </si>
  <si>
    <t>Wałek do drukarki Kyocera FS-2020D</t>
  </si>
  <si>
    <t>Tusz C6656AE black</t>
  </si>
  <si>
    <t>Tusz C6657AE kolor</t>
  </si>
  <si>
    <t>Tusz 337 do DJ 5940</t>
  </si>
  <si>
    <t xml:space="preserve">Tusz PGI-35 czarny do PIXMA iP110 </t>
  </si>
  <si>
    <t xml:space="preserve">Tusz CLI-36 / 1509B007 kolor do PIXMA iP110 </t>
  </si>
  <si>
    <t>Tusz T6641 B do  Epson L1300</t>
  </si>
  <si>
    <t>Tusz C6615DE (15) / HP15  BRAKI</t>
  </si>
  <si>
    <t xml:space="preserve">Kalka-Taśma termotranserowa 55x300mb (rdzeń: 1”) </t>
  </si>
  <si>
    <t>Toner TK-510C do FS CS5025N</t>
  </si>
  <si>
    <t>Toner 106R01604 K do Work Center 6505</t>
  </si>
  <si>
    <t>Toner CLT-C506L do CLX-6260FD</t>
  </si>
  <si>
    <t>Toner CLT-K506L do CLX6260FR</t>
  </si>
  <si>
    <t>Toner ML-D3470B do ML3471nd</t>
  </si>
  <si>
    <t>Toner FX-10 do iSENSYS L-140 (FAX)</t>
  </si>
  <si>
    <t>Toner KX-FAT411 do KX-MB 2025</t>
  </si>
  <si>
    <t>Toner 1195E (431147) do 1195L</t>
  </si>
  <si>
    <t>Toner 5Y2E117 /611310010 do UTAX1315</t>
  </si>
  <si>
    <t>toner TK 5240C do kyocera P5026cdn</t>
  </si>
  <si>
    <t>toner TK 5240Y do kyocera P5026cdn</t>
  </si>
  <si>
    <t>toner TK 5240M do kyocera P5026cdn</t>
  </si>
  <si>
    <t>toner TK 5240K do kyocera P5026cdn</t>
  </si>
  <si>
    <t>toner CLX-620 C</t>
  </si>
  <si>
    <t>toner CLX-620 M</t>
  </si>
  <si>
    <t>toner CLX-620 Y</t>
  </si>
  <si>
    <t>toner CLX-620 K</t>
  </si>
  <si>
    <t>toner TK 8325C kyocera 4053ci</t>
  </si>
  <si>
    <t>toner TK 8325M kyocera 4053ci</t>
  </si>
  <si>
    <t>toner TK 8325Y kyocera 4053ci</t>
  </si>
  <si>
    <t>toner TK 8325K kyocera 4053ci</t>
  </si>
  <si>
    <t>toner TN 310K</t>
  </si>
  <si>
    <t>Toner  TK-5270K</t>
  </si>
  <si>
    <t>Toner  TK-5270C</t>
  </si>
  <si>
    <t>Toner  TK-5270M</t>
  </si>
  <si>
    <t>Toner  TK-5270Y</t>
  </si>
  <si>
    <t>Bęben IUP23 C     A7330KH</t>
  </si>
  <si>
    <t>Bęben IUP23 M    A7330EH</t>
  </si>
  <si>
    <t>Bęben IUP23  Y    A73308H</t>
  </si>
  <si>
    <t>Bęben IUP23  K    A73303H</t>
  </si>
  <si>
    <t>lampa do projektora  NEC  M361XG NP16LP</t>
  </si>
  <si>
    <t>Nec</t>
  </si>
  <si>
    <t>lampa do projektora BEC  P420X</t>
  </si>
  <si>
    <t>pojemnik na zużyty toner WT-3100 do FS-4200DN</t>
  </si>
  <si>
    <t>pojemnik na zużyty toner lex C736/C734X77G</t>
  </si>
  <si>
    <t>bęben Kyocera FS-1028MFP</t>
  </si>
  <si>
    <t>Zestaw bębnów światłoczułych C 736 - 4 kolory</t>
  </si>
  <si>
    <t>Lexmarrk</t>
  </si>
  <si>
    <t>Tasma 9mm tze 221 biała</t>
  </si>
  <si>
    <t>Tasma 9mm tze 421 czerwona</t>
  </si>
  <si>
    <t>Tasma 9mm tze 521 niebieska</t>
  </si>
  <si>
    <t>Tasma 9mm tze 621 żółta</t>
  </si>
  <si>
    <r>
      <t xml:space="preserve">ILOŚĆ CZĘŚCI ZAMIENNYCH DO KRYTERIUM OCENY OFERT: </t>
    </r>
    <r>
      <rPr>
        <b/>
        <sz val="11"/>
        <color theme="1"/>
        <rFont val="Arial"/>
        <family val="2"/>
        <charset val="238"/>
      </rPr>
      <t>827</t>
    </r>
  </si>
  <si>
    <r>
      <t xml:space="preserve">ILOŚĆ CZĘŚCI ZAMIENNYCH DO KRYTERIUM OCENY OFERT: </t>
    </r>
    <r>
      <rPr>
        <b/>
        <sz val="11"/>
        <color theme="1"/>
        <rFont val="Arial"/>
        <family val="2"/>
        <charset val="238"/>
      </rPr>
      <t>611</t>
    </r>
  </si>
  <si>
    <t>Asortyment oferowany         (model i kod )</t>
  </si>
  <si>
    <t>pomnożyć
kolumna 11 x kolumna 9</t>
  </si>
  <si>
    <t>Należy pomnożyć
kolumna 11 x kolumna 9</t>
  </si>
  <si>
    <t>Asortyment oferowany (model i kod)</t>
  </si>
  <si>
    <t>EPSON</t>
  </si>
  <si>
    <t>Tally Genicom</t>
  </si>
  <si>
    <t>Evolis Dualys</t>
  </si>
  <si>
    <t>Evolis Primacy</t>
  </si>
  <si>
    <r>
      <t xml:space="preserve">Wartość zamówienia netto:   </t>
    </r>
    <r>
      <rPr>
        <sz val="11"/>
        <rFont val="Arial"/>
        <family val="2"/>
        <charset val="238"/>
      </rPr>
      <t xml:space="preserve">                                               </t>
    </r>
    <r>
      <rPr>
        <b/>
        <sz val="11"/>
        <rFont val="Arial"/>
        <family val="2"/>
        <charset val="238"/>
      </rPr>
      <t xml:space="preserve">Słownie:                       </t>
    </r>
  </si>
  <si>
    <t xml:space="preserve">Wartość zamówienia brutto:                                                Słownie:                                        </t>
  </si>
  <si>
    <r>
      <t xml:space="preserve">Wartość zamówienia netto:     </t>
    </r>
    <r>
      <rPr>
        <sz val="11"/>
        <rFont val="Arial"/>
        <family val="2"/>
        <charset val="238"/>
      </rPr>
      <t xml:space="preserve">                                             </t>
    </r>
    <r>
      <rPr>
        <b/>
        <sz val="11"/>
        <rFont val="Arial"/>
        <family val="2"/>
        <charset val="238"/>
      </rPr>
      <t xml:space="preserve">Słownie:              </t>
    </r>
  </si>
  <si>
    <t xml:space="preserve">Wartość zamówienia brutto:                                                Słownie:                                         </t>
  </si>
  <si>
    <r>
      <t xml:space="preserve">Wartość zamówienia netto:    </t>
    </r>
    <r>
      <rPr>
        <sz val="11"/>
        <rFont val="Arial"/>
        <family val="2"/>
        <charset val="238"/>
      </rPr>
      <t xml:space="preserve">                                             </t>
    </r>
    <r>
      <rPr>
        <b/>
        <sz val="11"/>
        <rFont val="Arial"/>
        <family val="2"/>
        <charset val="238"/>
      </rPr>
      <t xml:space="preserve">Słownie:                   </t>
    </r>
  </si>
  <si>
    <t xml:space="preserve">Wartość zamówienia brutto:                                               Słownie:                                          </t>
  </si>
  <si>
    <r>
      <t xml:space="preserve">ILOŚĆ TONERÓW DO KRYTERIUM OCENY OFERT: </t>
    </r>
    <r>
      <rPr>
        <b/>
        <sz val="11"/>
        <color theme="1"/>
        <rFont val="Arial"/>
        <family val="2"/>
        <charset val="238"/>
      </rPr>
      <t>5298</t>
    </r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</si>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</sst>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5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5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121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/>
    <xf numFmtId="0" fontId="6" fillId="2" borderId="4" xfId="0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1" fillId="2" borderId="4" xfId="4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vertical="center" wrapText="1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3" applyFont="1" applyFill="1" applyBorder="1" applyAlignment="1">
      <alignment horizontal="left" vertical="center" wrapText="1"/>
    </xf>
    <xf numFmtId="0" fontId="13" fillId="2" borderId="4" xfId="3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left" vertical="center" wrapText="1"/>
    </xf>
    <xf numFmtId="0" fontId="13" fillId="2" borderId="4" xfId="0" applyNumberFormat="1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4" applyFont="1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4" fontId="1" fillId="2" borderId="0" xfId="0" applyNumberFormat="1" applyFont="1" applyFill="1"/>
    <xf numFmtId="4" fontId="2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wrapText="1"/>
    </xf>
    <xf numFmtId="0" fontId="13" fillId="2" borderId="4" xfId="1" applyFont="1" applyFill="1" applyBorder="1" applyAlignment="1">
      <alignment horizontal="left" wrapText="1"/>
    </xf>
    <xf numFmtId="4" fontId="1" fillId="2" borderId="1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wrapText="1"/>
    </xf>
    <xf numFmtId="49" fontId="1" fillId="2" borderId="4" xfId="2" applyNumberFormat="1" applyFont="1" applyFill="1" applyBorder="1" applyAlignment="1">
      <alignment horizontal="left" wrapText="1"/>
    </xf>
    <xf numFmtId="49" fontId="13" fillId="2" borderId="4" xfId="2" applyNumberFormat="1" applyFont="1" applyFill="1" applyBorder="1" applyAlignment="1">
      <alignment horizontal="left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3" fillId="2" borderId="4" xfId="0" applyFont="1" applyFill="1" applyBorder="1" applyAlignment="1" applyProtection="1">
      <alignment horizontal="left" wrapText="1"/>
      <protection locked="0"/>
    </xf>
    <xf numFmtId="0" fontId="13" fillId="2" borderId="4" xfId="0" applyFont="1" applyFill="1" applyBorder="1" applyAlignment="1">
      <alignment horizontal="left" wrapText="1"/>
    </xf>
    <xf numFmtId="0" fontId="1" fillId="2" borderId="4" xfId="3" applyFont="1" applyFill="1" applyBorder="1" applyAlignment="1">
      <alignment horizontal="left" wrapText="1"/>
    </xf>
    <xf numFmtId="0" fontId="13" fillId="2" borderId="4" xfId="3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left"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13" fillId="3" borderId="4" xfId="0" applyFont="1" applyFill="1" applyBorder="1" applyAlignment="1" applyProtection="1">
      <alignment horizontal="left" wrapText="1"/>
      <protection locked="0"/>
    </xf>
    <xf numFmtId="0" fontId="1" fillId="2" borderId="4" xfId="4" applyFont="1" applyFill="1" applyBorder="1" applyAlignment="1" applyProtection="1">
      <alignment horizontal="left" wrapText="1"/>
      <protection locked="0"/>
    </xf>
    <xf numFmtId="0" fontId="13" fillId="2" borderId="4" xfId="4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 wrapText="1"/>
    </xf>
    <xf numFmtId="2" fontId="13" fillId="2" borderId="4" xfId="0" applyNumberFormat="1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wrapText="1"/>
    </xf>
    <xf numFmtId="0" fontId="13" fillId="2" borderId="4" xfId="2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2" fontId="1" fillId="2" borderId="4" xfId="0" applyNumberFormat="1" applyFont="1" applyFill="1" applyBorder="1" applyAlignment="1">
      <alignment vertical="center"/>
    </xf>
    <xf numFmtId="0" fontId="1" fillId="2" borderId="13" xfId="0" applyFont="1" applyFill="1" applyBorder="1" applyAlignment="1" applyProtection="1">
      <alignment vertical="center"/>
      <protection locked="0"/>
    </xf>
    <xf numFmtId="0" fontId="11" fillId="2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3" fillId="2" borderId="0" xfId="0" applyFont="1" applyFill="1"/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</cellXfs>
  <cellStyles count="5">
    <cellStyle name="Normalny" xfId="0" builtinId="0"/>
    <cellStyle name="Normalny 2 2" xfId="2"/>
    <cellStyle name="Normalny 3" xfId="1"/>
    <cellStyle name="Normalny 5" xfId="3"/>
    <cellStyle name="Normalny 7" xfId="4"/>
  </cellStyles>
  <dxfs count="108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70"/>
  <sheetViews>
    <sheetView tabSelected="1" view="pageBreakPreview" topLeftCell="D1" zoomScale="120" zoomScaleNormal="100" zoomScaleSheetLayoutView="120" workbookViewId="0">
      <selection activeCell="K1" sqref="K1:L1"/>
    </sheetView>
  </sheetViews>
  <sheetFormatPr defaultRowHeight="15" x14ac:dyDescent="0.25"/>
  <cols>
    <col min="1" max="1" width="5.140625" style="4" customWidth="1"/>
    <col min="2" max="2" width="48.28515625" style="5" customWidth="1"/>
    <col min="3" max="3" width="17.5703125" style="6" customWidth="1"/>
    <col min="4" max="4" width="35.28515625" style="5" customWidth="1"/>
    <col min="5" max="5" width="16.42578125" style="6" customWidth="1"/>
    <col min="6" max="6" width="6.28515625" style="4" customWidth="1"/>
    <col min="7" max="7" width="4.85546875" style="7" customWidth="1"/>
    <col min="8" max="8" width="9.5703125" style="7" customWidth="1"/>
    <col min="9" max="9" width="5.5703125" style="7" customWidth="1"/>
    <col min="10" max="10" width="12.85546875" style="7" customWidth="1"/>
    <col min="11" max="11" width="13.28515625" style="7" bestFit="1" customWidth="1"/>
    <col min="12" max="12" width="15.7109375" style="7" customWidth="1"/>
    <col min="13" max="13" width="5.140625" style="7" customWidth="1"/>
    <col min="14" max="14" width="9.140625" style="7"/>
    <col min="15" max="15" width="9.140625" style="1"/>
    <col min="16" max="16" width="9.140625" style="1" customWidth="1"/>
    <col min="17" max="16384" width="9.140625" style="1"/>
  </cols>
  <sheetData>
    <row r="1" spans="1:14" x14ac:dyDescent="0.25">
      <c r="K1" s="110" t="s">
        <v>518</v>
      </c>
      <c r="L1" s="110"/>
    </row>
    <row r="2" spans="1:14" s="2" customFormat="1" ht="57.75" customHeight="1" x14ac:dyDescent="0.15">
      <c r="A2" s="114" t="s">
        <v>361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95"/>
      <c r="N2" s="95"/>
    </row>
    <row r="3" spans="1:14" ht="24" customHeight="1" thickBot="1" x14ac:dyDescent="0.3">
      <c r="A3" s="115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24" customHeight="1" thickBot="1" x14ac:dyDescent="0.3">
      <c r="A4" s="111" t="s">
        <v>357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1:14" ht="63" customHeight="1" thickBot="1" x14ac:dyDescent="0.3">
      <c r="A5" s="15" t="s">
        <v>1</v>
      </c>
      <c r="B5" s="16" t="s">
        <v>366</v>
      </c>
      <c r="C5" s="17" t="s">
        <v>364</v>
      </c>
      <c r="D5" s="16" t="s">
        <v>503</v>
      </c>
      <c r="E5" s="17" t="s">
        <v>2</v>
      </c>
      <c r="F5" s="15" t="s">
        <v>3</v>
      </c>
      <c r="G5" s="16" t="s">
        <v>4</v>
      </c>
      <c r="H5" s="16" t="s">
        <v>5</v>
      </c>
      <c r="I5" s="18" t="s">
        <v>7</v>
      </c>
      <c r="J5" s="11" t="s">
        <v>6</v>
      </c>
      <c r="K5" s="16" t="s">
        <v>356</v>
      </c>
      <c r="L5" s="16" t="s">
        <v>8</v>
      </c>
    </row>
    <row r="6" spans="1:14" ht="19.5" customHeight="1" x14ac:dyDescent="0.25">
      <c r="A6" s="19" t="s">
        <v>360</v>
      </c>
      <c r="B6" s="19" t="s">
        <v>360</v>
      </c>
      <c r="C6" s="19" t="s">
        <v>360</v>
      </c>
      <c r="D6" s="19" t="s">
        <v>360</v>
      </c>
      <c r="E6" s="19" t="s">
        <v>360</v>
      </c>
      <c r="F6" s="19" t="s">
        <v>360</v>
      </c>
      <c r="G6" s="19" t="s">
        <v>360</v>
      </c>
      <c r="H6" s="19" t="s">
        <v>360</v>
      </c>
      <c r="I6" s="19" t="s">
        <v>360</v>
      </c>
      <c r="J6" s="19" t="s">
        <v>362</v>
      </c>
      <c r="K6" s="19" t="s">
        <v>363</v>
      </c>
      <c r="L6" s="19" t="s">
        <v>505</v>
      </c>
    </row>
    <row r="7" spans="1:14" ht="10.5" customHeight="1" x14ac:dyDescent="0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6">
        <v>6</v>
      </c>
      <c r="G7" s="55">
        <v>7</v>
      </c>
      <c r="H7" s="56">
        <v>8</v>
      </c>
      <c r="I7" s="55">
        <v>9</v>
      </c>
      <c r="J7" s="55">
        <v>10</v>
      </c>
      <c r="K7" s="55">
        <v>11</v>
      </c>
      <c r="L7" s="57">
        <v>12</v>
      </c>
    </row>
    <row r="8" spans="1:14" ht="14.65" customHeight="1" x14ac:dyDescent="0.25">
      <c r="A8" s="58">
        <v>1</v>
      </c>
      <c r="B8" s="59" t="s">
        <v>11</v>
      </c>
      <c r="C8" s="96" t="s">
        <v>9</v>
      </c>
      <c r="D8" s="60"/>
      <c r="E8" s="38"/>
      <c r="F8" s="103">
        <v>2</v>
      </c>
      <c r="G8" s="12" t="s">
        <v>10</v>
      </c>
      <c r="H8" s="39"/>
      <c r="I8" s="25">
        <v>23</v>
      </c>
      <c r="J8" s="26">
        <f>H8*1.23</f>
        <v>0</v>
      </c>
      <c r="K8" s="26">
        <f t="shared" ref="K8:K71" si="0">H8*F8</f>
        <v>0</v>
      </c>
      <c r="L8" s="61">
        <f>K8*1.23</f>
        <v>0</v>
      </c>
    </row>
    <row r="9" spans="1:14" ht="14.65" customHeight="1" x14ac:dyDescent="0.25">
      <c r="A9" s="58">
        <v>2</v>
      </c>
      <c r="B9" s="59" t="s">
        <v>12</v>
      </c>
      <c r="C9" s="97" t="s">
        <v>9</v>
      </c>
      <c r="D9" s="60"/>
      <c r="E9" s="62"/>
      <c r="F9" s="103">
        <v>2</v>
      </c>
      <c r="G9" s="12" t="s">
        <v>10</v>
      </c>
      <c r="H9" s="39"/>
      <c r="I9" s="25">
        <v>23</v>
      </c>
      <c r="J9" s="26">
        <f t="shared" ref="J9:J72" si="1">H9*1.23</f>
        <v>0</v>
      </c>
      <c r="K9" s="26">
        <f t="shared" si="0"/>
        <v>0</v>
      </c>
      <c r="L9" s="61">
        <f>K9*1.23</f>
        <v>0</v>
      </c>
    </row>
    <row r="10" spans="1:14" ht="14.65" customHeight="1" x14ac:dyDescent="0.25">
      <c r="A10" s="58">
        <v>3</v>
      </c>
      <c r="B10" s="59" t="s">
        <v>13</v>
      </c>
      <c r="C10" s="97" t="s">
        <v>9</v>
      </c>
      <c r="D10" s="59"/>
      <c r="E10" s="62"/>
      <c r="F10" s="103">
        <v>2</v>
      </c>
      <c r="G10" s="12" t="s">
        <v>10</v>
      </c>
      <c r="H10" s="39"/>
      <c r="I10" s="25">
        <v>23</v>
      </c>
      <c r="J10" s="26">
        <f t="shared" si="1"/>
        <v>0</v>
      </c>
      <c r="K10" s="26">
        <f t="shared" si="0"/>
        <v>0</v>
      </c>
      <c r="L10" s="61">
        <f t="shared" ref="L10:L73" si="2">K10*1.23</f>
        <v>0</v>
      </c>
    </row>
    <row r="11" spans="1:14" ht="14.65" customHeight="1" x14ac:dyDescent="0.25">
      <c r="A11" s="58">
        <v>4</v>
      </c>
      <c r="B11" s="59" t="s">
        <v>14</v>
      </c>
      <c r="C11" s="97" t="s">
        <v>9</v>
      </c>
      <c r="D11" s="59"/>
      <c r="E11" s="63"/>
      <c r="F11" s="103">
        <v>3</v>
      </c>
      <c r="G11" s="12" t="s">
        <v>10</v>
      </c>
      <c r="H11" s="39"/>
      <c r="I11" s="25">
        <v>23</v>
      </c>
      <c r="J11" s="26">
        <f t="shared" si="1"/>
        <v>0</v>
      </c>
      <c r="K11" s="26">
        <f t="shared" si="0"/>
        <v>0</v>
      </c>
      <c r="L11" s="61">
        <f t="shared" si="2"/>
        <v>0</v>
      </c>
    </row>
    <row r="12" spans="1:14" ht="14.65" customHeight="1" x14ac:dyDescent="0.25">
      <c r="A12" s="58">
        <v>5</v>
      </c>
      <c r="B12" s="65" t="s">
        <v>15</v>
      </c>
      <c r="C12" s="97" t="s">
        <v>9</v>
      </c>
      <c r="D12" s="59"/>
      <c r="E12" s="63"/>
      <c r="F12" s="103">
        <v>4</v>
      </c>
      <c r="G12" s="12" t="s">
        <v>10</v>
      </c>
      <c r="H12" s="39"/>
      <c r="I12" s="25">
        <v>23</v>
      </c>
      <c r="J12" s="26">
        <f t="shared" si="1"/>
        <v>0</v>
      </c>
      <c r="K12" s="26">
        <f t="shared" si="0"/>
        <v>0</v>
      </c>
      <c r="L12" s="61">
        <f t="shared" si="2"/>
        <v>0</v>
      </c>
    </row>
    <row r="13" spans="1:14" ht="14.65" customHeight="1" x14ac:dyDescent="0.25">
      <c r="A13" s="58">
        <v>6</v>
      </c>
      <c r="B13" s="65" t="s">
        <v>16</v>
      </c>
      <c r="C13" s="97" t="s">
        <v>9</v>
      </c>
      <c r="D13" s="59"/>
      <c r="E13" s="63"/>
      <c r="F13" s="103">
        <v>5</v>
      </c>
      <c r="G13" s="12" t="s">
        <v>10</v>
      </c>
      <c r="H13" s="39"/>
      <c r="I13" s="25">
        <v>23</v>
      </c>
      <c r="J13" s="26">
        <f t="shared" si="1"/>
        <v>0</v>
      </c>
      <c r="K13" s="26">
        <f t="shared" si="0"/>
        <v>0</v>
      </c>
      <c r="L13" s="61">
        <f t="shared" si="2"/>
        <v>0</v>
      </c>
    </row>
    <row r="14" spans="1:14" ht="14.65" customHeight="1" x14ac:dyDescent="0.25">
      <c r="A14" s="58">
        <v>7</v>
      </c>
      <c r="B14" s="65" t="s">
        <v>17</v>
      </c>
      <c r="C14" s="97" t="s">
        <v>9</v>
      </c>
      <c r="D14" s="40"/>
      <c r="E14" s="62"/>
      <c r="F14" s="103">
        <v>5</v>
      </c>
      <c r="G14" s="12" t="s">
        <v>10</v>
      </c>
      <c r="H14" s="39"/>
      <c r="I14" s="25">
        <v>23</v>
      </c>
      <c r="J14" s="26">
        <f t="shared" si="1"/>
        <v>0</v>
      </c>
      <c r="K14" s="26">
        <f t="shared" si="0"/>
        <v>0</v>
      </c>
      <c r="L14" s="61">
        <f t="shared" si="2"/>
        <v>0</v>
      </c>
    </row>
    <row r="15" spans="1:14" ht="14.25" customHeight="1" x14ac:dyDescent="0.25">
      <c r="A15" s="58">
        <v>8</v>
      </c>
      <c r="B15" s="65" t="s">
        <v>18</v>
      </c>
      <c r="C15" s="97" t="s">
        <v>9</v>
      </c>
      <c r="D15" s="40"/>
      <c r="E15" s="63"/>
      <c r="F15" s="103">
        <v>7</v>
      </c>
      <c r="G15" s="12" t="s">
        <v>10</v>
      </c>
      <c r="H15" s="39"/>
      <c r="I15" s="25">
        <v>23</v>
      </c>
      <c r="J15" s="26">
        <f t="shared" si="1"/>
        <v>0</v>
      </c>
      <c r="K15" s="26">
        <f t="shared" si="0"/>
        <v>0</v>
      </c>
      <c r="L15" s="61">
        <f t="shared" si="2"/>
        <v>0</v>
      </c>
    </row>
    <row r="16" spans="1:14" ht="14.65" customHeight="1" x14ac:dyDescent="0.25">
      <c r="A16" s="58">
        <v>9</v>
      </c>
      <c r="B16" s="67" t="s">
        <v>19</v>
      </c>
      <c r="C16" s="97" t="s">
        <v>9</v>
      </c>
      <c r="D16" s="40"/>
      <c r="E16" s="63"/>
      <c r="F16" s="103">
        <v>38</v>
      </c>
      <c r="G16" s="12" t="s">
        <v>10</v>
      </c>
      <c r="H16" s="39"/>
      <c r="I16" s="25">
        <v>23</v>
      </c>
      <c r="J16" s="26">
        <f t="shared" si="1"/>
        <v>0</v>
      </c>
      <c r="K16" s="26">
        <f t="shared" si="0"/>
        <v>0</v>
      </c>
      <c r="L16" s="61">
        <f t="shared" si="2"/>
        <v>0</v>
      </c>
    </row>
    <row r="17" spans="1:12" ht="14.65" customHeight="1" x14ac:dyDescent="0.25">
      <c r="A17" s="58">
        <v>10</v>
      </c>
      <c r="B17" s="67" t="s">
        <v>20</v>
      </c>
      <c r="C17" s="97" t="s">
        <v>9</v>
      </c>
      <c r="D17" s="40"/>
      <c r="E17" s="63"/>
      <c r="F17" s="103">
        <v>42</v>
      </c>
      <c r="G17" s="12" t="s">
        <v>10</v>
      </c>
      <c r="H17" s="39"/>
      <c r="I17" s="25">
        <v>23</v>
      </c>
      <c r="J17" s="26">
        <f t="shared" si="1"/>
        <v>0</v>
      </c>
      <c r="K17" s="26">
        <f t="shared" si="0"/>
        <v>0</v>
      </c>
      <c r="L17" s="61">
        <f t="shared" si="2"/>
        <v>0</v>
      </c>
    </row>
    <row r="18" spans="1:12" ht="14.65" customHeight="1" x14ac:dyDescent="0.25">
      <c r="A18" s="58">
        <v>11</v>
      </c>
      <c r="B18" s="67" t="s">
        <v>21</v>
      </c>
      <c r="C18" s="97" t="s">
        <v>9</v>
      </c>
      <c r="D18" s="64"/>
      <c r="E18" s="63"/>
      <c r="F18" s="103">
        <v>36</v>
      </c>
      <c r="G18" s="12" t="s">
        <v>10</v>
      </c>
      <c r="H18" s="39"/>
      <c r="I18" s="25">
        <v>23</v>
      </c>
      <c r="J18" s="26">
        <f t="shared" si="1"/>
        <v>0</v>
      </c>
      <c r="K18" s="26">
        <f t="shared" si="0"/>
        <v>0</v>
      </c>
      <c r="L18" s="61">
        <f t="shared" si="2"/>
        <v>0</v>
      </c>
    </row>
    <row r="19" spans="1:12" ht="14.65" customHeight="1" x14ac:dyDescent="0.25">
      <c r="A19" s="58">
        <v>12</v>
      </c>
      <c r="B19" s="67" t="s">
        <v>22</v>
      </c>
      <c r="C19" s="97" t="s">
        <v>9</v>
      </c>
      <c r="D19" s="64"/>
      <c r="E19" s="63"/>
      <c r="F19" s="103">
        <v>67</v>
      </c>
      <c r="G19" s="12" t="s">
        <v>10</v>
      </c>
      <c r="H19" s="39"/>
      <c r="I19" s="25">
        <v>23</v>
      </c>
      <c r="J19" s="26">
        <f t="shared" si="1"/>
        <v>0</v>
      </c>
      <c r="K19" s="26">
        <f t="shared" si="0"/>
        <v>0</v>
      </c>
      <c r="L19" s="61">
        <f t="shared" si="2"/>
        <v>0</v>
      </c>
    </row>
    <row r="20" spans="1:12" ht="14.65" customHeight="1" x14ac:dyDescent="0.25">
      <c r="A20" s="58">
        <v>13</v>
      </c>
      <c r="B20" s="64" t="s">
        <v>23</v>
      </c>
      <c r="C20" s="97" t="s">
        <v>9</v>
      </c>
      <c r="D20" s="66"/>
      <c r="E20" s="63"/>
      <c r="F20" s="103">
        <v>4</v>
      </c>
      <c r="G20" s="12" t="s">
        <v>10</v>
      </c>
      <c r="H20" s="39"/>
      <c r="I20" s="25">
        <v>23</v>
      </c>
      <c r="J20" s="26">
        <f t="shared" si="1"/>
        <v>0</v>
      </c>
      <c r="K20" s="26">
        <f t="shared" si="0"/>
        <v>0</v>
      </c>
      <c r="L20" s="61">
        <f t="shared" si="2"/>
        <v>0</v>
      </c>
    </row>
    <row r="21" spans="1:12" ht="14.65" customHeight="1" x14ac:dyDescent="0.25">
      <c r="A21" s="58">
        <v>14</v>
      </c>
      <c r="B21" s="64" t="s">
        <v>24</v>
      </c>
      <c r="C21" s="97" t="s">
        <v>9</v>
      </c>
      <c r="D21" s="66"/>
      <c r="E21" s="63"/>
      <c r="F21" s="103">
        <v>4</v>
      </c>
      <c r="G21" s="12" t="s">
        <v>10</v>
      </c>
      <c r="H21" s="39"/>
      <c r="I21" s="25">
        <v>23</v>
      </c>
      <c r="J21" s="26">
        <f t="shared" si="1"/>
        <v>0</v>
      </c>
      <c r="K21" s="26">
        <f t="shared" si="0"/>
        <v>0</v>
      </c>
      <c r="L21" s="61">
        <f t="shared" si="2"/>
        <v>0</v>
      </c>
    </row>
    <row r="22" spans="1:12" ht="14.65" customHeight="1" x14ac:dyDescent="0.25">
      <c r="A22" s="58">
        <v>15</v>
      </c>
      <c r="B22" s="64" t="s">
        <v>25</v>
      </c>
      <c r="C22" s="97" t="s">
        <v>9</v>
      </c>
      <c r="D22" s="66"/>
      <c r="E22" s="63"/>
      <c r="F22" s="103">
        <v>4</v>
      </c>
      <c r="G22" s="12" t="s">
        <v>10</v>
      </c>
      <c r="H22" s="39"/>
      <c r="I22" s="25">
        <v>23</v>
      </c>
      <c r="J22" s="26">
        <f t="shared" si="1"/>
        <v>0</v>
      </c>
      <c r="K22" s="26">
        <f t="shared" si="0"/>
        <v>0</v>
      </c>
      <c r="L22" s="61">
        <f t="shared" si="2"/>
        <v>0</v>
      </c>
    </row>
    <row r="23" spans="1:12" ht="14.65" customHeight="1" x14ac:dyDescent="0.25">
      <c r="A23" s="58">
        <v>16</v>
      </c>
      <c r="B23" s="64" t="s">
        <v>26</v>
      </c>
      <c r="C23" s="97" t="s">
        <v>9</v>
      </c>
      <c r="D23" s="66"/>
      <c r="E23" s="63"/>
      <c r="F23" s="103">
        <v>8</v>
      </c>
      <c r="G23" s="12" t="s">
        <v>10</v>
      </c>
      <c r="H23" s="39"/>
      <c r="I23" s="25">
        <v>23</v>
      </c>
      <c r="J23" s="26">
        <f t="shared" si="1"/>
        <v>0</v>
      </c>
      <c r="K23" s="26">
        <f t="shared" si="0"/>
        <v>0</v>
      </c>
      <c r="L23" s="61">
        <f t="shared" si="2"/>
        <v>0</v>
      </c>
    </row>
    <row r="24" spans="1:12" ht="14.65" customHeight="1" x14ac:dyDescent="0.25">
      <c r="A24" s="58">
        <v>17</v>
      </c>
      <c r="B24" s="67" t="s">
        <v>27</v>
      </c>
      <c r="C24" s="97" t="s">
        <v>9</v>
      </c>
      <c r="D24" s="68"/>
      <c r="E24" s="63"/>
      <c r="F24" s="103">
        <v>21</v>
      </c>
      <c r="G24" s="12" t="s">
        <v>10</v>
      </c>
      <c r="H24" s="39"/>
      <c r="I24" s="25">
        <v>23</v>
      </c>
      <c r="J24" s="26">
        <f t="shared" si="1"/>
        <v>0</v>
      </c>
      <c r="K24" s="26">
        <f t="shared" si="0"/>
        <v>0</v>
      </c>
      <c r="L24" s="61">
        <f t="shared" si="2"/>
        <v>0</v>
      </c>
    </row>
    <row r="25" spans="1:12" ht="14.65" customHeight="1" x14ac:dyDescent="0.25">
      <c r="A25" s="58">
        <v>18</v>
      </c>
      <c r="B25" s="67" t="s">
        <v>28</v>
      </c>
      <c r="C25" s="97" t="s">
        <v>9</v>
      </c>
      <c r="D25" s="68"/>
      <c r="E25" s="63"/>
      <c r="F25" s="103">
        <v>21</v>
      </c>
      <c r="G25" s="12" t="s">
        <v>10</v>
      </c>
      <c r="H25" s="39"/>
      <c r="I25" s="25">
        <v>23</v>
      </c>
      <c r="J25" s="26">
        <f t="shared" si="1"/>
        <v>0</v>
      </c>
      <c r="K25" s="26">
        <f t="shared" si="0"/>
        <v>0</v>
      </c>
      <c r="L25" s="61">
        <f t="shared" si="2"/>
        <v>0</v>
      </c>
    </row>
    <row r="26" spans="1:12" ht="14.65" customHeight="1" x14ac:dyDescent="0.25">
      <c r="A26" s="58">
        <v>19</v>
      </c>
      <c r="B26" s="67" t="s">
        <v>29</v>
      </c>
      <c r="C26" s="97" t="s">
        <v>9</v>
      </c>
      <c r="D26" s="68"/>
      <c r="E26" s="63"/>
      <c r="F26" s="103">
        <v>19</v>
      </c>
      <c r="G26" s="12" t="s">
        <v>10</v>
      </c>
      <c r="H26" s="39"/>
      <c r="I26" s="25">
        <v>23</v>
      </c>
      <c r="J26" s="26">
        <f t="shared" si="1"/>
        <v>0</v>
      </c>
      <c r="K26" s="26">
        <f t="shared" si="0"/>
        <v>0</v>
      </c>
      <c r="L26" s="61">
        <f t="shared" si="2"/>
        <v>0</v>
      </c>
    </row>
    <row r="27" spans="1:12" ht="14.65" customHeight="1" x14ac:dyDescent="0.25">
      <c r="A27" s="58">
        <v>20</v>
      </c>
      <c r="B27" s="67" t="s">
        <v>30</v>
      </c>
      <c r="C27" s="97" t="s">
        <v>9</v>
      </c>
      <c r="D27" s="68"/>
      <c r="E27" s="63"/>
      <c r="F27" s="103">
        <v>26</v>
      </c>
      <c r="G27" s="12" t="s">
        <v>10</v>
      </c>
      <c r="H27" s="39"/>
      <c r="I27" s="25">
        <v>23</v>
      </c>
      <c r="J27" s="26">
        <f t="shared" si="1"/>
        <v>0</v>
      </c>
      <c r="K27" s="26">
        <f t="shared" si="0"/>
        <v>0</v>
      </c>
      <c r="L27" s="61">
        <f t="shared" si="2"/>
        <v>0</v>
      </c>
    </row>
    <row r="28" spans="1:12" ht="14.65" customHeight="1" x14ac:dyDescent="0.25">
      <c r="A28" s="58">
        <v>21</v>
      </c>
      <c r="B28" s="67" t="s">
        <v>31</v>
      </c>
      <c r="C28" s="97" t="s">
        <v>9</v>
      </c>
      <c r="D28" s="69"/>
      <c r="E28" s="63"/>
      <c r="F28" s="103">
        <v>77</v>
      </c>
      <c r="G28" s="12" t="s">
        <v>10</v>
      </c>
      <c r="H28" s="39"/>
      <c r="I28" s="25">
        <v>23</v>
      </c>
      <c r="J28" s="26">
        <f t="shared" si="1"/>
        <v>0</v>
      </c>
      <c r="K28" s="26">
        <f t="shared" si="0"/>
        <v>0</v>
      </c>
      <c r="L28" s="61">
        <f t="shared" si="2"/>
        <v>0</v>
      </c>
    </row>
    <row r="29" spans="1:12" ht="14.65" customHeight="1" x14ac:dyDescent="0.25">
      <c r="A29" s="58">
        <v>22</v>
      </c>
      <c r="B29" s="67" t="s">
        <v>32</v>
      </c>
      <c r="C29" s="97" t="s">
        <v>9</v>
      </c>
      <c r="D29" s="69"/>
      <c r="E29" s="63"/>
      <c r="F29" s="103">
        <v>74</v>
      </c>
      <c r="G29" s="12" t="s">
        <v>10</v>
      </c>
      <c r="H29" s="39"/>
      <c r="I29" s="25">
        <v>23</v>
      </c>
      <c r="J29" s="26">
        <f t="shared" si="1"/>
        <v>0</v>
      </c>
      <c r="K29" s="26">
        <f t="shared" si="0"/>
        <v>0</v>
      </c>
      <c r="L29" s="61">
        <f t="shared" si="2"/>
        <v>0</v>
      </c>
    </row>
    <row r="30" spans="1:12" ht="14.25" customHeight="1" x14ac:dyDescent="0.25">
      <c r="A30" s="58">
        <v>23</v>
      </c>
      <c r="B30" s="67" t="s">
        <v>33</v>
      </c>
      <c r="C30" s="97" t="s">
        <v>9</v>
      </c>
      <c r="D30" s="69"/>
      <c r="E30" s="63"/>
      <c r="F30" s="103">
        <v>74</v>
      </c>
      <c r="G30" s="12" t="s">
        <v>10</v>
      </c>
      <c r="H30" s="39"/>
      <c r="I30" s="25">
        <v>23</v>
      </c>
      <c r="J30" s="26">
        <f t="shared" si="1"/>
        <v>0</v>
      </c>
      <c r="K30" s="26">
        <f t="shared" si="0"/>
        <v>0</v>
      </c>
      <c r="L30" s="61">
        <f t="shared" si="2"/>
        <v>0</v>
      </c>
    </row>
    <row r="31" spans="1:12" ht="14.65" customHeight="1" x14ac:dyDescent="0.25">
      <c r="A31" s="58">
        <v>24</v>
      </c>
      <c r="B31" s="67" t="s">
        <v>34</v>
      </c>
      <c r="C31" s="97" t="s">
        <v>9</v>
      </c>
      <c r="D31" s="69"/>
      <c r="E31" s="63"/>
      <c r="F31" s="103">
        <v>88</v>
      </c>
      <c r="G31" s="12" t="s">
        <v>10</v>
      </c>
      <c r="H31" s="39"/>
      <c r="I31" s="25">
        <v>23</v>
      </c>
      <c r="J31" s="26">
        <f t="shared" si="1"/>
        <v>0</v>
      </c>
      <c r="K31" s="26">
        <f t="shared" si="0"/>
        <v>0</v>
      </c>
      <c r="L31" s="61">
        <f t="shared" si="2"/>
        <v>0</v>
      </c>
    </row>
    <row r="32" spans="1:12" ht="14.65" customHeight="1" x14ac:dyDescent="0.25">
      <c r="A32" s="58">
        <v>25</v>
      </c>
      <c r="B32" s="67" t="s">
        <v>35</v>
      </c>
      <c r="C32" s="97" t="s">
        <v>9</v>
      </c>
      <c r="D32" s="68"/>
      <c r="E32" s="63"/>
      <c r="F32" s="103">
        <v>15</v>
      </c>
      <c r="G32" s="12" t="s">
        <v>10</v>
      </c>
      <c r="H32" s="39"/>
      <c r="I32" s="25">
        <v>23</v>
      </c>
      <c r="J32" s="26">
        <f t="shared" si="1"/>
        <v>0</v>
      </c>
      <c r="K32" s="26">
        <f t="shared" si="0"/>
        <v>0</v>
      </c>
      <c r="L32" s="61">
        <f t="shared" si="2"/>
        <v>0</v>
      </c>
    </row>
    <row r="33" spans="1:12" ht="14.65" customHeight="1" x14ac:dyDescent="0.25">
      <c r="A33" s="58">
        <v>26</v>
      </c>
      <c r="B33" s="67" t="s">
        <v>36</v>
      </c>
      <c r="C33" s="97" t="s">
        <v>9</v>
      </c>
      <c r="D33" s="68"/>
      <c r="E33" s="63"/>
      <c r="F33" s="103">
        <v>15</v>
      </c>
      <c r="G33" s="12" t="s">
        <v>10</v>
      </c>
      <c r="H33" s="39"/>
      <c r="I33" s="25">
        <v>23</v>
      </c>
      <c r="J33" s="26">
        <f t="shared" si="1"/>
        <v>0</v>
      </c>
      <c r="K33" s="26">
        <f t="shared" si="0"/>
        <v>0</v>
      </c>
      <c r="L33" s="61">
        <f t="shared" si="2"/>
        <v>0</v>
      </c>
    </row>
    <row r="34" spans="1:12" ht="14.65" customHeight="1" x14ac:dyDescent="0.25">
      <c r="A34" s="58">
        <v>27</v>
      </c>
      <c r="B34" s="67" t="s">
        <v>37</v>
      </c>
      <c r="C34" s="97" t="s">
        <v>9</v>
      </c>
      <c r="D34" s="68"/>
      <c r="E34" s="63"/>
      <c r="F34" s="103">
        <v>15</v>
      </c>
      <c r="G34" s="12" t="s">
        <v>10</v>
      </c>
      <c r="H34" s="39"/>
      <c r="I34" s="25">
        <v>23</v>
      </c>
      <c r="J34" s="26">
        <f t="shared" si="1"/>
        <v>0</v>
      </c>
      <c r="K34" s="26">
        <f t="shared" si="0"/>
        <v>0</v>
      </c>
      <c r="L34" s="61">
        <f t="shared" si="2"/>
        <v>0</v>
      </c>
    </row>
    <row r="35" spans="1:12" ht="14.25" customHeight="1" x14ac:dyDescent="0.25">
      <c r="A35" s="58">
        <v>28</v>
      </c>
      <c r="B35" s="70" t="s">
        <v>38</v>
      </c>
      <c r="C35" s="97" t="s">
        <v>9</v>
      </c>
      <c r="D35" s="68"/>
      <c r="E35" s="63"/>
      <c r="F35" s="103">
        <v>23</v>
      </c>
      <c r="G35" s="12" t="s">
        <v>10</v>
      </c>
      <c r="H35" s="39"/>
      <c r="I35" s="25">
        <v>23</v>
      </c>
      <c r="J35" s="26">
        <f t="shared" si="1"/>
        <v>0</v>
      </c>
      <c r="K35" s="26">
        <f t="shared" si="0"/>
        <v>0</v>
      </c>
      <c r="L35" s="61">
        <f t="shared" si="2"/>
        <v>0</v>
      </c>
    </row>
    <row r="36" spans="1:12" ht="14.65" customHeight="1" x14ac:dyDescent="0.25">
      <c r="A36" s="58">
        <v>29</v>
      </c>
      <c r="B36" s="64" t="s">
        <v>39</v>
      </c>
      <c r="C36" s="97" t="s">
        <v>9</v>
      </c>
      <c r="D36" s="68"/>
      <c r="E36" s="63"/>
      <c r="F36" s="103">
        <v>5</v>
      </c>
      <c r="G36" s="12" t="s">
        <v>10</v>
      </c>
      <c r="H36" s="39"/>
      <c r="I36" s="25">
        <v>23</v>
      </c>
      <c r="J36" s="26">
        <f t="shared" si="1"/>
        <v>0</v>
      </c>
      <c r="K36" s="26">
        <f t="shared" si="0"/>
        <v>0</v>
      </c>
      <c r="L36" s="61">
        <f t="shared" si="2"/>
        <v>0</v>
      </c>
    </row>
    <row r="37" spans="1:12" ht="14.65" customHeight="1" x14ac:dyDescent="0.25">
      <c r="A37" s="58">
        <v>30</v>
      </c>
      <c r="B37" s="64" t="s">
        <v>40</v>
      </c>
      <c r="C37" s="97" t="s">
        <v>9</v>
      </c>
      <c r="D37" s="68"/>
      <c r="E37" s="63"/>
      <c r="F37" s="103">
        <v>11</v>
      </c>
      <c r="G37" s="12" t="s">
        <v>10</v>
      </c>
      <c r="H37" s="39"/>
      <c r="I37" s="25">
        <v>23</v>
      </c>
      <c r="J37" s="26">
        <f t="shared" si="1"/>
        <v>0</v>
      </c>
      <c r="K37" s="26">
        <f t="shared" si="0"/>
        <v>0</v>
      </c>
      <c r="L37" s="61">
        <f t="shared" si="2"/>
        <v>0</v>
      </c>
    </row>
    <row r="38" spans="1:12" ht="14.65" customHeight="1" x14ac:dyDescent="0.25">
      <c r="A38" s="58">
        <v>31</v>
      </c>
      <c r="B38" s="64" t="s">
        <v>41</v>
      </c>
      <c r="C38" s="97" t="s">
        <v>9</v>
      </c>
      <c r="D38" s="68"/>
      <c r="E38" s="63"/>
      <c r="F38" s="103">
        <v>11</v>
      </c>
      <c r="G38" s="12" t="s">
        <v>10</v>
      </c>
      <c r="H38" s="39"/>
      <c r="I38" s="25">
        <v>23</v>
      </c>
      <c r="J38" s="26">
        <f t="shared" si="1"/>
        <v>0</v>
      </c>
      <c r="K38" s="26">
        <f t="shared" si="0"/>
        <v>0</v>
      </c>
      <c r="L38" s="61">
        <f t="shared" si="2"/>
        <v>0</v>
      </c>
    </row>
    <row r="39" spans="1:12" ht="14.65" customHeight="1" x14ac:dyDescent="0.25">
      <c r="A39" s="58">
        <v>32</v>
      </c>
      <c r="B39" s="64" t="s">
        <v>42</v>
      </c>
      <c r="C39" s="97" t="s">
        <v>9</v>
      </c>
      <c r="D39" s="68"/>
      <c r="E39" s="63"/>
      <c r="F39" s="103">
        <v>15</v>
      </c>
      <c r="G39" s="12" t="s">
        <v>10</v>
      </c>
      <c r="H39" s="39"/>
      <c r="I39" s="25">
        <v>23</v>
      </c>
      <c r="J39" s="26">
        <f t="shared" si="1"/>
        <v>0</v>
      </c>
      <c r="K39" s="26">
        <f t="shared" si="0"/>
        <v>0</v>
      </c>
      <c r="L39" s="61">
        <f t="shared" si="2"/>
        <v>0</v>
      </c>
    </row>
    <row r="40" spans="1:12" ht="14.65" customHeight="1" x14ac:dyDescent="0.25">
      <c r="A40" s="58">
        <v>33</v>
      </c>
      <c r="B40" s="64" t="s">
        <v>43</v>
      </c>
      <c r="C40" s="97" t="s">
        <v>44</v>
      </c>
      <c r="D40" s="68"/>
      <c r="E40" s="63"/>
      <c r="F40" s="103">
        <v>2</v>
      </c>
      <c r="G40" s="12" t="s">
        <v>10</v>
      </c>
      <c r="H40" s="39"/>
      <c r="I40" s="25">
        <v>23</v>
      </c>
      <c r="J40" s="26">
        <f t="shared" si="1"/>
        <v>0</v>
      </c>
      <c r="K40" s="26">
        <f t="shared" si="0"/>
        <v>0</v>
      </c>
      <c r="L40" s="61">
        <f t="shared" si="2"/>
        <v>0</v>
      </c>
    </row>
    <row r="41" spans="1:12" ht="14.65" customHeight="1" x14ac:dyDescent="0.25">
      <c r="A41" s="58">
        <v>34</v>
      </c>
      <c r="B41" s="73" t="s">
        <v>45</v>
      </c>
      <c r="C41" s="97" t="s">
        <v>44</v>
      </c>
      <c r="D41" s="68"/>
      <c r="E41" s="63"/>
      <c r="F41" s="103">
        <v>10</v>
      </c>
      <c r="G41" s="12" t="s">
        <v>10</v>
      </c>
      <c r="H41" s="39"/>
      <c r="I41" s="25">
        <v>23</v>
      </c>
      <c r="J41" s="26">
        <f t="shared" si="1"/>
        <v>0</v>
      </c>
      <c r="K41" s="26">
        <f t="shared" si="0"/>
        <v>0</v>
      </c>
      <c r="L41" s="61">
        <f t="shared" si="2"/>
        <v>0</v>
      </c>
    </row>
    <row r="42" spans="1:12" ht="14.65" customHeight="1" x14ac:dyDescent="0.25">
      <c r="A42" s="58">
        <v>35</v>
      </c>
      <c r="B42" s="64" t="s">
        <v>46</v>
      </c>
      <c r="C42" s="97" t="s">
        <v>44</v>
      </c>
      <c r="D42" s="68"/>
      <c r="E42" s="63"/>
      <c r="F42" s="103">
        <v>4</v>
      </c>
      <c r="G42" s="12" t="s">
        <v>10</v>
      </c>
      <c r="H42" s="39"/>
      <c r="I42" s="25">
        <v>23</v>
      </c>
      <c r="J42" s="26">
        <f t="shared" si="1"/>
        <v>0</v>
      </c>
      <c r="K42" s="26">
        <f t="shared" si="0"/>
        <v>0</v>
      </c>
      <c r="L42" s="61">
        <f t="shared" si="2"/>
        <v>0</v>
      </c>
    </row>
    <row r="43" spans="1:12" ht="14.65" customHeight="1" x14ac:dyDescent="0.25">
      <c r="A43" s="58">
        <v>36</v>
      </c>
      <c r="B43" s="75" t="s">
        <v>47</v>
      </c>
      <c r="C43" s="97" t="s">
        <v>44</v>
      </c>
      <c r="D43" s="71"/>
      <c r="E43" s="63"/>
      <c r="F43" s="103">
        <v>14</v>
      </c>
      <c r="G43" s="12" t="s">
        <v>10</v>
      </c>
      <c r="H43" s="39"/>
      <c r="I43" s="25">
        <v>23</v>
      </c>
      <c r="J43" s="26">
        <f t="shared" si="1"/>
        <v>0</v>
      </c>
      <c r="K43" s="26">
        <f t="shared" si="0"/>
        <v>0</v>
      </c>
      <c r="L43" s="61">
        <f t="shared" si="2"/>
        <v>0</v>
      </c>
    </row>
    <row r="44" spans="1:12" ht="14.65" customHeight="1" x14ac:dyDescent="0.25">
      <c r="A44" s="58">
        <v>37</v>
      </c>
      <c r="B44" s="28" t="s">
        <v>48</v>
      </c>
      <c r="C44" s="97" t="s">
        <v>44</v>
      </c>
      <c r="D44" s="64"/>
      <c r="E44" s="63"/>
      <c r="F44" s="103">
        <v>6</v>
      </c>
      <c r="G44" s="12" t="s">
        <v>10</v>
      </c>
      <c r="H44" s="39"/>
      <c r="I44" s="25">
        <v>23</v>
      </c>
      <c r="J44" s="26">
        <f t="shared" si="1"/>
        <v>0</v>
      </c>
      <c r="K44" s="26">
        <f t="shared" si="0"/>
        <v>0</v>
      </c>
      <c r="L44" s="61">
        <f t="shared" si="2"/>
        <v>0</v>
      </c>
    </row>
    <row r="45" spans="1:12" ht="14.65" customHeight="1" x14ac:dyDescent="0.25">
      <c r="A45" s="58">
        <v>38</v>
      </c>
      <c r="B45" s="73" t="s">
        <v>49</v>
      </c>
      <c r="C45" s="97" t="s">
        <v>44</v>
      </c>
      <c r="D45" s="64"/>
      <c r="E45" s="63"/>
      <c r="F45" s="103">
        <v>38</v>
      </c>
      <c r="G45" s="12" t="s">
        <v>10</v>
      </c>
      <c r="H45" s="39"/>
      <c r="I45" s="25">
        <v>23</v>
      </c>
      <c r="J45" s="26">
        <f t="shared" si="1"/>
        <v>0</v>
      </c>
      <c r="K45" s="26">
        <f t="shared" si="0"/>
        <v>0</v>
      </c>
      <c r="L45" s="61">
        <f t="shared" si="2"/>
        <v>0</v>
      </c>
    </row>
    <row r="46" spans="1:12" ht="14.65" customHeight="1" x14ac:dyDescent="0.25">
      <c r="A46" s="58">
        <v>39</v>
      </c>
      <c r="B46" s="64" t="s">
        <v>50</v>
      </c>
      <c r="C46" s="97" t="s">
        <v>44</v>
      </c>
      <c r="D46" s="64"/>
      <c r="E46" s="63"/>
      <c r="F46" s="103">
        <v>54</v>
      </c>
      <c r="G46" s="12" t="s">
        <v>10</v>
      </c>
      <c r="H46" s="39"/>
      <c r="I46" s="25">
        <v>23</v>
      </c>
      <c r="J46" s="26">
        <f t="shared" si="1"/>
        <v>0</v>
      </c>
      <c r="K46" s="26">
        <f t="shared" si="0"/>
        <v>0</v>
      </c>
      <c r="L46" s="61">
        <f t="shared" si="2"/>
        <v>0</v>
      </c>
    </row>
    <row r="47" spans="1:12" ht="14.65" customHeight="1" x14ac:dyDescent="0.25">
      <c r="A47" s="58">
        <v>40</v>
      </c>
      <c r="B47" s="28" t="s">
        <v>459</v>
      </c>
      <c r="C47" s="97" t="s">
        <v>44</v>
      </c>
      <c r="D47" s="64"/>
      <c r="E47" s="63"/>
      <c r="F47" s="103">
        <v>1</v>
      </c>
      <c r="G47" s="12" t="s">
        <v>10</v>
      </c>
      <c r="H47" s="39"/>
      <c r="I47" s="25">
        <v>23</v>
      </c>
      <c r="J47" s="26">
        <f t="shared" si="1"/>
        <v>0</v>
      </c>
      <c r="K47" s="26">
        <f t="shared" si="0"/>
        <v>0</v>
      </c>
      <c r="L47" s="61">
        <f t="shared" si="2"/>
        <v>0</v>
      </c>
    </row>
    <row r="48" spans="1:12" ht="14.65" customHeight="1" x14ac:dyDescent="0.25">
      <c r="A48" s="58">
        <v>41</v>
      </c>
      <c r="B48" s="28" t="s">
        <v>51</v>
      </c>
      <c r="C48" s="97" t="s">
        <v>44</v>
      </c>
      <c r="D48" s="72"/>
      <c r="E48" s="63"/>
      <c r="F48" s="103">
        <v>1</v>
      </c>
      <c r="G48" s="12" t="s">
        <v>10</v>
      </c>
      <c r="H48" s="39"/>
      <c r="I48" s="25">
        <v>23</v>
      </c>
      <c r="J48" s="26">
        <f t="shared" si="1"/>
        <v>0</v>
      </c>
      <c r="K48" s="26">
        <f t="shared" si="0"/>
        <v>0</v>
      </c>
      <c r="L48" s="61">
        <f t="shared" si="2"/>
        <v>0</v>
      </c>
    </row>
    <row r="49" spans="1:12" ht="14.65" customHeight="1" x14ac:dyDescent="0.25">
      <c r="A49" s="58">
        <v>42</v>
      </c>
      <c r="B49" s="28" t="s">
        <v>52</v>
      </c>
      <c r="C49" s="97" t="s">
        <v>44</v>
      </c>
      <c r="D49" s="72"/>
      <c r="E49" s="63"/>
      <c r="F49" s="103">
        <v>1</v>
      </c>
      <c r="G49" s="12" t="s">
        <v>10</v>
      </c>
      <c r="H49" s="39"/>
      <c r="I49" s="25">
        <v>23</v>
      </c>
      <c r="J49" s="26">
        <f t="shared" si="1"/>
        <v>0</v>
      </c>
      <c r="K49" s="26">
        <f t="shared" si="0"/>
        <v>0</v>
      </c>
      <c r="L49" s="61">
        <f t="shared" si="2"/>
        <v>0</v>
      </c>
    </row>
    <row r="50" spans="1:12" ht="14.65" customHeight="1" x14ac:dyDescent="0.25">
      <c r="A50" s="58">
        <v>43</v>
      </c>
      <c r="B50" s="28" t="s">
        <v>53</v>
      </c>
      <c r="C50" s="97" t="s">
        <v>44</v>
      </c>
      <c r="D50" s="72"/>
      <c r="E50" s="63"/>
      <c r="F50" s="103">
        <v>1</v>
      </c>
      <c r="G50" s="12" t="s">
        <v>10</v>
      </c>
      <c r="H50" s="39"/>
      <c r="I50" s="25">
        <v>23</v>
      </c>
      <c r="J50" s="26">
        <f t="shared" si="1"/>
        <v>0</v>
      </c>
      <c r="K50" s="26">
        <f t="shared" si="0"/>
        <v>0</v>
      </c>
      <c r="L50" s="61">
        <f t="shared" si="2"/>
        <v>0</v>
      </c>
    </row>
    <row r="51" spans="1:12" ht="14.65" customHeight="1" x14ac:dyDescent="0.25">
      <c r="A51" s="58">
        <v>44</v>
      </c>
      <c r="B51" s="77" t="s">
        <v>54</v>
      </c>
      <c r="C51" s="98" t="s">
        <v>44</v>
      </c>
      <c r="D51" s="72"/>
      <c r="E51" s="63"/>
      <c r="F51" s="103">
        <v>49</v>
      </c>
      <c r="G51" s="12" t="s">
        <v>10</v>
      </c>
      <c r="H51" s="39"/>
      <c r="I51" s="25">
        <v>23</v>
      </c>
      <c r="J51" s="26">
        <f t="shared" si="1"/>
        <v>0</v>
      </c>
      <c r="K51" s="26">
        <f t="shared" si="0"/>
        <v>0</v>
      </c>
      <c r="L51" s="61">
        <f t="shared" si="2"/>
        <v>0</v>
      </c>
    </row>
    <row r="52" spans="1:12" ht="14.65" customHeight="1" x14ac:dyDescent="0.25">
      <c r="A52" s="58">
        <v>45</v>
      </c>
      <c r="B52" s="80" t="s">
        <v>55</v>
      </c>
      <c r="C52" s="98" t="s">
        <v>44</v>
      </c>
      <c r="D52" s="64"/>
      <c r="E52" s="63"/>
      <c r="F52" s="103">
        <v>49</v>
      </c>
      <c r="G52" s="12" t="s">
        <v>10</v>
      </c>
      <c r="H52" s="39"/>
      <c r="I52" s="25">
        <v>23</v>
      </c>
      <c r="J52" s="26">
        <f t="shared" si="1"/>
        <v>0</v>
      </c>
      <c r="K52" s="26">
        <f t="shared" si="0"/>
        <v>0</v>
      </c>
      <c r="L52" s="61">
        <f t="shared" si="2"/>
        <v>0</v>
      </c>
    </row>
    <row r="53" spans="1:12" ht="14.65" customHeight="1" x14ac:dyDescent="0.25">
      <c r="A53" s="58">
        <v>46</v>
      </c>
      <c r="B53" s="64" t="s">
        <v>56</v>
      </c>
      <c r="C53" s="98" t="s">
        <v>44</v>
      </c>
      <c r="D53" s="74"/>
      <c r="E53" s="63"/>
      <c r="F53" s="103">
        <v>51</v>
      </c>
      <c r="G53" s="12" t="s">
        <v>10</v>
      </c>
      <c r="H53" s="39"/>
      <c r="I53" s="25">
        <v>23</v>
      </c>
      <c r="J53" s="26">
        <f t="shared" si="1"/>
        <v>0</v>
      </c>
      <c r="K53" s="26">
        <f t="shared" si="0"/>
        <v>0</v>
      </c>
      <c r="L53" s="61">
        <f t="shared" si="2"/>
        <v>0</v>
      </c>
    </row>
    <row r="54" spans="1:12" ht="14.65" customHeight="1" x14ac:dyDescent="0.25">
      <c r="A54" s="58">
        <v>47</v>
      </c>
      <c r="B54" s="77" t="s">
        <v>57</v>
      </c>
      <c r="C54" s="98" t="s">
        <v>44</v>
      </c>
      <c r="D54" s="69"/>
      <c r="E54" s="63"/>
      <c r="F54" s="103">
        <v>72</v>
      </c>
      <c r="G54" s="12" t="s">
        <v>10</v>
      </c>
      <c r="H54" s="39"/>
      <c r="I54" s="25">
        <v>23</v>
      </c>
      <c r="J54" s="26">
        <f t="shared" si="1"/>
        <v>0</v>
      </c>
      <c r="K54" s="26">
        <f t="shared" si="0"/>
        <v>0</v>
      </c>
      <c r="L54" s="61">
        <f t="shared" si="2"/>
        <v>0</v>
      </c>
    </row>
    <row r="55" spans="1:12" ht="14.65" customHeight="1" x14ac:dyDescent="0.25">
      <c r="A55" s="58">
        <v>48</v>
      </c>
      <c r="B55" s="82" t="s">
        <v>58</v>
      </c>
      <c r="C55" s="97" t="s">
        <v>44</v>
      </c>
      <c r="D55" s="74"/>
      <c r="E55" s="63"/>
      <c r="F55" s="103">
        <v>30</v>
      </c>
      <c r="G55" s="12" t="s">
        <v>10</v>
      </c>
      <c r="H55" s="39"/>
      <c r="I55" s="25">
        <v>23</v>
      </c>
      <c r="J55" s="26">
        <f t="shared" si="1"/>
        <v>0</v>
      </c>
      <c r="K55" s="26">
        <f t="shared" si="0"/>
        <v>0</v>
      </c>
      <c r="L55" s="61">
        <f t="shared" si="2"/>
        <v>0</v>
      </c>
    </row>
    <row r="56" spans="1:12" ht="14.65" customHeight="1" x14ac:dyDescent="0.25">
      <c r="A56" s="58">
        <v>49</v>
      </c>
      <c r="B56" s="64" t="s">
        <v>59</v>
      </c>
      <c r="C56" s="97" t="s">
        <v>44</v>
      </c>
      <c r="D56" s="76"/>
      <c r="E56" s="63"/>
      <c r="F56" s="103">
        <v>30</v>
      </c>
      <c r="G56" s="12" t="s">
        <v>10</v>
      </c>
      <c r="H56" s="39"/>
      <c r="I56" s="25">
        <v>23</v>
      </c>
      <c r="J56" s="26">
        <f t="shared" si="1"/>
        <v>0</v>
      </c>
      <c r="K56" s="26">
        <f t="shared" si="0"/>
        <v>0</v>
      </c>
      <c r="L56" s="61">
        <f t="shared" si="2"/>
        <v>0</v>
      </c>
    </row>
    <row r="57" spans="1:12" ht="14.65" customHeight="1" x14ac:dyDescent="0.25">
      <c r="A57" s="58">
        <v>50</v>
      </c>
      <c r="B57" s="64" t="s">
        <v>60</v>
      </c>
      <c r="C57" s="97" t="s">
        <v>44</v>
      </c>
      <c r="D57" s="41"/>
      <c r="E57" s="63"/>
      <c r="F57" s="103">
        <v>30</v>
      </c>
      <c r="G57" s="12" t="s">
        <v>10</v>
      </c>
      <c r="H57" s="39"/>
      <c r="I57" s="25">
        <v>23</v>
      </c>
      <c r="J57" s="26">
        <f t="shared" si="1"/>
        <v>0</v>
      </c>
      <c r="K57" s="26">
        <f t="shared" si="0"/>
        <v>0</v>
      </c>
      <c r="L57" s="61">
        <f t="shared" si="2"/>
        <v>0</v>
      </c>
    </row>
    <row r="58" spans="1:12" ht="14.65" customHeight="1" x14ac:dyDescent="0.25">
      <c r="A58" s="58">
        <v>51</v>
      </c>
      <c r="B58" s="64" t="s">
        <v>61</v>
      </c>
      <c r="C58" s="97" t="s">
        <v>44</v>
      </c>
      <c r="D58" s="74"/>
      <c r="E58" s="63"/>
      <c r="F58" s="103">
        <v>36</v>
      </c>
      <c r="G58" s="12" t="s">
        <v>10</v>
      </c>
      <c r="H58" s="39"/>
      <c r="I58" s="25">
        <v>23</v>
      </c>
      <c r="J58" s="26">
        <f t="shared" si="1"/>
        <v>0</v>
      </c>
      <c r="K58" s="26">
        <f t="shared" si="0"/>
        <v>0</v>
      </c>
      <c r="L58" s="61">
        <f t="shared" si="2"/>
        <v>0</v>
      </c>
    </row>
    <row r="59" spans="1:12" ht="14.65" customHeight="1" x14ac:dyDescent="0.25">
      <c r="A59" s="58">
        <v>52</v>
      </c>
      <c r="B59" s="64" t="s">
        <v>62</v>
      </c>
      <c r="C59" s="97" t="s">
        <v>44</v>
      </c>
      <c r="D59" s="64"/>
      <c r="E59" s="63"/>
      <c r="F59" s="103">
        <v>75</v>
      </c>
      <c r="G59" s="12" t="s">
        <v>10</v>
      </c>
      <c r="H59" s="39"/>
      <c r="I59" s="25">
        <v>23</v>
      </c>
      <c r="J59" s="26">
        <f t="shared" si="1"/>
        <v>0</v>
      </c>
      <c r="K59" s="26">
        <f t="shared" si="0"/>
        <v>0</v>
      </c>
      <c r="L59" s="61">
        <f t="shared" si="2"/>
        <v>0</v>
      </c>
    </row>
    <row r="60" spans="1:12" ht="14.65" customHeight="1" x14ac:dyDescent="0.25">
      <c r="A60" s="58">
        <v>53</v>
      </c>
      <c r="B60" s="67" t="s">
        <v>63</v>
      </c>
      <c r="C60" s="97" t="s">
        <v>44</v>
      </c>
      <c r="D60" s="41"/>
      <c r="E60" s="63"/>
      <c r="F60" s="103">
        <v>149</v>
      </c>
      <c r="G60" s="12" t="s">
        <v>10</v>
      </c>
      <c r="H60" s="39"/>
      <c r="I60" s="25">
        <v>23</v>
      </c>
      <c r="J60" s="26">
        <f t="shared" si="1"/>
        <v>0</v>
      </c>
      <c r="K60" s="26">
        <f t="shared" si="0"/>
        <v>0</v>
      </c>
      <c r="L60" s="61">
        <f t="shared" si="2"/>
        <v>0</v>
      </c>
    </row>
    <row r="61" spans="1:12" ht="14.65" customHeight="1" x14ac:dyDescent="0.25">
      <c r="A61" s="58">
        <v>54</v>
      </c>
      <c r="B61" s="83" t="s">
        <v>64</v>
      </c>
      <c r="C61" s="97" t="s">
        <v>44</v>
      </c>
      <c r="D61" s="41"/>
      <c r="E61" s="63"/>
      <c r="F61" s="103">
        <v>97</v>
      </c>
      <c r="G61" s="12" t="s">
        <v>10</v>
      </c>
      <c r="H61" s="39"/>
      <c r="I61" s="25">
        <v>23</v>
      </c>
      <c r="J61" s="26">
        <f t="shared" si="1"/>
        <v>0</v>
      </c>
      <c r="K61" s="26">
        <f t="shared" si="0"/>
        <v>0</v>
      </c>
      <c r="L61" s="61">
        <f t="shared" si="2"/>
        <v>0</v>
      </c>
    </row>
    <row r="62" spans="1:12" ht="14.65" customHeight="1" x14ac:dyDescent="0.25">
      <c r="A62" s="58">
        <v>55</v>
      </c>
      <c r="B62" s="64" t="s">
        <v>65</v>
      </c>
      <c r="C62" s="97" t="s">
        <v>44</v>
      </c>
      <c r="D62" s="41"/>
      <c r="E62" s="63"/>
      <c r="F62" s="103">
        <v>160</v>
      </c>
      <c r="G62" s="12" t="s">
        <v>10</v>
      </c>
      <c r="H62" s="39"/>
      <c r="I62" s="25">
        <v>23</v>
      </c>
      <c r="J62" s="26">
        <f t="shared" si="1"/>
        <v>0</v>
      </c>
      <c r="K62" s="26">
        <f t="shared" si="0"/>
        <v>0</v>
      </c>
      <c r="L62" s="61">
        <f t="shared" si="2"/>
        <v>0</v>
      </c>
    </row>
    <row r="63" spans="1:12" ht="14.65" customHeight="1" x14ac:dyDescent="0.25">
      <c r="A63" s="58">
        <v>56</v>
      </c>
      <c r="B63" s="64" t="s">
        <v>66</v>
      </c>
      <c r="C63" s="97" t="s">
        <v>44</v>
      </c>
      <c r="D63" s="41"/>
      <c r="E63" s="63"/>
      <c r="F63" s="103">
        <v>161</v>
      </c>
      <c r="G63" s="12" t="s">
        <v>10</v>
      </c>
      <c r="H63" s="39"/>
      <c r="I63" s="25">
        <v>23</v>
      </c>
      <c r="J63" s="26">
        <f t="shared" si="1"/>
        <v>0</v>
      </c>
      <c r="K63" s="26">
        <f t="shared" si="0"/>
        <v>0</v>
      </c>
      <c r="L63" s="61">
        <f t="shared" si="2"/>
        <v>0</v>
      </c>
    </row>
    <row r="64" spans="1:12" ht="14.65" customHeight="1" x14ac:dyDescent="0.25">
      <c r="A64" s="58">
        <v>57</v>
      </c>
      <c r="B64" s="64" t="s">
        <v>67</v>
      </c>
      <c r="C64" s="97" t="s">
        <v>44</v>
      </c>
      <c r="D64" s="78"/>
      <c r="E64" s="79"/>
      <c r="F64" s="103">
        <v>160</v>
      </c>
      <c r="G64" s="12" t="s">
        <v>10</v>
      </c>
      <c r="H64" s="39"/>
      <c r="I64" s="25">
        <v>23</v>
      </c>
      <c r="J64" s="26">
        <f t="shared" si="1"/>
        <v>0</v>
      </c>
      <c r="K64" s="26">
        <f t="shared" si="0"/>
        <v>0</v>
      </c>
      <c r="L64" s="61">
        <f t="shared" si="2"/>
        <v>0</v>
      </c>
    </row>
    <row r="65" spans="1:12" ht="14.65" customHeight="1" x14ac:dyDescent="0.25">
      <c r="A65" s="58">
        <v>58</v>
      </c>
      <c r="B65" s="64" t="s">
        <v>68</v>
      </c>
      <c r="C65" s="97" t="s">
        <v>44</v>
      </c>
      <c r="D65" s="81"/>
      <c r="E65" s="79"/>
      <c r="F65" s="103">
        <v>182</v>
      </c>
      <c r="G65" s="12" t="s">
        <v>10</v>
      </c>
      <c r="H65" s="39"/>
      <c r="I65" s="25">
        <v>23</v>
      </c>
      <c r="J65" s="26">
        <f t="shared" si="1"/>
        <v>0</v>
      </c>
      <c r="K65" s="26">
        <f t="shared" si="0"/>
        <v>0</v>
      </c>
      <c r="L65" s="61">
        <f t="shared" si="2"/>
        <v>0</v>
      </c>
    </row>
    <row r="66" spans="1:12" ht="14.65" customHeight="1" x14ac:dyDescent="0.25">
      <c r="A66" s="58">
        <v>59</v>
      </c>
      <c r="B66" s="64" t="s">
        <v>69</v>
      </c>
      <c r="C66" s="97" t="s">
        <v>44</v>
      </c>
      <c r="D66" s="72"/>
      <c r="E66" s="79"/>
      <c r="F66" s="103">
        <v>41</v>
      </c>
      <c r="G66" s="12" t="s">
        <v>10</v>
      </c>
      <c r="H66" s="39"/>
      <c r="I66" s="25">
        <v>23</v>
      </c>
      <c r="J66" s="26">
        <f t="shared" si="1"/>
        <v>0</v>
      </c>
      <c r="K66" s="26">
        <f t="shared" si="0"/>
        <v>0</v>
      </c>
      <c r="L66" s="61">
        <f t="shared" si="2"/>
        <v>0</v>
      </c>
    </row>
    <row r="67" spans="1:12" ht="14.65" customHeight="1" x14ac:dyDescent="0.25">
      <c r="A67" s="58">
        <v>60</v>
      </c>
      <c r="B67" s="64" t="s">
        <v>70</v>
      </c>
      <c r="C67" s="97" t="s">
        <v>44</v>
      </c>
      <c r="D67" s="78"/>
      <c r="E67" s="79"/>
      <c r="F67" s="103">
        <v>35</v>
      </c>
      <c r="G67" s="12" t="s">
        <v>10</v>
      </c>
      <c r="H67" s="39"/>
      <c r="I67" s="25">
        <v>23</v>
      </c>
      <c r="J67" s="26">
        <f t="shared" si="1"/>
        <v>0</v>
      </c>
      <c r="K67" s="26">
        <f t="shared" si="0"/>
        <v>0</v>
      </c>
      <c r="L67" s="61">
        <f t="shared" si="2"/>
        <v>0</v>
      </c>
    </row>
    <row r="68" spans="1:12" ht="14.25" customHeight="1" x14ac:dyDescent="0.25">
      <c r="A68" s="58">
        <v>61</v>
      </c>
      <c r="B68" s="64" t="s">
        <v>71</v>
      </c>
      <c r="C68" s="97" t="s">
        <v>44</v>
      </c>
      <c r="D68" s="82"/>
      <c r="E68" s="63"/>
      <c r="F68" s="103">
        <v>41</v>
      </c>
      <c r="G68" s="12" t="s">
        <v>10</v>
      </c>
      <c r="H68" s="39"/>
      <c r="I68" s="25">
        <v>23</v>
      </c>
      <c r="J68" s="26">
        <f t="shared" si="1"/>
        <v>0</v>
      </c>
      <c r="K68" s="26">
        <f t="shared" si="0"/>
        <v>0</v>
      </c>
      <c r="L68" s="61">
        <f t="shared" si="2"/>
        <v>0</v>
      </c>
    </row>
    <row r="69" spans="1:12" ht="14.65" customHeight="1" x14ac:dyDescent="0.25">
      <c r="A69" s="58">
        <v>62</v>
      </c>
      <c r="B69" s="64" t="s">
        <v>72</v>
      </c>
      <c r="C69" s="97" t="s">
        <v>44</v>
      </c>
      <c r="D69" s="64"/>
      <c r="E69" s="63"/>
      <c r="F69" s="103">
        <v>49</v>
      </c>
      <c r="G69" s="12" t="s">
        <v>10</v>
      </c>
      <c r="H69" s="39"/>
      <c r="I69" s="25">
        <v>23</v>
      </c>
      <c r="J69" s="26">
        <f t="shared" si="1"/>
        <v>0</v>
      </c>
      <c r="K69" s="26">
        <f t="shared" si="0"/>
        <v>0</v>
      </c>
      <c r="L69" s="61">
        <f t="shared" si="2"/>
        <v>0</v>
      </c>
    </row>
    <row r="70" spans="1:12" ht="14.65" customHeight="1" x14ac:dyDescent="0.25">
      <c r="A70" s="58">
        <v>63</v>
      </c>
      <c r="B70" s="64" t="s">
        <v>73</v>
      </c>
      <c r="C70" s="97" t="s">
        <v>44</v>
      </c>
      <c r="D70" s="64"/>
      <c r="E70" s="63"/>
      <c r="F70" s="103">
        <v>61</v>
      </c>
      <c r="G70" s="12" t="s">
        <v>10</v>
      </c>
      <c r="H70" s="39"/>
      <c r="I70" s="25">
        <v>23</v>
      </c>
      <c r="J70" s="26">
        <f t="shared" si="1"/>
        <v>0</v>
      </c>
      <c r="K70" s="26">
        <f t="shared" si="0"/>
        <v>0</v>
      </c>
      <c r="L70" s="61">
        <f t="shared" si="2"/>
        <v>0</v>
      </c>
    </row>
    <row r="71" spans="1:12" ht="14.65" customHeight="1" x14ac:dyDescent="0.25">
      <c r="A71" s="58">
        <v>64</v>
      </c>
      <c r="B71" s="64" t="s">
        <v>74</v>
      </c>
      <c r="C71" s="97" t="s">
        <v>44</v>
      </c>
      <c r="D71" s="64"/>
      <c r="E71" s="63"/>
      <c r="F71" s="103">
        <v>55</v>
      </c>
      <c r="G71" s="12" t="s">
        <v>10</v>
      </c>
      <c r="H71" s="39"/>
      <c r="I71" s="25">
        <v>23</v>
      </c>
      <c r="J71" s="26">
        <f t="shared" si="1"/>
        <v>0</v>
      </c>
      <c r="K71" s="26">
        <f t="shared" si="0"/>
        <v>0</v>
      </c>
      <c r="L71" s="61">
        <f t="shared" si="2"/>
        <v>0</v>
      </c>
    </row>
    <row r="72" spans="1:12" ht="14.65" customHeight="1" x14ac:dyDescent="0.25">
      <c r="A72" s="58">
        <v>65</v>
      </c>
      <c r="B72" s="64" t="s">
        <v>75</v>
      </c>
      <c r="C72" s="97" t="s">
        <v>44</v>
      </c>
      <c r="D72" s="69"/>
      <c r="E72" s="63"/>
      <c r="F72" s="103">
        <v>55</v>
      </c>
      <c r="G72" s="12" t="s">
        <v>10</v>
      </c>
      <c r="H72" s="39"/>
      <c r="I72" s="25">
        <v>23</v>
      </c>
      <c r="J72" s="26">
        <f t="shared" si="1"/>
        <v>0</v>
      </c>
      <c r="K72" s="26">
        <f t="shared" ref="K72:K133" si="3">H72*F72</f>
        <v>0</v>
      </c>
      <c r="L72" s="61">
        <f t="shared" si="2"/>
        <v>0</v>
      </c>
    </row>
    <row r="73" spans="1:12" ht="14.65" customHeight="1" x14ac:dyDescent="0.25">
      <c r="A73" s="58">
        <v>66</v>
      </c>
      <c r="B73" s="64" t="s">
        <v>76</v>
      </c>
      <c r="C73" s="97" t="s">
        <v>44</v>
      </c>
      <c r="D73" s="69"/>
      <c r="E73" s="63"/>
      <c r="F73" s="103">
        <v>57</v>
      </c>
      <c r="G73" s="12" t="s">
        <v>10</v>
      </c>
      <c r="H73" s="39"/>
      <c r="I73" s="25">
        <v>23</v>
      </c>
      <c r="J73" s="26">
        <f t="shared" ref="J73:J133" si="4">H73*1.23</f>
        <v>0</v>
      </c>
      <c r="K73" s="26">
        <f t="shared" si="3"/>
        <v>0</v>
      </c>
      <c r="L73" s="61">
        <f t="shared" si="2"/>
        <v>0</v>
      </c>
    </row>
    <row r="74" spans="1:12" ht="14.65" customHeight="1" x14ac:dyDescent="0.25">
      <c r="A74" s="58">
        <v>67</v>
      </c>
      <c r="B74" s="75" t="s">
        <v>77</v>
      </c>
      <c r="C74" s="97" t="s">
        <v>44</v>
      </c>
      <c r="D74" s="69"/>
      <c r="E74" s="63"/>
      <c r="F74" s="103">
        <v>4</v>
      </c>
      <c r="G74" s="12" t="s">
        <v>10</v>
      </c>
      <c r="H74" s="39"/>
      <c r="I74" s="25">
        <v>23</v>
      </c>
      <c r="J74" s="26">
        <f t="shared" si="4"/>
        <v>0</v>
      </c>
      <c r="K74" s="26">
        <f t="shared" si="3"/>
        <v>0</v>
      </c>
      <c r="L74" s="61">
        <f t="shared" ref="L74:L135" si="5">K74*1.23</f>
        <v>0</v>
      </c>
    </row>
    <row r="75" spans="1:12" ht="14.25" customHeight="1" x14ac:dyDescent="0.25">
      <c r="A75" s="58">
        <v>68</v>
      </c>
      <c r="B75" s="67" t="s">
        <v>78</v>
      </c>
      <c r="C75" s="97" t="s">
        <v>44</v>
      </c>
      <c r="D75" s="69"/>
      <c r="E75" s="63"/>
      <c r="F75" s="103">
        <v>101</v>
      </c>
      <c r="G75" s="12" t="s">
        <v>10</v>
      </c>
      <c r="H75" s="39"/>
      <c r="I75" s="25">
        <v>23</v>
      </c>
      <c r="J75" s="26">
        <f t="shared" si="4"/>
        <v>0</v>
      </c>
      <c r="K75" s="26">
        <f t="shared" si="3"/>
        <v>0</v>
      </c>
      <c r="L75" s="61">
        <f t="shared" si="5"/>
        <v>0</v>
      </c>
    </row>
    <row r="76" spans="1:12" ht="14.25" customHeight="1" x14ac:dyDescent="0.25">
      <c r="A76" s="58">
        <v>69</v>
      </c>
      <c r="B76" s="67" t="s">
        <v>79</v>
      </c>
      <c r="C76" s="97" t="s">
        <v>44</v>
      </c>
      <c r="D76" s="64"/>
      <c r="E76" s="63"/>
      <c r="F76" s="103">
        <v>101</v>
      </c>
      <c r="G76" s="12" t="s">
        <v>10</v>
      </c>
      <c r="H76" s="39"/>
      <c r="I76" s="25">
        <v>23</v>
      </c>
      <c r="J76" s="26">
        <f t="shared" si="4"/>
        <v>0</v>
      </c>
      <c r="K76" s="26">
        <f t="shared" si="3"/>
        <v>0</v>
      </c>
      <c r="L76" s="61">
        <f t="shared" si="5"/>
        <v>0</v>
      </c>
    </row>
    <row r="77" spans="1:12" ht="14.65" customHeight="1" x14ac:dyDescent="0.25">
      <c r="A77" s="58">
        <v>70</v>
      </c>
      <c r="B77" s="67" t="s">
        <v>80</v>
      </c>
      <c r="C77" s="97" t="s">
        <v>44</v>
      </c>
      <c r="D77" s="67"/>
      <c r="E77" s="63"/>
      <c r="F77" s="103">
        <v>101</v>
      </c>
      <c r="G77" s="12" t="s">
        <v>10</v>
      </c>
      <c r="H77" s="39"/>
      <c r="I77" s="25">
        <v>23</v>
      </c>
      <c r="J77" s="26">
        <f t="shared" si="4"/>
        <v>0</v>
      </c>
      <c r="K77" s="26">
        <f t="shared" si="3"/>
        <v>0</v>
      </c>
      <c r="L77" s="61">
        <f t="shared" si="5"/>
        <v>0</v>
      </c>
    </row>
    <row r="78" spans="1:12" ht="14.65" customHeight="1" x14ac:dyDescent="0.25">
      <c r="A78" s="58">
        <v>71</v>
      </c>
      <c r="B78" s="67" t="s">
        <v>81</v>
      </c>
      <c r="C78" s="97" t="s">
        <v>44</v>
      </c>
      <c r="D78" s="67"/>
      <c r="E78" s="63"/>
      <c r="F78" s="103">
        <v>127</v>
      </c>
      <c r="G78" s="12" t="s">
        <v>10</v>
      </c>
      <c r="H78" s="39"/>
      <c r="I78" s="25">
        <v>23</v>
      </c>
      <c r="J78" s="26">
        <f t="shared" si="4"/>
        <v>0</v>
      </c>
      <c r="K78" s="26">
        <f t="shared" si="3"/>
        <v>0</v>
      </c>
      <c r="L78" s="61">
        <f t="shared" si="5"/>
        <v>0</v>
      </c>
    </row>
    <row r="79" spans="1:12" ht="14.65" customHeight="1" x14ac:dyDescent="0.25">
      <c r="A79" s="58">
        <v>72</v>
      </c>
      <c r="B79" s="75" t="s">
        <v>82</v>
      </c>
      <c r="C79" s="97" t="s">
        <v>44</v>
      </c>
      <c r="D79" s="68"/>
      <c r="E79" s="63"/>
      <c r="F79" s="103">
        <v>49</v>
      </c>
      <c r="G79" s="12" t="s">
        <v>10</v>
      </c>
      <c r="H79" s="39"/>
      <c r="I79" s="25">
        <v>23</v>
      </c>
      <c r="J79" s="26">
        <f t="shared" si="4"/>
        <v>0</v>
      </c>
      <c r="K79" s="26">
        <f t="shared" si="3"/>
        <v>0</v>
      </c>
      <c r="L79" s="61">
        <f t="shared" si="5"/>
        <v>0</v>
      </c>
    </row>
    <row r="80" spans="1:12" ht="14.65" customHeight="1" x14ac:dyDescent="0.25">
      <c r="A80" s="58">
        <v>73</v>
      </c>
      <c r="B80" s="75" t="s">
        <v>83</v>
      </c>
      <c r="C80" s="97" t="s">
        <v>44</v>
      </c>
      <c r="D80" s="84"/>
      <c r="E80" s="63"/>
      <c r="F80" s="103">
        <v>49</v>
      </c>
      <c r="G80" s="12" t="s">
        <v>10</v>
      </c>
      <c r="H80" s="39"/>
      <c r="I80" s="25">
        <v>23</v>
      </c>
      <c r="J80" s="26">
        <f t="shared" si="4"/>
        <v>0</v>
      </c>
      <c r="K80" s="26">
        <f t="shared" si="3"/>
        <v>0</v>
      </c>
      <c r="L80" s="61">
        <f t="shared" si="5"/>
        <v>0</v>
      </c>
    </row>
    <row r="81" spans="1:12" ht="14.65" customHeight="1" x14ac:dyDescent="0.25">
      <c r="A81" s="58">
        <v>74</v>
      </c>
      <c r="B81" s="75" t="s">
        <v>84</v>
      </c>
      <c r="C81" s="97" t="s">
        <v>44</v>
      </c>
      <c r="D81" s="64"/>
      <c r="E81" s="63"/>
      <c r="F81" s="103">
        <v>50</v>
      </c>
      <c r="G81" s="12" t="s">
        <v>10</v>
      </c>
      <c r="H81" s="39"/>
      <c r="I81" s="25">
        <v>23</v>
      </c>
      <c r="J81" s="26">
        <f t="shared" si="4"/>
        <v>0</v>
      </c>
      <c r="K81" s="26">
        <f t="shared" si="3"/>
        <v>0</v>
      </c>
      <c r="L81" s="61">
        <f t="shared" si="5"/>
        <v>0</v>
      </c>
    </row>
    <row r="82" spans="1:12" ht="14.65" customHeight="1" x14ac:dyDescent="0.25">
      <c r="A82" s="58">
        <v>75</v>
      </c>
      <c r="B82" s="75" t="s">
        <v>85</v>
      </c>
      <c r="C82" s="97" t="s">
        <v>44</v>
      </c>
      <c r="D82" s="64"/>
      <c r="E82" s="63"/>
      <c r="F82" s="103">
        <v>57</v>
      </c>
      <c r="G82" s="12" t="s">
        <v>10</v>
      </c>
      <c r="H82" s="39"/>
      <c r="I82" s="25">
        <v>23</v>
      </c>
      <c r="J82" s="26">
        <f t="shared" si="4"/>
        <v>0</v>
      </c>
      <c r="K82" s="26">
        <f t="shared" si="3"/>
        <v>0</v>
      </c>
      <c r="L82" s="61">
        <f t="shared" si="5"/>
        <v>0</v>
      </c>
    </row>
    <row r="83" spans="1:12" ht="14.65" customHeight="1" x14ac:dyDescent="0.25">
      <c r="A83" s="58">
        <v>76</v>
      </c>
      <c r="B83" s="67" t="s">
        <v>86</v>
      </c>
      <c r="C83" s="97" t="s">
        <v>44</v>
      </c>
      <c r="D83" s="64"/>
      <c r="E83" s="63"/>
      <c r="F83" s="103">
        <v>35</v>
      </c>
      <c r="G83" s="12" t="s">
        <v>10</v>
      </c>
      <c r="H83" s="39"/>
      <c r="I83" s="25">
        <v>23</v>
      </c>
      <c r="J83" s="26">
        <f t="shared" si="4"/>
        <v>0</v>
      </c>
      <c r="K83" s="26">
        <f t="shared" si="3"/>
        <v>0</v>
      </c>
      <c r="L83" s="61">
        <f t="shared" si="5"/>
        <v>0</v>
      </c>
    </row>
    <row r="84" spans="1:12" ht="14.65" customHeight="1" x14ac:dyDescent="0.25">
      <c r="A84" s="58">
        <v>77</v>
      </c>
      <c r="B84" s="67" t="s">
        <v>87</v>
      </c>
      <c r="C84" s="97" t="s">
        <v>44</v>
      </c>
      <c r="D84" s="64"/>
      <c r="E84" s="63"/>
      <c r="F84" s="103">
        <v>35</v>
      </c>
      <c r="G84" s="12" t="s">
        <v>10</v>
      </c>
      <c r="H84" s="39"/>
      <c r="I84" s="25">
        <v>23</v>
      </c>
      <c r="J84" s="26">
        <f t="shared" si="4"/>
        <v>0</v>
      </c>
      <c r="K84" s="26">
        <f t="shared" si="3"/>
        <v>0</v>
      </c>
      <c r="L84" s="61">
        <f t="shared" si="5"/>
        <v>0</v>
      </c>
    </row>
    <row r="85" spans="1:12" ht="14.65" customHeight="1" x14ac:dyDescent="0.25">
      <c r="A85" s="58">
        <v>78</v>
      </c>
      <c r="B85" s="67" t="s">
        <v>88</v>
      </c>
      <c r="C85" s="97" t="s">
        <v>44</v>
      </c>
      <c r="D85" s="64"/>
      <c r="E85" s="63"/>
      <c r="F85" s="103">
        <v>35</v>
      </c>
      <c r="G85" s="12" t="s">
        <v>10</v>
      </c>
      <c r="H85" s="39"/>
      <c r="I85" s="25">
        <v>23</v>
      </c>
      <c r="J85" s="26">
        <f t="shared" si="4"/>
        <v>0</v>
      </c>
      <c r="K85" s="26">
        <f t="shared" si="3"/>
        <v>0</v>
      </c>
      <c r="L85" s="61">
        <f t="shared" si="5"/>
        <v>0</v>
      </c>
    </row>
    <row r="86" spans="1:12" ht="14.65" customHeight="1" x14ac:dyDescent="0.25">
      <c r="A86" s="58">
        <v>79</v>
      </c>
      <c r="B86" s="67" t="s">
        <v>89</v>
      </c>
      <c r="C86" s="97" t="s">
        <v>44</v>
      </c>
      <c r="D86" s="64"/>
      <c r="E86" s="63"/>
      <c r="F86" s="103">
        <v>41</v>
      </c>
      <c r="G86" s="12" t="s">
        <v>10</v>
      </c>
      <c r="H86" s="39"/>
      <c r="I86" s="25">
        <v>23</v>
      </c>
      <c r="J86" s="26">
        <f t="shared" si="4"/>
        <v>0</v>
      </c>
      <c r="K86" s="26">
        <f t="shared" si="3"/>
        <v>0</v>
      </c>
      <c r="L86" s="61">
        <f t="shared" si="5"/>
        <v>0</v>
      </c>
    </row>
    <row r="87" spans="1:12" ht="14.65" customHeight="1" x14ac:dyDescent="0.25">
      <c r="A87" s="58">
        <v>80</v>
      </c>
      <c r="B87" s="67" t="s">
        <v>90</v>
      </c>
      <c r="C87" s="97" t="s">
        <v>44</v>
      </c>
      <c r="D87" s="64"/>
      <c r="E87" s="63"/>
      <c r="F87" s="103">
        <v>70</v>
      </c>
      <c r="G87" s="12" t="s">
        <v>10</v>
      </c>
      <c r="H87" s="39"/>
      <c r="I87" s="25">
        <v>23</v>
      </c>
      <c r="J87" s="26">
        <f t="shared" si="4"/>
        <v>0</v>
      </c>
      <c r="K87" s="26">
        <f t="shared" si="3"/>
        <v>0</v>
      </c>
      <c r="L87" s="61">
        <f t="shared" si="5"/>
        <v>0</v>
      </c>
    </row>
    <row r="88" spans="1:12" ht="14.65" customHeight="1" x14ac:dyDescent="0.25">
      <c r="A88" s="58">
        <v>81</v>
      </c>
      <c r="B88" s="67" t="s">
        <v>91</v>
      </c>
      <c r="C88" s="97" t="s">
        <v>44</v>
      </c>
      <c r="D88" s="64"/>
      <c r="E88" s="63"/>
      <c r="F88" s="103">
        <v>70</v>
      </c>
      <c r="G88" s="12" t="s">
        <v>10</v>
      </c>
      <c r="H88" s="39"/>
      <c r="I88" s="25">
        <v>23</v>
      </c>
      <c r="J88" s="26">
        <f t="shared" si="4"/>
        <v>0</v>
      </c>
      <c r="K88" s="26">
        <f t="shared" si="3"/>
        <v>0</v>
      </c>
      <c r="L88" s="61">
        <f t="shared" si="5"/>
        <v>0</v>
      </c>
    </row>
    <row r="89" spans="1:12" ht="14.65" customHeight="1" x14ac:dyDescent="0.25">
      <c r="A89" s="58">
        <v>82</v>
      </c>
      <c r="B89" s="67" t="s">
        <v>92</v>
      </c>
      <c r="C89" s="97" t="s">
        <v>44</v>
      </c>
      <c r="D89" s="64"/>
      <c r="E89" s="63"/>
      <c r="F89" s="103">
        <v>70</v>
      </c>
      <c r="G89" s="12" t="s">
        <v>10</v>
      </c>
      <c r="H89" s="39"/>
      <c r="I89" s="25">
        <v>23</v>
      </c>
      <c r="J89" s="26">
        <f t="shared" si="4"/>
        <v>0</v>
      </c>
      <c r="K89" s="26">
        <f t="shared" si="3"/>
        <v>0</v>
      </c>
      <c r="L89" s="61">
        <f t="shared" si="5"/>
        <v>0</v>
      </c>
    </row>
    <row r="90" spans="1:12" ht="14.65" customHeight="1" x14ac:dyDescent="0.25">
      <c r="A90" s="58">
        <v>83</v>
      </c>
      <c r="B90" s="67" t="s">
        <v>93</v>
      </c>
      <c r="C90" s="97" t="s">
        <v>44</v>
      </c>
      <c r="D90" s="64"/>
      <c r="E90" s="63"/>
      <c r="F90" s="103">
        <v>91</v>
      </c>
      <c r="G90" s="12" t="s">
        <v>10</v>
      </c>
      <c r="H90" s="39"/>
      <c r="I90" s="25">
        <v>23</v>
      </c>
      <c r="J90" s="26">
        <f t="shared" si="4"/>
        <v>0</v>
      </c>
      <c r="K90" s="26">
        <f t="shared" si="3"/>
        <v>0</v>
      </c>
      <c r="L90" s="61">
        <f t="shared" si="5"/>
        <v>0</v>
      </c>
    </row>
    <row r="91" spans="1:12" ht="14.65" customHeight="1" x14ac:dyDescent="0.25">
      <c r="A91" s="58">
        <v>84</v>
      </c>
      <c r="B91" s="64" t="s">
        <v>94</v>
      </c>
      <c r="C91" s="97" t="s">
        <v>44</v>
      </c>
      <c r="D91" s="64"/>
      <c r="E91" s="63"/>
      <c r="F91" s="103">
        <v>36</v>
      </c>
      <c r="G91" s="12" t="s">
        <v>10</v>
      </c>
      <c r="H91" s="39"/>
      <c r="I91" s="25">
        <v>23</v>
      </c>
      <c r="J91" s="26">
        <f t="shared" si="4"/>
        <v>0</v>
      </c>
      <c r="K91" s="26">
        <f t="shared" si="3"/>
        <v>0</v>
      </c>
      <c r="L91" s="61">
        <f t="shared" si="5"/>
        <v>0</v>
      </c>
    </row>
    <row r="92" spans="1:12" ht="14.65" customHeight="1" x14ac:dyDescent="0.25">
      <c r="A92" s="58">
        <v>85</v>
      </c>
      <c r="B92" s="83" t="s">
        <v>95</v>
      </c>
      <c r="C92" s="97" t="s">
        <v>44</v>
      </c>
      <c r="D92" s="64"/>
      <c r="E92" s="63"/>
      <c r="F92" s="103">
        <v>36</v>
      </c>
      <c r="G92" s="12" t="s">
        <v>10</v>
      </c>
      <c r="H92" s="39"/>
      <c r="I92" s="25">
        <v>23</v>
      </c>
      <c r="J92" s="26">
        <f t="shared" si="4"/>
        <v>0</v>
      </c>
      <c r="K92" s="26">
        <f t="shared" si="3"/>
        <v>0</v>
      </c>
      <c r="L92" s="61">
        <f t="shared" si="5"/>
        <v>0</v>
      </c>
    </row>
    <row r="93" spans="1:12" ht="14.65" customHeight="1" x14ac:dyDescent="0.25">
      <c r="A93" s="58">
        <v>86</v>
      </c>
      <c r="B93" s="83" t="s">
        <v>96</v>
      </c>
      <c r="C93" s="97" t="s">
        <v>44</v>
      </c>
      <c r="D93" s="76"/>
      <c r="E93" s="63"/>
      <c r="F93" s="103">
        <v>36</v>
      </c>
      <c r="G93" s="12" t="s">
        <v>10</v>
      </c>
      <c r="H93" s="39"/>
      <c r="I93" s="25">
        <v>23</v>
      </c>
      <c r="J93" s="26">
        <f t="shared" si="4"/>
        <v>0</v>
      </c>
      <c r="K93" s="26">
        <f t="shared" si="3"/>
        <v>0</v>
      </c>
      <c r="L93" s="61">
        <f t="shared" si="5"/>
        <v>0</v>
      </c>
    </row>
    <row r="94" spans="1:12" ht="14.65" customHeight="1" x14ac:dyDescent="0.25">
      <c r="A94" s="58">
        <v>87</v>
      </c>
      <c r="B94" s="83" t="s">
        <v>97</v>
      </c>
      <c r="C94" s="103" t="s">
        <v>44</v>
      </c>
      <c r="D94" s="67"/>
      <c r="E94" s="63"/>
      <c r="F94" s="103">
        <v>39</v>
      </c>
      <c r="G94" s="12" t="s">
        <v>10</v>
      </c>
      <c r="H94" s="39"/>
      <c r="I94" s="25">
        <v>23</v>
      </c>
      <c r="J94" s="26">
        <f t="shared" si="4"/>
        <v>0</v>
      </c>
      <c r="K94" s="26">
        <f t="shared" si="3"/>
        <v>0</v>
      </c>
      <c r="L94" s="61">
        <f t="shared" si="5"/>
        <v>0</v>
      </c>
    </row>
    <row r="95" spans="1:12" ht="14.65" customHeight="1" x14ac:dyDescent="0.25">
      <c r="A95" s="58">
        <v>88</v>
      </c>
      <c r="B95" s="64" t="s">
        <v>98</v>
      </c>
      <c r="C95" s="103" t="s">
        <v>44</v>
      </c>
      <c r="D95" s="67"/>
      <c r="E95" s="63"/>
      <c r="F95" s="103">
        <v>33</v>
      </c>
      <c r="G95" s="12" t="s">
        <v>10</v>
      </c>
      <c r="H95" s="39"/>
      <c r="I95" s="25">
        <v>23</v>
      </c>
      <c r="J95" s="26">
        <f t="shared" si="4"/>
        <v>0</v>
      </c>
      <c r="K95" s="26">
        <f t="shared" si="3"/>
        <v>0</v>
      </c>
      <c r="L95" s="61">
        <f t="shared" si="5"/>
        <v>0</v>
      </c>
    </row>
    <row r="96" spans="1:12" ht="14.65" customHeight="1" x14ac:dyDescent="0.25">
      <c r="A96" s="58">
        <v>89</v>
      </c>
      <c r="B96" s="64" t="s">
        <v>99</v>
      </c>
      <c r="C96" s="97" t="s">
        <v>44</v>
      </c>
      <c r="D96" s="67"/>
      <c r="E96" s="63"/>
      <c r="F96" s="103">
        <v>33</v>
      </c>
      <c r="G96" s="12" t="s">
        <v>10</v>
      </c>
      <c r="H96" s="39"/>
      <c r="I96" s="25">
        <v>23</v>
      </c>
      <c r="J96" s="26">
        <f t="shared" si="4"/>
        <v>0</v>
      </c>
      <c r="K96" s="26">
        <f t="shared" si="3"/>
        <v>0</v>
      </c>
      <c r="L96" s="61">
        <f t="shared" si="5"/>
        <v>0</v>
      </c>
    </row>
    <row r="97" spans="1:12" ht="14.65" customHeight="1" x14ac:dyDescent="0.25">
      <c r="A97" s="58">
        <v>90</v>
      </c>
      <c r="B97" s="64" t="s">
        <v>100</v>
      </c>
      <c r="C97" s="103" t="s">
        <v>44</v>
      </c>
      <c r="D97" s="67"/>
      <c r="E97" s="63"/>
      <c r="F97" s="103">
        <v>33</v>
      </c>
      <c r="G97" s="12" t="s">
        <v>10</v>
      </c>
      <c r="H97" s="39"/>
      <c r="I97" s="25">
        <v>23</v>
      </c>
      <c r="J97" s="26">
        <f t="shared" si="4"/>
        <v>0</v>
      </c>
      <c r="K97" s="26">
        <f t="shared" si="3"/>
        <v>0</v>
      </c>
      <c r="L97" s="61">
        <f t="shared" si="5"/>
        <v>0</v>
      </c>
    </row>
    <row r="98" spans="1:12" ht="14.65" customHeight="1" x14ac:dyDescent="0.25">
      <c r="A98" s="58">
        <v>91</v>
      </c>
      <c r="B98" s="64" t="s">
        <v>101</v>
      </c>
      <c r="C98" s="97" t="s">
        <v>44</v>
      </c>
      <c r="D98" s="76"/>
      <c r="E98" s="63"/>
      <c r="F98" s="103">
        <v>40</v>
      </c>
      <c r="G98" s="12" t="s">
        <v>10</v>
      </c>
      <c r="H98" s="39"/>
      <c r="I98" s="25">
        <v>23</v>
      </c>
      <c r="J98" s="26">
        <f t="shared" si="4"/>
        <v>0</v>
      </c>
      <c r="K98" s="26">
        <f t="shared" si="3"/>
        <v>0</v>
      </c>
      <c r="L98" s="61">
        <f t="shared" si="5"/>
        <v>0</v>
      </c>
    </row>
    <row r="99" spans="1:12" ht="14.65" customHeight="1" x14ac:dyDescent="0.25">
      <c r="A99" s="58">
        <v>92</v>
      </c>
      <c r="B99" s="64" t="s">
        <v>102</v>
      </c>
      <c r="C99" s="97" t="s">
        <v>103</v>
      </c>
      <c r="D99" s="76"/>
      <c r="E99" s="63"/>
      <c r="F99" s="103">
        <v>9</v>
      </c>
      <c r="G99" s="12" t="s">
        <v>10</v>
      </c>
      <c r="H99" s="39"/>
      <c r="I99" s="25">
        <v>23</v>
      </c>
      <c r="J99" s="26">
        <f t="shared" si="4"/>
        <v>0</v>
      </c>
      <c r="K99" s="26">
        <f t="shared" si="3"/>
        <v>0</v>
      </c>
      <c r="L99" s="61">
        <f t="shared" si="5"/>
        <v>0</v>
      </c>
    </row>
    <row r="100" spans="1:12" ht="14.65" customHeight="1" x14ac:dyDescent="0.25">
      <c r="A100" s="58">
        <v>93</v>
      </c>
      <c r="B100" s="85" t="s">
        <v>104</v>
      </c>
      <c r="C100" s="97" t="s">
        <v>103</v>
      </c>
      <c r="D100" s="76"/>
      <c r="E100" s="63"/>
      <c r="F100" s="103">
        <v>40</v>
      </c>
      <c r="G100" s="12" t="s">
        <v>10</v>
      </c>
      <c r="H100" s="39"/>
      <c r="I100" s="25">
        <v>23</v>
      </c>
      <c r="J100" s="26">
        <f t="shared" si="4"/>
        <v>0</v>
      </c>
      <c r="K100" s="26">
        <f t="shared" si="3"/>
        <v>0</v>
      </c>
      <c r="L100" s="61">
        <f t="shared" si="5"/>
        <v>0</v>
      </c>
    </row>
    <row r="101" spans="1:12" ht="14.65" customHeight="1" x14ac:dyDescent="0.25">
      <c r="A101" s="58">
        <v>94</v>
      </c>
      <c r="B101" s="64" t="s">
        <v>105</v>
      </c>
      <c r="C101" s="97" t="s">
        <v>103</v>
      </c>
      <c r="D101" s="76"/>
      <c r="E101" s="63"/>
      <c r="F101" s="103">
        <v>12</v>
      </c>
      <c r="G101" s="12" t="s">
        <v>10</v>
      </c>
      <c r="H101" s="39"/>
      <c r="I101" s="25">
        <v>23</v>
      </c>
      <c r="J101" s="26">
        <f t="shared" si="4"/>
        <v>0</v>
      </c>
      <c r="K101" s="26">
        <f t="shared" si="3"/>
        <v>0</v>
      </c>
      <c r="L101" s="61">
        <f t="shared" si="5"/>
        <v>0</v>
      </c>
    </row>
    <row r="102" spans="1:12" ht="14.65" customHeight="1" x14ac:dyDescent="0.25">
      <c r="A102" s="58">
        <v>95</v>
      </c>
      <c r="B102" s="67" t="s">
        <v>106</v>
      </c>
      <c r="C102" s="97" t="s">
        <v>103</v>
      </c>
      <c r="D102" s="67"/>
      <c r="E102" s="63"/>
      <c r="F102" s="103">
        <v>35</v>
      </c>
      <c r="G102" s="12" t="s">
        <v>10</v>
      </c>
      <c r="H102" s="39"/>
      <c r="I102" s="25">
        <v>23</v>
      </c>
      <c r="J102" s="26">
        <f t="shared" si="4"/>
        <v>0</v>
      </c>
      <c r="K102" s="26">
        <f t="shared" si="3"/>
        <v>0</v>
      </c>
      <c r="L102" s="61">
        <f t="shared" si="5"/>
        <v>0</v>
      </c>
    </row>
    <row r="103" spans="1:12" ht="14.65" customHeight="1" x14ac:dyDescent="0.25">
      <c r="A103" s="58">
        <v>96</v>
      </c>
      <c r="B103" s="64" t="s">
        <v>107</v>
      </c>
      <c r="C103" s="97" t="s">
        <v>103</v>
      </c>
      <c r="D103" s="67"/>
      <c r="E103" s="63"/>
      <c r="F103" s="103">
        <v>14</v>
      </c>
      <c r="G103" s="12" t="s">
        <v>10</v>
      </c>
      <c r="H103" s="39"/>
      <c r="I103" s="25">
        <v>23</v>
      </c>
      <c r="J103" s="26">
        <f t="shared" si="4"/>
        <v>0</v>
      </c>
      <c r="K103" s="26">
        <f t="shared" si="3"/>
        <v>0</v>
      </c>
      <c r="L103" s="61">
        <f t="shared" si="5"/>
        <v>0</v>
      </c>
    </row>
    <row r="104" spans="1:12" ht="14.65" customHeight="1" x14ac:dyDescent="0.25">
      <c r="A104" s="58">
        <v>97</v>
      </c>
      <c r="B104" s="67" t="s">
        <v>108</v>
      </c>
      <c r="C104" s="97" t="s">
        <v>103</v>
      </c>
      <c r="D104" s="67"/>
      <c r="E104" s="63"/>
      <c r="F104" s="103">
        <v>43</v>
      </c>
      <c r="G104" s="12" t="s">
        <v>10</v>
      </c>
      <c r="H104" s="39"/>
      <c r="I104" s="25">
        <v>23</v>
      </c>
      <c r="J104" s="26">
        <f t="shared" si="4"/>
        <v>0</v>
      </c>
      <c r="K104" s="26">
        <f t="shared" si="3"/>
        <v>0</v>
      </c>
      <c r="L104" s="61">
        <f t="shared" si="5"/>
        <v>0</v>
      </c>
    </row>
    <row r="105" spans="1:12" ht="14.65" customHeight="1" x14ac:dyDescent="0.25">
      <c r="A105" s="58">
        <v>98</v>
      </c>
      <c r="B105" s="67" t="s">
        <v>109</v>
      </c>
      <c r="C105" s="97" t="s">
        <v>103</v>
      </c>
      <c r="D105" s="67"/>
      <c r="E105" s="63"/>
      <c r="F105" s="103">
        <v>8</v>
      </c>
      <c r="G105" s="12" t="s">
        <v>10</v>
      </c>
      <c r="H105" s="39"/>
      <c r="I105" s="25">
        <v>23</v>
      </c>
      <c r="J105" s="26">
        <f t="shared" si="4"/>
        <v>0</v>
      </c>
      <c r="K105" s="26">
        <f t="shared" si="3"/>
        <v>0</v>
      </c>
      <c r="L105" s="61">
        <f t="shared" si="5"/>
        <v>0</v>
      </c>
    </row>
    <row r="106" spans="1:12" ht="14.65" customHeight="1" x14ac:dyDescent="0.25">
      <c r="A106" s="58">
        <v>99</v>
      </c>
      <c r="B106" s="67" t="s">
        <v>110</v>
      </c>
      <c r="C106" s="97" t="s">
        <v>103</v>
      </c>
      <c r="D106" s="67"/>
      <c r="E106" s="63"/>
      <c r="F106" s="103">
        <v>40</v>
      </c>
      <c r="G106" s="12" t="s">
        <v>10</v>
      </c>
      <c r="H106" s="39"/>
      <c r="I106" s="25">
        <v>23</v>
      </c>
      <c r="J106" s="26">
        <f t="shared" si="4"/>
        <v>0</v>
      </c>
      <c r="K106" s="26">
        <f t="shared" si="3"/>
        <v>0</v>
      </c>
      <c r="L106" s="61">
        <f t="shared" si="5"/>
        <v>0</v>
      </c>
    </row>
    <row r="107" spans="1:12" ht="14.65" customHeight="1" x14ac:dyDescent="0.25">
      <c r="A107" s="58">
        <v>100</v>
      </c>
      <c r="B107" s="64" t="s">
        <v>111</v>
      </c>
      <c r="C107" s="103" t="s">
        <v>103</v>
      </c>
      <c r="D107" s="67"/>
      <c r="E107" s="63"/>
      <c r="F107" s="103">
        <v>2</v>
      </c>
      <c r="G107" s="12" t="s">
        <v>10</v>
      </c>
      <c r="H107" s="39"/>
      <c r="I107" s="25">
        <v>23</v>
      </c>
      <c r="J107" s="26">
        <f t="shared" si="4"/>
        <v>0</v>
      </c>
      <c r="K107" s="26">
        <f t="shared" si="3"/>
        <v>0</v>
      </c>
      <c r="L107" s="61">
        <f t="shared" si="5"/>
        <v>0</v>
      </c>
    </row>
    <row r="108" spans="1:12" ht="14.65" customHeight="1" x14ac:dyDescent="0.25">
      <c r="A108" s="58">
        <v>101</v>
      </c>
      <c r="B108" s="64" t="s">
        <v>112</v>
      </c>
      <c r="C108" s="103" t="s">
        <v>103</v>
      </c>
      <c r="D108" s="67"/>
      <c r="E108" s="63"/>
      <c r="F108" s="103">
        <v>2</v>
      </c>
      <c r="G108" s="12" t="s">
        <v>10</v>
      </c>
      <c r="H108" s="39"/>
      <c r="I108" s="25">
        <v>23</v>
      </c>
      <c r="J108" s="26">
        <f t="shared" si="4"/>
        <v>0</v>
      </c>
      <c r="K108" s="26">
        <f t="shared" si="3"/>
        <v>0</v>
      </c>
      <c r="L108" s="61">
        <f t="shared" si="5"/>
        <v>0</v>
      </c>
    </row>
    <row r="109" spans="1:12" ht="14.65" customHeight="1" x14ac:dyDescent="0.25">
      <c r="A109" s="58">
        <v>102</v>
      </c>
      <c r="B109" s="64" t="s">
        <v>113</v>
      </c>
      <c r="C109" s="103" t="s">
        <v>103</v>
      </c>
      <c r="D109" s="67"/>
      <c r="E109" s="63"/>
      <c r="F109" s="103">
        <v>2</v>
      </c>
      <c r="G109" s="12" t="s">
        <v>10</v>
      </c>
      <c r="H109" s="39"/>
      <c r="I109" s="25">
        <v>23</v>
      </c>
      <c r="J109" s="26">
        <f t="shared" si="4"/>
        <v>0</v>
      </c>
      <c r="K109" s="26">
        <f t="shared" si="3"/>
        <v>0</v>
      </c>
      <c r="L109" s="61">
        <f t="shared" si="5"/>
        <v>0</v>
      </c>
    </row>
    <row r="110" spans="1:12" ht="14.65" customHeight="1" x14ac:dyDescent="0.25">
      <c r="A110" s="58">
        <v>103</v>
      </c>
      <c r="B110" s="64" t="s">
        <v>114</v>
      </c>
      <c r="C110" s="103" t="s">
        <v>103</v>
      </c>
      <c r="D110" s="64"/>
      <c r="E110" s="63"/>
      <c r="F110" s="103">
        <v>4</v>
      </c>
      <c r="G110" s="12" t="s">
        <v>10</v>
      </c>
      <c r="H110" s="39"/>
      <c r="I110" s="25">
        <v>23</v>
      </c>
      <c r="J110" s="26">
        <f t="shared" si="4"/>
        <v>0</v>
      </c>
      <c r="K110" s="26">
        <f t="shared" si="3"/>
        <v>0</v>
      </c>
      <c r="L110" s="61">
        <f t="shared" si="5"/>
        <v>0</v>
      </c>
    </row>
    <row r="111" spans="1:12" ht="14.65" customHeight="1" x14ac:dyDescent="0.25">
      <c r="A111" s="58">
        <v>104</v>
      </c>
      <c r="B111" s="64" t="s">
        <v>115</v>
      </c>
      <c r="C111" s="97" t="s">
        <v>103</v>
      </c>
      <c r="D111" s="84"/>
      <c r="E111" s="63"/>
      <c r="F111" s="103">
        <v>5</v>
      </c>
      <c r="G111" s="12" t="s">
        <v>10</v>
      </c>
      <c r="H111" s="39"/>
      <c r="I111" s="25">
        <v>23</v>
      </c>
      <c r="J111" s="26">
        <f t="shared" si="4"/>
        <v>0</v>
      </c>
      <c r="K111" s="26">
        <f t="shared" si="3"/>
        <v>0</v>
      </c>
      <c r="L111" s="61">
        <f t="shared" si="5"/>
        <v>0</v>
      </c>
    </row>
    <row r="112" spans="1:12" ht="14.65" customHeight="1" x14ac:dyDescent="0.25">
      <c r="A112" s="58">
        <v>105</v>
      </c>
      <c r="B112" s="64" t="s">
        <v>116</v>
      </c>
      <c r="C112" s="97" t="s">
        <v>103</v>
      </c>
      <c r="D112" s="84"/>
      <c r="E112" s="63"/>
      <c r="F112" s="103">
        <v>5</v>
      </c>
      <c r="G112" s="12" t="s">
        <v>10</v>
      </c>
      <c r="H112" s="39"/>
      <c r="I112" s="25">
        <v>23</v>
      </c>
      <c r="J112" s="26">
        <f t="shared" si="4"/>
        <v>0</v>
      </c>
      <c r="K112" s="26">
        <f t="shared" si="3"/>
        <v>0</v>
      </c>
      <c r="L112" s="61">
        <f t="shared" si="5"/>
        <v>0</v>
      </c>
    </row>
    <row r="113" spans="1:12" ht="14.65" customHeight="1" x14ac:dyDescent="0.25">
      <c r="A113" s="58">
        <v>106</v>
      </c>
      <c r="B113" s="64" t="s">
        <v>117</v>
      </c>
      <c r="C113" s="97" t="s">
        <v>103</v>
      </c>
      <c r="D113" s="84"/>
      <c r="E113" s="38"/>
      <c r="F113" s="103">
        <v>5</v>
      </c>
      <c r="G113" s="12" t="s">
        <v>10</v>
      </c>
      <c r="H113" s="39"/>
      <c r="I113" s="25">
        <v>23</v>
      </c>
      <c r="J113" s="26">
        <f t="shared" si="4"/>
        <v>0</v>
      </c>
      <c r="K113" s="26">
        <f t="shared" si="3"/>
        <v>0</v>
      </c>
      <c r="L113" s="61">
        <f t="shared" si="5"/>
        <v>0</v>
      </c>
    </row>
    <row r="114" spans="1:12" ht="14.65" customHeight="1" x14ac:dyDescent="0.25">
      <c r="A114" s="58">
        <v>107</v>
      </c>
      <c r="B114" s="64" t="s">
        <v>118</v>
      </c>
      <c r="C114" s="97" t="s">
        <v>103</v>
      </c>
      <c r="D114" s="64"/>
      <c r="E114" s="38"/>
      <c r="F114" s="103">
        <v>15</v>
      </c>
      <c r="G114" s="12" t="s">
        <v>10</v>
      </c>
      <c r="H114" s="39"/>
      <c r="I114" s="25">
        <v>23</v>
      </c>
      <c r="J114" s="26">
        <f t="shared" si="4"/>
        <v>0</v>
      </c>
      <c r="K114" s="26">
        <f t="shared" si="3"/>
        <v>0</v>
      </c>
      <c r="L114" s="61">
        <f t="shared" si="5"/>
        <v>0</v>
      </c>
    </row>
    <row r="115" spans="1:12" ht="14.65" customHeight="1" x14ac:dyDescent="0.25">
      <c r="A115" s="58">
        <v>108</v>
      </c>
      <c r="B115" s="67" t="s">
        <v>119</v>
      </c>
      <c r="C115" s="97" t="s">
        <v>103</v>
      </c>
      <c r="D115" s="64"/>
      <c r="E115" s="63"/>
      <c r="F115" s="103">
        <v>6</v>
      </c>
      <c r="G115" s="12" t="s">
        <v>10</v>
      </c>
      <c r="H115" s="39"/>
      <c r="I115" s="25">
        <v>23</v>
      </c>
      <c r="J115" s="26">
        <f t="shared" si="4"/>
        <v>0</v>
      </c>
      <c r="K115" s="26">
        <f t="shared" si="3"/>
        <v>0</v>
      </c>
      <c r="L115" s="61">
        <f t="shared" si="5"/>
        <v>0</v>
      </c>
    </row>
    <row r="116" spans="1:12" ht="14.65" customHeight="1" x14ac:dyDescent="0.25">
      <c r="A116" s="58">
        <v>109</v>
      </c>
      <c r="B116" s="67" t="s">
        <v>120</v>
      </c>
      <c r="C116" s="97" t="s">
        <v>103</v>
      </c>
      <c r="D116" s="64"/>
      <c r="E116" s="38"/>
      <c r="F116" s="103">
        <v>6</v>
      </c>
      <c r="G116" s="12" t="s">
        <v>10</v>
      </c>
      <c r="H116" s="39"/>
      <c r="I116" s="25">
        <v>23</v>
      </c>
      <c r="J116" s="26">
        <f t="shared" si="4"/>
        <v>0</v>
      </c>
      <c r="K116" s="26">
        <f t="shared" si="3"/>
        <v>0</v>
      </c>
      <c r="L116" s="61">
        <f t="shared" si="5"/>
        <v>0</v>
      </c>
    </row>
    <row r="117" spans="1:12" ht="14.65" customHeight="1" x14ac:dyDescent="0.25">
      <c r="A117" s="58">
        <v>110</v>
      </c>
      <c r="B117" s="67" t="s">
        <v>121</v>
      </c>
      <c r="C117" s="97" t="s">
        <v>103</v>
      </c>
      <c r="D117" s="64"/>
      <c r="E117" s="63"/>
      <c r="F117" s="103">
        <v>6</v>
      </c>
      <c r="G117" s="12" t="s">
        <v>10</v>
      </c>
      <c r="H117" s="39"/>
      <c r="I117" s="25">
        <v>23</v>
      </c>
      <c r="J117" s="26">
        <f t="shared" si="4"/>
        <v>0</v>
      </c>
      <c r="K117" s="26">
        <f t="shared" si="3"/>
        <v>0</v>
      </c>
      <c r="L117" s="61">
        <f t="shared" si="5"/>
        <v>0</v>
      </c>
    </row>
    <row r="118" spans="1:12" ht="14.65" customHeight="1" x14ac:dyDescent="0.25">
      <c r="A118" s="58">
        <v>111</v>
      </c>
      <c r="B118" s="28" t="s">
        <v>122</v>
      </c>
      <c r="C118" s="97" t="s">
        <v>103</v>
      </c>
      <c r="D118" s="69"/>
      <c r="E118" s="63"/>
      <c r="F118" s="103">
        <v>3</v>
      </c>
      <c r="G118" s="12" t="s">
        <v>10</v>
      </c>
      <c r="H118" s="39"/>
      <c r="I118" s="25">
        <v>23</v>
      </c>
      <c r="J118" s="26">
        <f t="shared" si="4"/>
        <v>0</v>
      </c>
      <c r="K118" s="26">
        <f t="shared" si="3"/>
        <v>0</v>
      </c>
      <c r="L118" s="61">
        <f t="shared" si="5"/>
        <v>0</v>
      </c>
    </row>
    <row r="119" spans="1:12" ht="14.65" customHeight="1" x14ac:dyDescent="0.25">
      <c r="A119" s="58">
        <v>112</v>
      </c>
      <c r="B119" s="28" t="s">
        <v>123</v>
      </c>
      <c r="C119" s="97" t="s">
        <v>103</v>
      </c>
      <c r="D119" s="86"/>
      <c r="E119" s="63"/>
      <c r="F119" s="103">
        <v>3</v>
      </c>
      <c r="G119" s="12" t="s">
        <v>10</v>
      </c>
      <c r="H119" s="39"/>
      <c r="I119" s="25">
        <v>23</v>
      </c>
      <c r="J119" s="26">
        <f t="shared" si="4"/>
        <v>0</v>
      </c>
      <c r="K119" s="26">
        <f t="shared" si="3"/>
        <v>0</v>
      </c>
      <c r="L119" s="61">
        <f t="shared" si="5"/>
        <v>0</v>
      </c>
    </row>
    <row r="120" spans="1:12" ht="14.65" customHeight="1" x14ac:dyDescent="0.25">
      <c r="A120" s="58">
        <v>113</v>
      </c>
      <c r="B120" s="28" t="s">
        <v>124</v>
      </c>
      <c r="C120" s="97" t="s">
        <v>103</v>
      </c>
      <c r="D120" s="64"/>
      <c r="E120" s="63"/>
      <c r="F120" s="103">
        <v>3</v>
      </c>
      <c r="G120" s="12" t="s">
        <v>10</v>
      </c>
      <c r="H120" s="39"/>
      <c r="I120" s="25">
        <v>23</v>
      </c>
      <c r="J120" s="26">
        <f t="shared" si="4"/>
        <v>0</v>
      </c>
      <c r="K120" s="26">
        <f t="shared" si="3"/>
        <v>0</v>
      </c>
      <c r="L120" s="61">
        <f t="shared" si="5"/>
        <v>0</v>
      </c>
    </row>
    <row r="121" spans="1:12" ht="14.65" customHeight="1" x14ac:dyDescent="0.25">
      <c r="A121" s="58">
        <v>114</v>
      </c>
      <c r="B121" s="64" t="s">
        <v>125</v>
      </c>
      <c r="C121" s="97" t="s">
        <v>103</v>
      </c>
      <c r="D121" s="69"/>
      <c r="E121" s="63"/>
      <c r="F121" s="103">
        <v>2</v>
      </c>
      <c r="G121" s="12" t="s">
        <v>10</v>
      </c>
      <c r="H121" s="39"/>
      <c r="I121" s="25">
        <v>23</v>
      </c>
      <c r="J121" s="26">
        <f t="shared" si="4"/>
        <v>0</v>
      </c>
      <c r="K121" s="26">
        <f t="shared" si="3"/>
        <v>0</v>
      </c>
      <c r="L121" s="61">
        <f t="shared" si="5"/>
        <v>0</v>
      </c>
    </row>
    <row r="122" spans="1:12" ht="14.65" customHeight="1" x14ac:dyDescent="0.25">
      <c r="A122" s="58">
        <v>115</v>
      </c>
      <c r="B122" s="64" t="s">
        <v>126</v>
      </c>
      <c r="C122" s="97" t="s">
        <v>103</v>
      </c>
      <c r="D122" s="64"/>
      <c r="E122" s="63"/>
      <c r="F122" s="103">
        <v>2</v>
      </c>
      <c r="G122" s="12" t="s">
        <v>10</v>
      </c>
      <c r="H122" s="39"/>
      <c r="I122" s="25">
        <v>23</v>
      </c>
      <c r="J122" s="26">
        <f t="shared" si="4"/>
        <v>0</v>
      </c>
      <c r="K122" s="26">
        <f t="shared" si="3"/>
        <v>0</v>
      </c>
      <c r="L122" s="61">
        <f t="shared" si="5"/>
        <v>0</v>
      </c>
    </row>
    <row r="123" spans="1:12" ht="14.65" customHeight="1" x14ac:dyDescent="0.25">
      <c r="A123" s="58">
        <v>116</v>
      </c>
      <c r="B123" s="64" t="s">
        <v>127</v>
      </c>
      <c r="C123" s="97" t="s">
        <v>103</v>
      </c>
      <c r="D123" s="68"/>
      <c r="E123" s="63"/>
      <c r="F123" s="103">
        <v>2</v>
      </c>
      <c r="G123" s="12" t="s">
        <v>10</v>
      </c>
      <c r="H123" s="39"/>
      <c r="I123" s="25">
        <v>23</v>
      </c>
      <c r="J123" s="26">
        <f t="shared" si="4"/>
        <v>0</v>
      </c>
      <c r="K123" s="26">
        <f t="shared" si="3"/>
        <v>0</v>
      </c>
      <c r="L123" s="61">
        <f t="shared" si="5"/>
        <v>0</v>
      </c>
    </row>
    <row r="124" spans="1:12" ht="14.65" customHeight="1" x14ac:dyDescent="0.25">
      <c r="A124" s="58">
        <v>117</v>
      </c>
      <c r="B124" s="64" t="s">
        <v>128</v>
      </c>
      <c r="C124" s="97" t="s">
        <v>103</v>
      </c>
      <c r="D124" s="68"/>
      <c r="E124" s="63"/>
      <c r="F124" s="103">
        <v>2</v>
      </c>
      <c r="G124" s="12" t="s">
        <v>10</v>
      </c>
      <c r="H124" s="39"/>
      <c r="I124" s="25">
        <v>23</v>
      </c>
      <c r="J124" s="26">
        <f t="shared" si="4"/>
        <v>0</v>
      </c>
      <c r="K124" s="26">
        <f t="shared" si="3"/>
        <v>0</v>
      </c>
      <c r="L124" s="61">
        <f t="shared" si="5"/>
        <v>0</v>
      </c>
    </row>
    <row r="125" spans="1:12" ht="14.65" customHeight="1" x14ac:dyDescent="0.25">
      <c r="A125" s="58">
        <v>118</v>
      </c>
      <c r="B125" s="64" t="s">
        <v>129</v>
      </c>
      <c r="C125" s="97" t="s">
        <v>103</v>
      </c>
      <c r="D125" s="68"/>
      <c r="E125" s="63"/>
      <c r="F125" s="103">
        <v>12</v>
      </c>
      <c r="G125" s="12" t="s">
        <v>10</v>
      </c>
      <c r="H125" s="39"/>
      <c r="I125" s="25">
        <v>23</v>
      </c>
      <c r="J125" s="26">
        <f t="shared" si="4"/>
        <v>0</v>
      </c>
      <c r="K125" s="26">
        <f t="shared" si="3"/>
        <v>0</v>
      </c>
      <c r="L125" s="61">
        <f t="shared" si="5"/>
        <v>0</v>
      </c>
    </row>
    <row r="126" spans="1:12" ht="15" customHeight="1" x14ac:dyDescent="0.25">
      <c r="A126" s="58">
        <v>119</v>
      </c>
      <c r="B126" s="83" t="s">
        <v>130</v>
      </c>
      <c r="C126" s="97" t="s">
        <v>103</v>
      </c>
      <c r="D126" s="69"/>
      <c r="E126" s="38"/>
      <c r="F126" s="103">
        <v>24</v>
      </c>
      <c r="G126" s="12" t="s">
        <v>10</v>
      </c>
      <c r="H126" s="39"/>
      <c r="I126" s="25">
        <v>23</v>
      </c>
      <c r="J126" s="26">
        <f t="shared" si="4"/>
        <v>0</v>
      </c>
      <c r="K126" s="26">
        <f t="shared" si="3"/>
        <v>0</v>
      </c>
      <c r="L126" s="61">
        <f t="shared" si="5"/>
        <v>0</v>
      </c>
    </row>
    <row r="127" spans="1:12" ht="14.65" customHeight="1" x14ac:dyDescent="0.25">
      <c r="A127" s="58">
        <v>120</v>
      </c>
      <c r="B127" s="64" t="s">
        <v>131</v>
      </c>
      <c r="C127" s="97" t="s">
        <v>103</v>
      </c>
      <c r="D127" s="69"/>
      <c r="E127" s="38"/>
      <c r="F127" s="103">
        <v>16</v>
      </c>
      <c r="G127" s="12" t="s">
        <v>10</v>
      </c>
      <c r="H127" s="39"/>
      <c r="I127" s="25">
        <v>23</v>
      </c>
      <c r="J127" s="26">
        <f t="shared" si="4"/>
        <v>0</v>
      </c>
      <c r="K127" s="26">
        <f t="shared" si="3"/>
        <v>0</v>
      </c>
      <c r="L127" s="61">
        <f t="shared" si="5"/>
        <v>0</v>
      </c>
    </row>
    <row r="128" spans="1:12" ht="14.65" customHeight="1" x14ac:dyDescent="0.25">
      <c r="A128" s="58">
        <v>121</v>
      </c>
      <c r="B128" s="64" t="s">
        <v>132</v>
      </c>
      <c r="C128" s="97" t="s">
        <v>133</v>
      </c>
      <c r="D128" s="69"/>
      <c r="E128" s="38"/>
      <c r="F128" s="103">
        <v>1</v>
      </c>
      <c r="G128" s="12" t="s">
        <v>10</v>
      </c>
      <c r="H128" s="39"/>
      <c r="I128" s="25">
        <v>23</v>
      </c>
      <c r="J128" s="26">
        <f t="shared" si="4"/>
        <v>0</v>
      </c>
      <c r="K128" s="26">
        <f t="shared" si="3"/>
        <v>0</v>
      </c>
      <c r="L128" s="61">
        <f t="shared" si="5"/>
        <v>0</v>
      </c>
    </row>
    <row r="129" spans="1:12" ht="14.65" customHeight="1" x14ac:dyDescent="0.25">
      <c r="A129" s="58">
        <v>122</v>
      </c>
      <c r="B129" s="64" t="s">
        <v>134</v>
      </c>
      <c r="C129" s="97" t="s">
        <v>133</v>
      </c>
      <c r="D129" s="64"/>
      <c r="E129" s="63"/>
      <c r="F129" s="103">
        <v>1</v>
      </c>
      <c r="G129" s="12" t="s">
        <v>10</v>
      </c>
      <c r="H129" s="39"/>
      <c r="I129" s="25">
        <v>23</v>
      </c>
      <c r="J129" s="26">
        <f t="shared" si="4"/>
        <v>0</v>
      </c>
      <c r="K129" s="26">
        <f t="shared" si="3"/>
        <v>0</v>
      </c>
      <c r="L129" s="61">
        <f t="shared" si="5"/>
        <v>0</v>
      </c>
    </row>
    <row r="130" spans="1:12" ht="14.65" customHeight="1" x14ac:dyDescent="0.25">
      <c r="A130" s="58">
        <v>123</v>
      </c>
      <c r="B130" s="64" t="s">
        <v>135</v>
      </c>
      <c r="C130" s="97" t="s">
        <v>133</v>
      </c>
      <c r="D130" s="64"/>
      <c r="E130" s="63"/>
      <c r="F130" s="103">
        <v>1</v>
      </c>
      <c r="G130" s="12" t="s">
        <v>10</v>
      </c>
      <c r="H130" s="39"/>
      <c r="I130" s="25">
        <v>23</v>
      </c>
      <c r="J130" s="26">
        <f t="shared" si="4"/>
        <v>0</v>
      </c>
      <c r="K130" s="26">
        <f t="shared" si="3"/>
        <v>0</v>
      </c>
      <c r="L130" s="61">
        <f t="shared" si="5"/>
        <v>0</v>
      </c>
    </row>
    <row r="131" spans="1:12" ht="14.65" customHeight="1" x14ac:dyDescent="0.25">
      <c r="A131" s="58">
        <v>124</v>
      </c>
      <c r="B131" s="64" t="s">
        <v>136</v>
      </c>
      <c r="C131" s="97" t="s">
        <v>133</v>
      </c>
      <c r="D131" s="64"/>
      <c r="E131" s="63"/>
      <c r="F131" s="103">
        <v>1</v>
      </c>
      <c r="G131" s="12" t="s">
        <v>10</v>
      </c>
      <c r="H131" s="39"/>
      <c r="I131" s="25">
        <v>23</v>
      </c>
      <c r="J131" s="26">
        <f t="shared" si="4"/>
        <v>0</v>
      </c>
      <c r="K131" s="26">
        <f t="shared" si="3"/>
        <v>0</v>
      </c>
      <c r="L131" s="61">
        <f t="shared" si="5"/>
        <v>0</v>
      </c>
    </row>
    <row r="132" spans="1:12" ht="14.65" customHeight="1" x14ac:dyDescent="0.25">
      <c r="A132" s="58">
        <v>125</v>
      </c>
      <c r="B132" s="67" t="s">
        <v>137</v>
      </c>
      <c r="C132" s="97" t="s">
        <v>133</v>
      </c>
      <c r="D132" s="64"/>
      <c r="E132" s="63"/>
      <c r="F132" s="103">
        <v>4</v>
      </c>
      <c r="G132" s="12" t="s">
        <v>10</v>
      </c>
      <c r="H132" s="39"/>
      <c r="I132" s="25">
        <v>23</v>
      </c>
      <c r="J132" s="26">
        <f t="shared" si="4"/>
        <v>0</v>
      </c>
      <c r="K132" s="26">
        <f t="shared" si="3"/>
        <v>0</v>
      </c>
      <c r="L132" s="61">
        <f t="shared" si="5"/>
        <v>0</v>
      </c>
    </row>
    <row r="133" spans="1:12" ht="14.65" customHeight="1" x14ac:dyDescent="0.25">
      <c r="A133" s="58">
        <v>126</v>
      </c>
      <c r="B133" s="67" t="s">
        <v>138</v>
      </c>
      <c r="C133" s="97" t="s">
        <v>133</v>
      </c>
      <c r="D133" s="68"/>
      <c r="E133" s="63"/>
      <c r="F133" s="103">
        <v>4</v>
      </c>
      <c r="G133" s="12" t="s">
        <v>10</v>
      </c>
      <c r="H133" s="39"/>
      <c r="I133" s="25">
        <v>23</v>
      </c>
      <c r="J133" s="26">
        <f t="shared" si="4"/>
        <v>0</v>
      </c>
      <c r="K133" s="26">
        <f t="shared" si="3"/>
        <v>0</v>
      </c>
      <c r="L133" s="61">
        <f t="shared" si="5"/>
        <v>0</v>
      </c>
    </row>
    <row r="134" spans="1:12" ht="14.65" customHeight="1" x14ac:dyDescent="0.25">
      <c r="A134" s="58">
        <v>127</v>
      </c>
      <c r="B134" s="67" t="s">
        <v>139</v>
      </c>
      <c r="C134" s="97" t="s">
        <v>133</v>
      </c>
      <c r="D134" s="68"/>
      <c r="E134" s="63"/>
      <c r="F134" s="103">
        <v>4</v>
      </c>
      <c r="G134" s="12" t="s">
        <v>10</v>
      </c>
      <c r="H134" s="39"/>
      <c r="I134" s="25">
        <v>23</v>
      </c>
      <c r="J134" s="26">
        <f t="shared" ref="J134:J197" si="6">H134*1.23</f>
        <v>0</v>
      </c>
      <c r="K134" s="26">
        <f t="shared" ref="K134:K197" si="7">H134*F134</f>
        <v>0</v>
      </c>
      <c r="L134" s="61">
        <f t="shared" si="5"/>
        <v>0</v>
      </c>
    </row>
    <row r="135" spans="1:12" ht="14.65" customHeight="1" x14ac:dyDescent="0.25">
      <c r="A135" s="58">
        <v>128</v>
      </c>
      <c r="B135" s="67" t="s">
        <v>140</v>
      </c>
      <c r="C135" s="97" t="s">
        <v>133</v>
      </c>
      <c r="D135" s="68"/>
      <c r="E135" s="63"/>
      <c r="F135" s="103">
        <v>6</v>
      </c>
      <c r="G135" s="12" t="s">
        <v>10</v>
      </c>
      <c r="H135" s="39"/>
      <c r="I135" s="25">
        <v>23</v>
      </c>
      <c r="J135" s="26">
        <f t="shared" si="6"/>
        <v>0</v>
      </c>
      <c r="K135" s="26">
        <f t="shared" si="7"/>
        <v>0</v>
      </c>
      <c r="L135" s="61">
        <f t="shared" si="5"/>
        <v>0</v>
      </c>
    </row>
    <row r="136" spans="1:12" ht="14.65" customHeight="1" x14ac:dyDescent="0.25">
      <c r="A136" s="58">
        <v>129</v>
      </c>
      <c r="B136" s="67" t="s">
        <v>141</v>
      </c>
      <c r="C136" s="97" t="s">
        <v>142</v>
      </c>
      <c r="D136" s="41"/>
      <c r="E136" s="63"/>
      <c r="F136" s="103">
        <v>2</v>
      </c>
      <c r="G136" s="12" t="s">
        <v>10</v>
      </c>
      <c r="H136" s="39"/>
      <c r="I136" s="25">
        <v>23</v>
      </c>
      <c r="J136" s="26">
        <f t="shared" si="6"/>
        <v>0</v>
      </c>
      <c r="K136" s="26">
        <f t="shared" si="7"/>
        <v>0</v>
      </c>
      <c r="L136" s="61">
        <f t="shared" ref="L136:L199" si="8">K136*1.23</f>
        <v>0</v>
      </c>
    </row>
    <row r="137" spans="1:12" ht="14.65" customHeight="1" x14ac:dyDescent="0.25">
      <c r="A137" s="58">
        <v>130</v>
      </c>
      <c r="B137" s="67" t="s">
        <v>143</v>
      </c>
      <c r="C137" s="97" t="s">
        <v>142</v>
      </c>
      <c r="D137" s="41"/>
      <c r="E137" s="63"/>
      <c r="F137" s="103">
        <v>1</v>
      </c>
      <c r="G137" s="12" t="s">
        <v>10</v>
      </c>
      <c r="H137" s="39"/>
      <c r="I137" s="25">
        <v>23</v>
      </c>
      <c r="J137" s="26">
        <f t="shared" si="6"/>
        <v>0</v>
      </c>
      <c r="K137" s="26">
        <f t="shared" si="7"/>
        <v>0</v>
      </c>
      <c r="L137" s="61">
        <f t="shared" si="8"/>
        <v>0</v>
      </c>
    </row>
    <row r="138" spans="1:12" ht="14.65" customHeight="1" x14ac:dyDescent="0.25">
      <c r="A138" s="58">
        <v>131</v>
      </c>
      <c r="B138" s="67" t="s">
        <v>144</v>
      </c>
      <c r="C138" s="97" t="s">
        <v>142</v>
      </c>
      <c r="D138" s="41"/>
      <c r="E138" s="63"/>
      <c r="F138" s="103">
        <v>1</v>
      </c>
      <c r="G138" s="12" t="s">
        <v>10</v>
      </c>
      <c r="H138" s="39"/>
      <c r="I138" s="25">
        <v>23</v>
      </c>
      <c r="J138" s="26">
        <f t="shared" si="6"/>
        <v>0</v>
      </c>
      <c r="K138" s="26">
        <f t="shared" si="7"/>
        <v>0</v>
      </c>
      <c r="L138" s="61">
        <f t="shared" si="8"/>
        <v>0</v>
      </c>
    </row>
    <row r="139" spans="1:12" ht="14.65" customHeight="1" x14ac:dyDescent="0.25">
      <c r="A139" s="58">
        <v>132</v>
      </c>
      <c r="B139" s="67" t="s">
        <v>145</v>
      </c>
      <c r="C139" s="97" t="s">
        <v>142</v>
      </c>
      <c r="D139" s="41"/>
      <c r="E139" s="63"/>
      <c r="F139" s="103">
        <v>1</v>
      </c>
      <c r="G139" s="12" t="s">
        <v>10</v>
      </c>
      <c r="H139" s="39"/>
      <c r="I139" s="25">
        <v>23</v>
      </c>
      <c r="J139" s="26">
        <f t="shared" si="6"/>
        <v>0</v>
      </c>
      <c r="K139" s="26">
        <f t="shared" si="7"/>
        <v>0</v>
      </c>
      <c r="L139" s="61">
        <f t="shared" si="8"/>
        <v>0</v>
      </c>
    </row>
    <row r="140" spans="1:12" ht="14.65" customHeight="1" x14ac:dyDescent="0.25">
      <c r="A140" s="58">
        <v>133</v>
      </c>
      <c r="B140" s="64" t="s">
        <v>146</v>
      </c>
      <c r="C140" s="97" t="s">
        <v>142</v>
      </c>
      <c r="D140" s="69"/>
      <c r="E140" s="63"/>
      <c r="F140" s="103">
        <v>2</v>
      </c>
      <c r="G140" s="12" t="s">
        <v>10</v>
      </c>
      <c r="H140" s="39"/>
      <c r="I140" s="25">
        <v>23</v>
      </c>
      <c r="J140" s="26">
        <f t="shared" si="6"/>
        <v>0</v>
      </c>
      <c r="K140" s="26">
        <f t="shared" si="7"/>
        <v>0</v>
      </c>
      <c r="L140" s="61">
        <f t="shared" si="8"/>
        <v>0</v>
      </c>
    </row>
    <row r="141" spans="1:12" x14ac:dyDescent="0.25">
      <c r="A141" s="58">
        <v>134</v>
      </c>
      <c r="B141" s="64" t="s">
        <v>147</v>
      </c>
      <c r="C141" s="97" t="s">
        <v>142</v>
      </c>
      <c r="D141" s="69"/>
      <c r="E141" s="63"/>
      <c r="F141" s="103">
        <v>2</v>
      </c>
      <c r="G141" s="12" t="s">
        <v>10</v>
      </c>
      <c r="H141" s="39"/>
      <c r="I141" s="25">
        <v>23</v>
      </c>
      <c r="J141" s="26">
        <f t="shared" si="6"/>
        <v>0</v>
      </c>
      <c r="K141" s="26">
        <f t="shared" si="7"/>
        <v>0</v>
      </c>
      <c r="L141" s="61">
        <f t="shared" si="8"/>
        <v>0</v>
      </c>
    </row>
    <row r="142" spans="1:12" ht="14.65" customHeight="1" x14ac:dyDescent="0.25">
      <c r="A142" s="58">
        <v>135</v>
      </c>
      <c r="B142" s="64" t="s">
        <v>148</v>
      </c>
      <c r="C142" s="97" t="s">
        <v>142</v>
      </c>
      <c r="D142" s="69"/>
      <c r="E142" s="63"/>
      <c r="F142" s="103">
        <v>2</v>
      </c>
      <c r="G142" s="12" t="s">
        <v>10</v>
      </c>
      <c r="H142" s="39"/>
      <c r="I142" s="25">
        <v>23</v>
      </c>
      <c r="J142" s="26">
        <f t="shared" si="6"/>
        <v>0</v>
      </c>
      <c r="K142" s="26">
        <f t="shared" si="7"/>
        <v>0</v>
      </c>
      <c r="L142" s="61">
        <f t="shared" si="8"/>
        <v>0</v>
      </c>
    </row>
    <row r="143" spans="1:12" ht="14.65" customHeight="1" x14ac:dyDescent="0.25">
      <c r="A143" s="58">
        <v>136</v>
      </c>
      <c r="B143" s="64" t="s">
        <v>149</v>
      </c>
      <c r="C143" s="97" t="s">
        <v>142</v>
      </c>
      <c r="D143" s="69"/>
      <c r="E143" s="63"/>
      <c r="F143" s="103">
        <v>2</v>
      </c>
      <c r="G143" s="12" t="s">
        <v>10</v>
      </c>
      <c r="H143" s="39"/>
      <c r="I143" s="25">
        <v>23</v>
      </c>
      <c r="J143" s="26">
        <f t="shared" si="6"/>
        <v>0</v>
      </c>
      <c r="K143" s="26">
        <f t="shared" si="7"/>
        <v>0</v>
      </c>
      <c r="L143" s="61">
        <f t="shared" si="8"/>
        <v>0</v>
      </c>
    </row>
    <row r="144" spans="1:12" ht="14.65" customHeight="1" x14ac:dyDescent="0.25">
      <c r="A144" s="58">
        <v>137</v>
      </c>
      <c r="B144" s="28" t="s">
        <v>150</v>
      </c>
      <c r="C144" s="97" t="s">
        <v>142</v>
      </c>
      <c r="D144" s="69"/>
      <c r="E144" s="63"/>
      <c r="F144" s="103">
        <v>4</v>
      </c>
      <c r="G144" s="12" t="s">
        <v>10</v>
      </c>
      <c r="H144" s="39"/>
      <c r="I144" s="25">
        <v>23</v>
      </c>
      <c r="J144" s="26">
        <f t="shared" si="6"/>
        <v>0</v>
      </c>
      <c r="K144" s="26">
        <f t="shared" si="7"/>
        <v>0</v>
      </c>
      <c r="L144" s="61">
        <f t="shared" si="8"/>
        <v>0</v>
      </c>
    </row>
    <row r="145" spans="1:12" ht="14.65" customHeight="1" x14ac:dyDescent="0.25">
      <c r="A145" s="58">
        <v>138</v>
      </c>
      <c r="B145" s="28" t="s">
        <v>151</v>
      </c>
      <c r="C145" s="97" t="s">
        <v>142</v>
      </c>
      <c r="D145" s="67"/>
      <c r="E145" s="63"/>
      <c r="F145" s="103">
        <v>4</v>
      </c>
      <c r="G145" s="12" t="s">
        <v>10</v>
      </c>
      <c r="H145" s="39"/>
      <c r="I145" s="25">
        <v>23</v>
      </c>
      <c r="J145" s="26">
        <f t="shared" si="6"/>
        <v>0</v>
      </c>
      <c r="K145" s="26">
        <f t="shared" si="7"/>
        <v>0</v>
      </c>
      <c r="L145" s="61">
        <f t="shared" si="8"/>
        <v>0</v>
      </c>
    </row>
    <row r="146" spans="1:12" ht="14.65" customHeight="1" x14ac:dyDescent="0.25">
      <c r="A146" s="58">
        <v>139</v>
      </c>
      <c r="B146" s="28" t="s">
        <v>152</v>
      </c>
      <c r="C146" s="97" t="s">
        <v>142</v>
      </c>
      <c r="D146" s="84"/>
      <c r="E146" s="63"/>
      <c r="F146" s="103">
        <v>4</v>
      </c>
      <c r="G146" s="12" t="s">
        <v>10</v>
      </c>
      <c r="H146" s="39"/>
      <c r="I146" s="25">
        <v>23</v>
      </c>
      <c r="J146" s="26">
        <f t="shared" si="6"/>
        <v>0</v>
      </c>
      <c r="K146" s="26">
        <f t="shared" si="7"/>
        <v>0</v>
      </c>
      <c r="L146" s="61">
        <f t="shared" si="8"/>
        <v>0</v>
      </c>
    </row>
    <row r="147" spans="1:12" ht="14.65" customHeight="1" x14ac:dyDescent="0.25">
      <c r="A147" s="58">
        <v>140</v>
      </c>
      <c r="B147" s="28" t="s">
        <v>153</v>
      </c>
      <c r="C147" s="97" t="s">
        <v>142</v>
      </c>
      <c r="D147" s="69"/>
      <c r="E147" s="63"/>
      <c r="F147" s="103">
        <v>4</v>
      </c>
      <c r="G147" s="12" t="s">
        <v>10</v>
      </c>
      <c r="H147" s="39"/>
      <c r="I147" s="25">
        <v>23</v>
      </c>
      <c r="J147" s="26">
        <f t="shared" si="6"/>
        <v>0</v>
      </c>
      <c r="K147" s="26">
        <f t="shared" si="7"/>
        <v>0</v>
      </c>
      <c r="L147" s="61">
        <f t="shared" si="8"/>
        <v>0</v>
      </c>
    </row>
    <row r="148" spans="1:12" ht="14.65" customHeight="1" x14ac:dyDescent="0.25">
      <c r="A148" s="58">
        <v>141</v>
      </c>
      <c r="B148" s="67" t="s">
        <v>154</v>
      </c>
      <c r="C148" s="97" t="s">
        <v>142</v>
      </c>
      <c r="D148" s="13"/>
      <c r="E148" s="38"/>
      <c r="F148" s="103">
        <v>7</v>
      </c>
      <c r="G148" s="12" t="s">
        <v>10</v>
      </c>
      <c r="H148" s="39"/>
      <c r="I148" s="25">
        <v>23</v>
      </c>
      <c r="J148" s="26">
        <f t="shared" si="6"/>
        <v>0</v>
      </c>
      <c r="K148" s="26">
        <f t="shared" si="7"/>
        <v>0</v>
      </c>
      <c r="L148" s="61">
        <f t="shared" si="8"/>
        <v>0</v>
      </c>
    </row>
    <row r="149" spans="1:12" ht="14.65" customHeight="1" x14ac:dyDescent="0.25">
      <c r="A149" s="58">
        <v>142</v>
      </c>
      <c r="B149" s="67" t="s">
        <v>155</v>
      </c>
      <c r="C149" s="97" t="s">
        <v>142</v>
      </c>
      <c r="D149" s="13"/>
      <c r="E149" s="38"/>
      <c r="F149" s="103">
        <v>7</v>
      </c>
      <c r="G149" s="12" t="s">
        <v>10</v>
      </c>
      <c r="H149" s="39"/>
      <c r="I149" s="25">
        <v>23</v>
      </c>
      <c r="J149" s="26">
        <f t="shared" si="6"/>
        <v>0</v>
      </c>
      <c r="K149" s="26">
        <f t="shared" si="7"/>
        <v>0</v>
      </c>
      <c r="L149" s="61">
        <f t="shared" si="8"/>
        <v>0</v>
      </c>
    </row>
    <row r="150" spans="1:12" ht="14.65" customHeight="1" x14ac:dyDescent="0.25">
      <c r="A150" s="58">
        <v>143</v>
      </c>
      <c r="B150" s="67" t="s">
        <v>156</v>
      </c>
      <c r="C150" s="97" t="s">
        <v>142</v>
      </c>
      <c r="D150" s="48"/>
      <c r="E150" s="38"/>
      <c r="F150" s="103">
        <v>7</v>
      </c>
      <c r="G150" s="12" t="s">
        <v>10</v>
      </c>
      <c r="H150" s="39"/>
      <c r="I150" s="25">
        <v>23</v>
      </c>
      <c r="J150" s="26">
        <f t="shared" si="6"/>
        <v>0</v>
      </c>
      <c r="K150" s="26">
        <f t="shared" si="7"/>
        <v>0</v>
      </c>
      <c r="L150" s="61">
        <f t="shared" si="8"/>
        <v>0</v>
      </c>
    </row>
    <row r="151" spans="1:12" ht="14.65" customHeight="1" x14ac:dyDescent="0.25">
      <c r="A151" s="58">
        <v>144</v>
      </c>
      <c r="B151" s="67" t="s">
        <v>157</v>
      </c>
      <c r="C151" s="97" t="s">
        <v>142</v>
      </c>
      <c r="D151" s="13"/>
      <c r="E151" s="38"/>
      <c r="F151" s="103">
        <v>10</v>
      </c>
      <c r="G151" s="12" t="s">
        <v>10</v>
      </c>
      <c r="H151" s="39"/>
      <c r="I151" s="25">
        <v>23</v>
      </c>
      <c r="J151" s="26">
        <f t="shared" si="6"/>
        <v>0</v>
      </c>
      <c r="K151" s="26">
        <f t="shared" si="7"/>
        <v>0</v>
      </c>
      <c r="L151" s="61">
        <f t="shared" si="8"/>
        <v>0</v>
      </c>
    </row>
    <row r="152" spans="1:12" ht="14.65" customHeight="1" x14ac:dyDescent="0.25">
      <c r="A152" s="58">
        <v>145</v>
      </c>
      <c r="B152" s="64" t="s">
        <v>158</v>
      </c>
      <c r="C152" s="97" t="s">
        <v>142</v>
      </c>
      <c r="D152" s="69"/>
      <c r="E152" s="63"/>
      <c r="F152" s="103">
        <v>75</v>
      </c>
      <c r="G152" s="12" t="s">
        <v>10</v>
      </c>
      <c r="H152" s="39"/>
      <c r="I152" s="25">
        <v>23</v>
      </c>
      <c r="J152" s="26">
        <f t="shared" si="6"/>
        <v>0</v>
      </c>
      <c r="K152" s="26">
        <f t="shared" si="7"/>
        <v>0</v>
      </c>
      <c r="L152" s="61">
        <f t="shared" si="8"/>
        <v>0</v>
      </c>
    </row>
    <row r="153" spans="1:12" ht="14.65" customHeight="1" x14ac:dyDescent="0.25">
      <c r="A153" s="58">
        <v>146</v>
      </c>
      <c r="B153" s="64" t="s">
        <v>159</v>
      </c>
      <c r="C153" s="97" t="s">
        <v>142</v>
      </c>
      <c r="D153" s="69"/>
      <c r="E153" s="63"/>
      <c r="F153" s="103">
        <v>75</v>
      </c>
      <c r="G153" s="12" t="s">
        <v>10</v>
      </c>
      <c r="H153" s="39"/>
      <c r="I153" s="25">
        <v>23</v>
      </c>
      <c r="J153" s="26">
        <f t="shared" si="6"/>
        <v>0</v>
      </c>
      <c r="K153" s="26">
        <f t="shared" si="7"/>
        <v>0</v>
      </c>
      <c r="L153" s="61">
        <f t="shared" si="8"/>
        <v>0</v>
      </c>
    </row>
    <row r="154" spans="1:12" ht="14.65" customHeight="1" x14ac:dyDescent="0.25">
      <c r="A154" s="58">
        <v>147</v>
      </c>
      <c r="B154" s="64" t="s">
        <v>160</v>
      </c>
      <c r="C154" s="97" t="s">
        <v>142</v>
      </c>
      <c r="D154" s="69"/>
      <c r="E154" s="63"/>
      <c r="F154" s="103">
        <v>75</v>
      </c>
      <c r="G154" s="12" t="s">
        <v>10</v>
      </c>
      <c r="H154" s="39"/>
      <c r="I154" s="25">
        <v>23</v>
      </c>
      <c r="J154" s="26">
        <f t="shared" si="6"/>
        <v>0</v>
      </c>
      <c r="K154" s="26">
        <f t="shared" si="7"/>
        <v>0</v>
      </c>
      <c r="L154" s="61">
        <f t="shared" si="8"/>
        <v>0</v>
      </c>
    </row>
    <row r="155" spans="1:12" ht="14.65" customHeight="1" x14ac:dyDescent="0.25">
      <c r="A155" s="58">
        <v>148</v>
      </c>
      <c r="B155" s="67" t="s">
        <v>460</v>
      </c>
      <c r="C155" s="97" t="s">
        <v>142</v>
      </c>
      <c r="D155" s="69"/>
      <c r="E155" s="63"/>
      <c r="F155" s="103">
        <v>88</v>
      </c>
      <c r="G155" s="12" t="s">
        <v>10</v>
      </c>
      <c r="H155" s="39"/>
      <c r="I155" s="25">
        <v>23</v>
      </c>
      <c r="J155" s="26">
        <f t="shared" si="6"/>
        <v>0</v>
      </c>
      <c r="K155" s="26">
        <f t="shared" si="7"/>
        <v>0</v>
      </c>
      <c r="L155" s="61">
        <f t="shared" si="8"/>
        <v>0</v>
      </c>
    </row>
    <row r="156" spans="1:12" ht="14.65" customHeight="1" x14ac:dyDescent="0.25">
      <c r="A156" s="58">
        <v>149</v>
      </c>
      <c r="B156" s="64" t="s">
        <v>161</v>
      </c>
      <c r="C156" s="97" t="s">
        <v>162</v>
      </c>
      <c r="D156" s="68"/>
      <c r="E156" s="63"/>
      <c r="F156" s="103">
        <v>1</v>
      </c>
      <c r="G156" s="12" t="s">
        <v>10</v>
      </c>
      <c r="H156" s="39"/>
      <c r="I156" s="25">
        <v>23</v>
      </c>
      <c r="J156" s="26">
        <f t="shared" si="6"/>
        <v>0</v>
      </c>
      <c r="K156" s="26">
        <f t="shared" si="7"/>
        <v>0</v>
      </c>
      <c r="L156" s="61">
        <f t="shared" si="8"/>
        <v>0</v>
      </c>
    </row>
    <row r="157" spans="1:12" ht="14.65" customHeight="1" x14ac:dyDescent="0.25">
      <c r="A157" s="58">
        <v>150</v>
      </c>
      <c r="B157" s="64" t="s">
        <v>367</v>
      </c>
      <c r="C157" s="97" t="s">
        <v>162</v>
      </c>
      <c r="D157" s="68"/>
      <c r="E157" s="63"/>
      <c r="F157" s="103">
        <v>1</v>
      </c>
      <c r="G157" s="12" t="s">
        <v>10</v>
      </c>
      <c r="H157" s="39"/>
      <c r="I157" s="25">
        <v>23</v>
      </c>
      <c r="J157" s="26">
        <f t="shared" si="6"/>
        <v>0</v>
      </c>
      <c r="K157" s="26">
        <f t="shared" si="7"/>
        <v>0</v>
      </c>
      <c r="L157" s="61">
        <f t="shared" si="8"/>
        <v>0</v>
      </c>
    </row>
    <row r="158" spans="1:12" ht="14.65" customHeight="1" x14ac:dyDescent="0.25">
      <c r="A158" s="58">
        <v>151</v>
      </c>
      <c r="B158" s="64" t="s">
        <v>368</v>
      </c>
      <c r="C158" s="97" t="s">
        <v>162</v>
      </c>
      <c r="D158" s="68"/>
      <c r="E158" s="63"/>
      <c r="F158" s="103">
        <v>1</v>
      </c>
      <c r="G158" s="12" t="s">
        <v>10</v>
      </c>
      <c r="H158" s="39"/>
      <c r="I158" s="25">
        <v>23</v>
      </c>
      <c r="J158" s="26">
        <f t="shared" si="6"/>
        <v>0</v>
      </c>
      <c r="K158" s="26">
        <f t="shared" si="7"/>
        <v>0</v>
      </c>
      <c r="L158" s="61">
        <f t="shared" si="8"/>
        <v>0</v>
      </c>
    </row>
    <row r="159" spans="1:12" ht="14.65" customHeight="1" x14ac:dyDescent="0.25">
      <c r="A159" s="58">
        <v>152</v>
      </c>
      <c r="B159" s="64" t="s">
        <v>369</v>
      </c>
      <c r="C159" s="97" t="s">
        <v>162</v>
      </c>
      <c r="D159" s="68"/>
      <c r="E159" s="63"/>
      <c r="F159" s="103">
        <v>1</v>
      </c>
      <c r="G159" s="12" t="s">
        <v>10</v>
      </c>
      <c r="H159" s="39"/>
      <c r="I159" s="25">
        <v>23</v>
      </c>
      <c r="J159" s="26">
        <f t="shared" si="6"/>
        <v>0</v>
      </c>
      <c r="K159" s="26">
        <f t="shared" si="7"/>
        <v>0</v>
      </c>
      <c r="L159" s="61">
        <f t="shared" si="8"/>
        <v>0</v>
      </c>
    </row>
    <row r="160" spans="1:12" ht="14.65" customHeight="1" x14ac:dyDescent="0.25">
      <c r="A160" s="58">
        <v>153</v>
      </c>
      <c r="B160" s="67" t="s">
        <v>163</v>
      </c>
      <c r="C160" s="97" t="s">
        <v>162</v>
      </c>
      <c r="D160" s="68"/>
      <c r="E160" s="63"/>
      <c r="F160" s="103">
        <v>2</v>
      </c>
      <c r="G160" s="12" t="s">
        <v>10</v>
      </c>
      <c r="H160" s="39"/>
      <c r="I160" s="25">
        <v>23</v>
      </c>
      <c r="J160" s="26">
        <f t="shared" si="6"/>
        <v>0</v>
      </c>
      <c r="K160" s="26">
        <f t="shared" si="7"/>
        <v>0</v>
      </c>
      <c r="L160" s="61">
        <f t="shared" si="8"/>
        <v>0</v>
      </c>
    </row>
    <row r="161" spans="1:12" ht="14.65" customHeight="1" x14ac:dyDescent="0.25">
      <c r="A161" s="58">
        <v>154</v>
      </c>
      <c r="B161" s="67" t="s">
        <v>164</v>
      </c>
      <c r="C161" s="97" t="s">
        <v>162</v>
      </c>
      <c r="D161" s="68"/>
      <c r="E161" s="63"/>
      <c r="F161" s="103">
        <v>2</v>
      </c>
      <c r="G161" s="12" t="s">
        <v>10</v>
      </c>
      <c r="H161" s="39"/>
      <c r="I161" s="25">
        <v>23</v>
      </c>
      <c r="J161" s="26">
        <f t="shared" si="6"/>
        <v>0</v>
      </c>
      <c r="K161" s="26">
        <f t="shared" si="7"/>
        <v>0</v>
      </c>
      <c r="L161" s="61">
        <f t="shared" si="8"/>
        <v>0</v>
      </c>
    </row>
    <row r="162" spans="1:12" ht="14.65" customHeight="1" x14ac:dyDescent="0.25">
      <c r="A162" s="58">
        <v>155</v>
      </c>
      <c r="B162" s="67" t="s">
        <v>165</v>
      </c>
      <c r="C162" s="97" t="s">
        <v>162</v>
      </c>
      <c r="D162" s="68"/>
      <c r="E162" s="63"/>
      <c r="F162" s="103">
        <v>2</v>
      </c>
      <c r="G162" s="12" t="s">
        <v>10</v>
      </c>
      <c r="H162" s="39"/>
      <c r="I162" s="25">
        <v>23</v>
      </c>
      <c r="J162" s="26">
        <f t="shared" si="6"/>
        <v>0</v>
      </c>
      <c r="K162" s="26">
        <f t="shared" si="7"/>
        <v>0</v>
      </c>
      <c r="L162" s="61">
        <f t="shared" si="8"/>
        <v>0</v>
      </c>
    </row>
    <row r="163" spans="1:12" ht="14.65" customHeight="1" x14ac:dyDescent="0.25">
      <c r="A163" s="58">
        <v>156</v>
      </c>
      <c r="B163" s="67" t="s">
        <v>166</v>
      </c>
      <c r="C163" s="97" t="s">
        <v>162</v>
      </c>
      <c r="D163" s="68"/>
      <c r="E163" s="63"/>
      <c r="F163" s="103">
        <v>2</v>
      </c>
      <c r="G163" s="12" t="s">
        <v>10</v>
      </c>
      <c r="H163" s="39"/>
      <c r="I163" s="25">
        <v>23</v>
      </c>
      <c r="J163" s="26">
        <f t="shared" si="6"/>
        <v>0</v>
      </c>
      <c r="K163" s="26">
        <f t="shared" si="7"/>
        <v>0</v>
      </c>
      <c r="L163" s="61">
        <f t="shared" si="8"/>
        <v>0</v>
      </c>
    </row>
    <row r="164" spans="1:12" ht="14.65" customHeight="1" x14ac:dyDescent="0.25">
      <c r="A164" s="58">
        <v>157</v>
      </c>
      <c r="B164" s="64" t="s">
        <v>461</v>
      </c>
      <c r="C164" s="97" t="s">
        <v>162</v>
      </c>
      <c r="D164" s="64"/>
      <c r="E164" s="63"/>
      <c r="F164" s="103">
        <v>4</v>
      </c>
      <c r="G164" s="12" t="s">
        <v>10</v>
      </c>
      <c r="H164" s="39"/>
      <c r="I164" s="25">
        <v>23</v>
      </c>
      <c r="J164" s="26">
        <f t="shared" si="6"/>
        <v>0</v>
      </c>
      <c r="K164" s="26">
        <f t="shared" si="7"/>
        <v>0</v>
      </c>
      <c r="L164" s="61">
        <f t="shared" si="8"/>
        <v>0</v>
      </c>
    </row>
    <row r="165" spans="1:12" ht="14.65" customHeight="1" x14ac:dyDescent="0.25">
      <c r="A165" s="58">
        <v>158</v>
      </c>
      <c r="B165" s="64" t="s">
        <v>167</v>
      </c>
      <c r="C165" s="97" t="s">
        <v>162</v>
      </c>
      <c r="D165" s="64"/>
      <c r="E165" s="63"/>
      <c r="F165" s="103">
        <v>4</v>
      </c>
      <c r="G165" s="12" t="s">
        <v>10</v>
      </c>
      <c r="H165" s="39"/>
      <c r="I165" s="25">
        <v>23</v>
      </c>
      <c r="J165" s="26">
        <f t="shared" si="6"/>
        <v>0</v>
      </c>
      <c r="K165" s="26">
        <f t="shared" si="7"/>
        <v>0</v>
      </c>
      <c r="L165" s="61">
        <f t="shared" si="8"/>
        <v>0</v>
      </c>
    </row>
    <row r="166" spans="1:12" ht="14.65" customHeight="1" x14ac:dyDescent="0.25">
      <c r="A166" s="58">
        <v>159</v>
      </c>
      <c r="B166" s="64" t="s">
        <v>168</v>
      </c>
      <c r="C166" s="97" t="s">
        <v>162</v>
      </c>
      <c r="D166" s="72"/>
      <c r="E166" s="63"/>
      <c r="F166" s="103">
        <v>4</v>
      </c>
      <c r="G166" s="12" t="s">
        <v>10</v>
      </c>
      <c r="H166" s="39"/>
      <c r="I166" s="25">
        <v>23</v>
      </c>
      <c r="J166" s="26">
        <f t="shared" si="6"/>
        <v>0</v>
      </c>
      <c r="K166" s="26">
        <f t="shared" si="7"/>
        <v>0</v>
      </c>
      <c r="L166" s="61">
        <f t="shared" si="8"/>
        <v>0</v>
      </c>
    </row>
    <row r="167" spans="1:12" ht="14.65" customHeight="1" x14ac:dyDescent="0.25">
      <c r="A167" s="58">
        <v>160</v>
      </c>
      <c r="B167" s="64" t="s">
        <v>462</v>
      </c>
      <c r="C167" s="97" t="s">
        <v>162</v>
      </c>
      <c r="D167" s="64"/>
      <c r="E167" s="63"/>
      <c r="F167" s="103">
        <v>21</v>
      </c>
      <c r="G167" s="12" t="s">
        <v>10</v>
      </c>
      <c r="H167" s="39"/>
      <c r="I167" s="25">
        <v>23</v>
      </c>
      <c r="J167" s="26">
        <f t="shared" si="6"/>
        <v>0</v>
      </c>
      <c r="K167" s="26">
        <f t="shared" si="7"/>
        <v>0</v>
      </c>
      <c r="L167" s="61">
        <f t="shared" si="8"/>
        <v>0</v>
      </c>
    </row>
    <row r="168" spans="1:12" ht="14.65" customHeight="1" x14ac:dyDescent="0.25">
      <c r="A168" s="58">
        <v>161</v>
      </c>
      <c r="B168" s="64" t="s">
        <v>463</v>
      </c>
      <c r="C168" s="97" t="s">
        <v>162</v>
      </c>
      <c r="D168" s="41"/>
      <c r="E168" s="63"/>
      <c r="F168" s="103">
        <v>2</v>
      </c>
      <c r="G168" s="12" t="s">
        <v>10</v>
      </c>
      <c r="H168" s="39"/>
      <c r="I168" s="25">
        <v>23</v>
      </c>
      <c r="J168" s="26">
        <f t="shared" si="6"/>
        <v>0</v>
      </c>
      <c r="K168" s="26">
        <f t="shared" si="7"/>
        <v>0</v>
      </c>
      <c r="L168" s="61">
        <f t="shared" si="8"/>
        <v>0</v>
      </c>
    </row>
    <row r="169" spans="1:12" ht="14.65" customHeight="1" x14ac:dyDescent="0.25">
      <c r="A169" s="58">
        <v>162</v>
      </c>
      <c r="B169" s="64" t="s">
        <v>169</v>
      </c>
      <c r="C169" s="97" t="s">
        <v>162</v>
      </c>
      <c r="D169" s="41"/>
      <c r="E169" s="63"/>
      <c r="F169" s="103">
        <v>10</v>
      </c>
      <c r="G169" s="12" t="s">
        <v>10</v>
      </c>
      <c r="H169" s="39"/>
      <c r="I169" s="25">
        <v>23</v>
      </c>
      <c r="J169" s="26">
        <f t="shared" si="6"/>
        <v>0</v>
      </c>
      <c r="K169" s="26">
        <f t="shared" si="7"/>
        <v>0</v>
      </c>
      <c r="L169" s="61">
        <f t="shared" si="8"/>
        <v>0</v>
      </c>
    </row>
    <row r="170" spans="1:12" ht="14.65" customHeight="1" x14ac:dyDescent="0.25">
      <c r="A170" s="58">
        <v>163</v>
      </c>
      <c r="B170" s="64" t="s">
        <v>170</v>
      </c>
      <c r="C170" s="97" t="s">
        <v>162</v>
      </c>
      <c r="D170" s="41"/>
      <c r="E170" s="63"/>
      <c r="F170" s="103">
        <v>13</v>
      </c>
      <c r="G170" s="12" t="s">
        <v>10</v>
      </c>
      <c r="H170" s="39"/>
      <c r="I170" s="25">
        <v>23</v>
      </c>
      <c r="J170" s="26">
        <f t="shared" si="6"/>
        <v>0</v>
      </c>
      <c r="K170" s="26">
        <f t="shared" si="7"/>
        <v>0</v>
      </c>
      <c r="L170" s="61">
        <f t="shared" si="8"/>
        <v>0</v>
      </c>
    </row>
    <row r="171" spans="1:12" ht="14.65" customHeight="1" x14ac:dyDescent="0.25">
      <c r="A171" s="58">
        <v>164</v>
      </c>
      <c r="B171" s="65" t="s">
        <v>171</v>
      </c>
      <c r="C171" s="97" t="s">
        <v>172</v>
      </c>
      <c r="D171" s="41"/>
      <c r="E171" s="63"/>
      <c r="F171" s="103">
        <v>3</v>
      </c>
      <c r="G171" s="12" t="s">
        <v>10</v>
      </c>
      <c r="H171" s="39"/>
      <c r="I171" s="25">
        <v>23</v>
      </c>
      <c r="J171" s="26">
        <f t="shared" si="6"/>
        <v>0</v>
      </c>
      <c r="K171" s="26">
        <f t="shared" si="7"/>
        <v>0</v>
      </c>
      <c r="L171" s="61">
        <f t="shared" si="8"/>
        <v>0</v>
      </c>
    </row>
    <row r="172" spans="1:12" ht="14.65" customHeight="1" x14ac:dyDescent="0.25">
      <c r="A172" s="58">
        <v>165</v>
      </c>
      <c r="B172" s="65" t="s">
        <v>173</v>
      </c>
      <c r="C172" s="97" t="s">
        <v>172</v>
      </c>
      <c r="D172" s="68"/>
      <c r="E172" s="63"/>
      <c r="F172" s="103">
        <v>1</v>
      </c>
      <c r="G172" s="12" t="s">
        <v>10</v>
      </c>
      <c r="H172" s="39"/>
      <c r="I172" s="25">
        <v>23</v>
      </c>
      <c r="J172" s="26">
        <f t="shared" si="6"/>
        <v>0</v>
      </c>
      <c r="K172" s="26">
        <f t="shared" si="7"/>
        <v>0</v>
      </c>
      <c r="L172" s="61">
        <f t="shared" si="8"/>
        <v>0</v>
      </c>
    </row>
    <row r="173" spans="1:12" ht="14.65" customHeight="1" x14ac:dyDescent="0.25">
      <c r="A173" s="58">
        <v>166</v>
      </c>
      <c r="B173" s="64" t="s">
        <v>174</v>
      </c>
      <c r="C173" s="97" t="s">
        <v>172</v>
      </c>
      <c r="D173" s="68"/>
      <c r="E173" s="63"/>
      <c r="F173" s="103">
        <v>5</v>
      </c>
      <c r="G173" s="12" t="s">
        <v>10</v>
      </c>
      <c r="H173" s="39"/>
      <c r="I173" s="25">
        <v>23</v>
      </c>
      <c r="J173" s="26">
        <f t="shared" si="6"/>
        <v>0</v>
      </c>
      <c r="K173" s="26">
        <f t="shared" si="7"/>
        <v>0</v>
      </c>
      <c r="L173" s="61">
        <f t="shared" si="8"/>
        <v>0</v>
      </c>
    </row>
    <row r="174" spans="1:12" ht="14.65" customHeight="1" x14ac:dyDescent="0.25">
      <c r="A174" s="58">
        <v>167</v>
      </c>
      <c r="B174" s="64" t="s">
        <v>175</v>
      </c>
      <c r="C174" s="97" t="s">
        <v>172</v>
      </c>
      <c r="D174" s="68"/>
      <c r="E174" s="63"/>
      <c r="F174" s="103">
        <v>7</v>
      </c>
      <c r="G174" s="12" t="s">
        <v>10</v>
      </c>
      <c r="H174" s="39"/>
      <c r="I174" s="25">
        <v>23</v>
      </c>
      <c r="J174" s="26">
        <f t="shared" si="6"/>
        <v>0</v>
      </c>
      <c r="K174" s="26">
        <f t="shared" si="7"/>
        <v>0</v>
      </c>
      <c r="L174" s="61">
        <f t="shared" si="8"/>
        <v>0</v>
      </c>
    </row>
    <row r="175" spans="1:12" ht="14.65" customHeight="1" x14ac:dyDescent="0.25">
      <c r="A175" s="58">
        <v>168</v>
      </c>
      <c r="B175" s="64" t="s">
        <v>176</v>
      </c>
      <c r="C175" s="97" t="s">
        <v>172</v>
      </c>
      <c r="D175" s="68"/>
      <c r="E175" s="63"/>
      <c r="F175" s="103">
        <v>7</v>
      </c>
      <c r="G175" s="12" t="s">
        <v>10</v>
      </c>
      <c r="H175" s="39"/>
      <c r="I175" s="25">
        <v>23</v>
      </c>
      <c r="J175" s="26">
        <f t="shared" si="6"/>
        <v>0</v>
      </c>
      <c r="K175" s="26">
        <f t="shared" si="7"/>
        <v>0</v>
      </c>
      <c r="L175" s="61">
        <f t="shared" si="8"/>
        <v>0</v>
      </c>
    </row>
    <row r="176" spans="1:12" ht="14.65" customHeight="1" x14ac:dyDescent="0.25">
      <c r="A176" s="58">
        <v>169</v>
      </c>
      <c r="B176" s="64" t="s">
        <v>177</v>
      </c>
      <c r="C176" s="97" t="s">
        <v>172</v>
      </c>
      <c r="D176" s="68"/>
      <c r="E176" s="63"/>
      <c r="F176" s="103">
        <v>7</v>
      </c>
      <c r="G176" s="12" t="s">
        <v>10</v>
      </c>
      <c r="H176" s="39"/>
      <c r="I176" s="25">
        <v>23</v>
      </c>
      <c r="J176" s="26">
        <f t="shared" si="6"/>
        <v>0</v>
      </c>
      <c r="K176" s="26">
        <f t="shared" si="7"/>
        <v>0</v>
      </c>
      <c r="L176" s="61">
        <f t="shared" si="8"/>
        <v>0</v>
      </c>
    </row>
    <row r="177" spans="1:12" ht="14.65" customHeight="1" x14ac:dyDescent="0.25">
      <c r="A177" s="58">
        <v>170</v>
      </c>
      <c r="B177" s="64" t="s">
        <v>178</v>
      </c>
      <c r="C177" s="97" t="s">
        <v>172</v>
      </c>
      <c r="D177" s="69"/>
      <c r="E177" s="63"/>
      <c r="F177" s="103">
        <v>7</v>
      </c>
      <c r="G177" s="12" t="s">
        <v>10</v>
      </c>
      <c r="H177" s="39"/>
      <c r="I177" s="25">
        <v>23</v>
      </c>
      <c r="J177" s="26">
        <f t="shared" si="6"/>
        <v>0</v>
      </c>
      <c r="K177" s="26">
        <f t="shared" si="7"/>
        <v>0</v>
      </c>
      <c r="L177" s="61">
        <f t="shared" si="8"/>
        <v>0</v>
      </c>
    </row>
    <row r="178" spans="1:12" ht="14.65" customHeight="1" x14ac:dyDescent="0.25">
      <c r="A178" s="58">
        <v>171</v>
      </c>
      <c r="B178" s="64" t="s">
        <v>179</v>
      </c>
      <c r="C178" s="97" t="s">
        <v>172</v>
      </c>
      <c r="D178" s="69"/>
      <c r="E178" s="63"/>
      <c r="F178" s="103">
        <v>8</v>
      </c>
      <c r="G178" s="12" t="s">
        <v>10</v>
      </c>
      <c r="H178" s="39"/>
      <c r="I178" s="25">
        <v>23</v>
      </c>
      <c r="J178" s="26">
        <f t="shared" si="6"/>
        <v>0</v>
      </c>
      <c r="K178" s="26">
        <f t="shared" si="7"/>
        <v>0</v>
      </c>
      <c r="L178" s="61">
        <f t="shared" si="8"/>
        <v>0</v>
      </c>
    </row>
    <row r="179" spans="1:12" ht="14.65" customHeight="1" x14ac:dyDescent="0.25">
      <c r="A179" s="58">
        <v>172</v>
      </c>
      <c r="B179" s="64" t="s">
        <v>180</v>
      </c>
      <c r="C179" s="97" t="s">
        <v>172</v>
      </c>
      <c r="D179" s="69"/>
      <c r="E179" s="63"/>
      <c r="F179" s="103">
        <v>8</v>
      </c>
      <c r="G179" s="12" t="s">
        <v>10</v>
      </c>
      <c r="H179" s="39"/>
      <c r="I179" s="25">
        <v>23</v>
      </c>
      <c r="J179" s="26">
        <f t="shared" si="6"/>
        <v>0</v>
      </c>
      <c r="K179" s="26">
        <f t="shared" si="7"/>
        <v>0</v>
      </c>
      <c r="L179" s="61">
        <f t="shared" si="8"/>
        <v>0</v>
      </c>
    </row>
    <row r="180" spans="1:12" ht="14.65" customHeight="1" x14ac:dyDescent="0.25">
      <c r="A180" s="58">
        <v>173</v>
      </c>
      <c r="B180" s="64" t="s">
        <v>181</v>
      </c>
      <c r="C180" s="97" t="s">
        <v>172</v>
      </c>
      <c r="D180" s="69"/>
      <c r="E180" s="63"/>
      <c r="F180" s="103">
        <v>8</v>
      </c>
      <c r="G180" s="12" t="s">
        <v>10</v>
      </c>
      <c r="H180" s="39"/>
      <c r="I180" s="25">
        <v>23</v>
      </c>
      <c r="J180" s="26">
        <f t="shared" si="6"/>
        <v>0</v>
      </c>
      <c r="K180" s="26">
        <f t="shared" si="7"/>
        <v>0</v>
      </c>
      <c r="L180" s="61">
        <f t="shared" si="8"/>
        <v>0</v>
      </c>
    </row>
    <row r="181" spans="1:12" ht="14.65" customHeight="1" x14ac:dyDescent="0.25">
      <c r="A181" s="58">
        <v>174</v>
      </c>
      <c r="B181" s="64" t="s">
        <v>182</v>
      </c>
      <c r="C181" s="97" t="s">
        <v>172</v>
      </c>
      <c r="D181" s="68"/>
      <c r="E181" s="63"/>
      <c r="F181" s="103">
        <v>6</v>
      </c>
      <c r="G181" s="12" t="s">
        <v>10</v>
      </c>
      <c r="H181" s="39"/>
      <c r="I181" s="25">
        <v>23</v>
      </c>
      <c r="J181" s="26">
        <f t="shared" si="6"/>
        <v>0</v>
      </c>
      <c r="K181" s="26">
        <f t="shared" si="7"/>
        <v>0</v>
      </c>
      <c r="L181" s="61">
        <f t="shared" si="8"/>
        <v>0</v>
      </c>
    </row>
    <row r="182" spans="1:12" ht="14.65" customHeight="1" x14ac:dyDescent="0.25">
      <c r="A182" s="58">
        <v>175</v>
      </c>
      <c r="B182" s="64" t="s">
        <v>183</v>
      </c>
      <c r="C182" s="97" t="s">
        <v>172</v>
      </c>
      <c r="D182" s="69"/>
      <c r="E182" s="63"/>
      <c r="F182" s="103">
        <v>3</v>
      </c>
      <c r="G182" s="12" t="s">
        <v>10</v>
      </c>
      <c r="H182" s="39"/>
      <c r="I182" s="25">
        <v>23</v>
      </c>
      <c r="J182" s="26">
        <f t="shared" si="6"/>
        <v>0</v>
      </c>
      <c r="K182" s="26">
        <f t="shared" si="7"/>
        <v>0</v>
      </c>
      <c r="L182" s="61">
        <f t="shared" si="8"/>
        <v>0</v>
      </c>
    </row>
    <row r="183" spans="1:12" ht="14.65" customHeight="1" x14ac:dyDescent="0.25">
      <c r="A183" s="58">
        <v>176</v>
      </c>
      <c r="B183" s="64" t="s">
        <v>184</v>
      </c>
      <c r="C183" s="97" t="s">
        <v>172</v>
      </c>
      <c r="D183" s="69"/>
      <c r="E183" s="63"/>
      <c r="F183" s="103">
        <v>3</v>
      </c>
      <c r="G183" s="12" t="s">
        <v>10</v>
      </c>
      <c r="H183" s="39"/>
      <c r="I183" s="25">
        <v>23</v>
      </c>
      <c r="J183" s="26">
        <f t="shared" si="6"/>
        <v>0</v>
      </c>
      <c r="K183" s="26">
        <f t="shared" si="7"/>
        <v>0</v>
      </c>
      <c r="L183" s="61">
        <f t="shared" si="8"/>
        <v>0</v>
      </c>
    </row>
    <row r="184" spans="1:12" ht="14.65" customHeight="1" x14ac:dyDescent="0.25">
      <c r="A184" s="58">
        <v>177</v>
      </c>
      <c r="B184" s="64" t="s">
        <v>185</v>
      </c>
      <c r="C184" s="97" t="s">
        <v>172</v>
      </c>
      <c r="D184" s="69"/>
      <c r="E184" s="63"/>
      <c r="F184" s="103">
        <v>3</v>
      </c>
      <c r="G184" s="12" t="s">
        <v>10</v>
      </c>
      <c r="H184" s="39"/>
      <c r="I184" s="25">
        <v>23</v>
      </c>
      <c r="J184" s="26">
        <f t="shared" si="6"/>
        <v>0</v>
      </c>
      <c r="K184" s="26">
        <f t="shared" si="7"/>
        <v>0</v>
      </c>
      <c r="L184" s="61">
        <f t="shared" si="8"/>
        <v>0</v>
      </c>
    </row>
    <row r="185" spans="1:12" ht="14.25" customHeight="1" x14ac:dyDescent="0.25">
      <c r="A185" s="58">
        <v>178</v>
      </c>
      <c r="B185" s="64" t="s">
        <v>186</v>
      </c>
      <c r="C185" s="97" t="s">
        <v>172</v>
      </c>
      <c r="D185" s="69"/>
      <c r="E185" s="63"/>
      <c r="F185" s="103">
        <v>3</v>
      </c>
      <c r="G185" s="12" t="s">
        <v>10</v>
      </c>
      <c r="H185" s="39"/>
      <c r="I185" s="25">
        <v>23</v>
      </c>
      <c r="J185" s="26">
        <f t="shared" si="6"/>
        <v>0</v>
      </c>
      <c r="K185" s="26">
        <f t="shared" si="7"/>
        <v>0</v>
      </c>
      <c r="L185" s="61">
        <f t="shared" si="8"/>
        <v>0</v>
      </c>
    </row>
    <row r="186" spans="1:12" ht="14.25" customHeight="1" x14ac:dyDescent="0.25">
      <c r="A186" s="58">
        <v>179</v>
      </c>
      <c r="B186" s="67" t="s">
        <v>187</v>
      </c>
      <c r="C186" s="97" t="s">
        <v>172</v>
      </c>
      <c r="D186" s="68"/>
      <c r="E186" s="63"/>
      <c r="F186" s="103">
        <v>12</v>
      </c>
      <c r="G186" s="12" t="s">
        <v>10</v>
      </c>
      <c r="H186" s="39"/>
      <c r="I186" s="25">
        <v>23</v>
      </c>
      <c r="J186" s="26">
        <f t="shared" si="6"/>
        <v>0</v>
      </c>
      <c r="K186" s="26">
        <f t="shared" si="7"/>
        <v>0</v>
      </c>
      <c r="L186" s="61">
        <f t="shared" si="8"/>
        <v>0</v>
      </c>
    </row>
    <row r="187" spans="1:12" ht="14.65" customHeight="1" x14ac:dyDescent="0.25">
      <c r="A187" s="58">
        <v>180</v>
      </c>
      <c r="B187" s="67" t="s">
        <v>188</v>
      </c>
      <c r="C187" s="97" t="s">
        <v>172</v>
      </c>
      <c r="D187" s="68"/>
      <c r="E187" s="63"/>
      <c r="F187" s="103">
        <v>8</v>
      </c>
      <c r="G187" s="12" t="s">
        <v>10</v>
      </c>
      <c r="H187" s="39"/>
      <c r="I187" s="25">
        <v>23</v>
      </c>
      <c r="J187" s="26">
        <f t="shared" si="6"/>
        <v>0</v>
      </c>
      <c r="K187" s="26">
        <f t="shared" si="7"/>
        <v>0</v>
      </c>
      <c r="L187" s="61">
        <f t="shared" si="8"/>
        <v>0</v>
      </c>
    </row>
    <row r="188" spans="1:12" ht="14.65" customHeight="1" x14ac:dyDescent="0.25">
      <c r="A188" s="58">
        <v>181</v>
      </c>
      <c r="B188" s="67" t="s">
        <v>189</v>
      </c>
      <c r="C188" s="97" t="s">
        <v>172</v>
      </c>
      <c r="D188" s="68"/>
      <c r="E188" s="63"/>
      <c r="F188" s="103">
        <v>8</v>
      </c>
      <c r="G188" s="12" t="s">
        <v>10</v>
      </c>
      <c r="H188" s="39"/>
      <c r="I188" s="25">
        <v>23</v>
      </c>
      <c r="J188" s="26">
        <f t="shared" si="6"/>
        <v>0</v>
      </c>
      <c r="K188" s="26">
        <f t="shared" si="7"/>
        <v>0</v>
      </c>
      <c r="L188" s="61">
        <f t="shared" si="8"/>
        <v>0</v>
      </c>
    </row>
    <row r="189" spans="1:12" ht="14.65" customHeight="1" x14ac:dyDescent="0.25">
      <c r="A189" s="58">
        <v>182</v>
      </c>
      <c r="B189" s="67" t="s">
        <v>190</v>
      </c>
      <c r="C189" s="97" t="s">
        <v>172</v>
      </c>
      <c r="D189" s="68"/>
      <c r="E189" s="63"/>
      <c r="F189" s="103">
        <v>8</v>
      </c>
      <c r="G189" s="12" t="s">
        <v>10</v>
      </c>
      <c r="H189" s="39"/>
      <c r="I189" s="25">
        <v>23</v>
      </c>
      <c r="J189" s="26">
        <f t="shared" si="6"/>
        <v>0</v>
      </c>
      <c r="K189" s="26">
        <f t="shared" si="7"/>
        <v>0</v>
      </c>
      <c r="L189" s="61">
        <f t="shared" si="8"/>
        <v>0</v>
      </c>
    </row>
    <row r="190" spans="1:12" ht="14.65" customHeight="1" x14ac:dyDescent="0.25">
      <c r="A190" s="58">
        <v>183</v>
      </c>
      <c r="B190" s="64" t="s">
        <v>191</v>
      </c>
      <c r="C190" s="97" t="s">
        <v>172</v>
      </c>
      <c r="D190" s="64"/>
      <c r="E190" s="63"/>
      <c r="F190" s="103">
        <v>5</v>
      </c>
      <c r="G190" s="12" t="s">
        <v>10</v>
      </c>
      <c r="H190" s="39"/>
      <c r="I190" s="25">
        <v>23</v>
      </c>
      <c r="J190" s="26">
        <f t="shared" si="6"/>
        <v>0</v>
      </c>
      <c r="K190" s="26">
        <f t="shared" si="7"/>
        <v>0</v>
      </c>
      <c r="L190" s="61">
        <f t="shared" si="8"/>
        <v>0</v>
      </c>
    </row>
    <row r="191" spans="1:12" ht="14.65" customHeight="1" x14ac:dyDescent="0.25">
      <c r="A191" s="58">
        <v>184</v>
      </c>
      <c r="B191" s="64" t="s">
        <v>192</v>
      </c>
      <c r="C191" s="97" t="s">
        <v>172</v>
      </c>
      <c r="D191" s="64"/>
      <c r="E191" s="63"/>
      <c r="F191" s="103">
        <v>5</v>
      </c>
      <c r="G191" s="12" t="s">
        <v>10</v>
      </c>
      <c r="H191" s="39"/>
      <c r="I191" s="25">
        <v>23</v>
      </c>
      <c r="J191" s="26">
        <f t="shared" si="6"/>
        <v>0</v>
      </c>
      <c r="K191" s="26">
        <f t="shared" si="7"/>
        <v>0</v>
      </c>
      <c r="L191" s="61">
        <f t="shared" si="8"/>
        <v>0</v>
      </c>
    </row>
    <row r="192" spans="1:12" ht="14.65" customHeight="1" x14ac:dyDescent="0.25">
      <c r="A192" s="58">
        <v>185</v>
      </c>
      <c r="B192" s="64" t="s">
        <v>193</v>
      </c>
      <c r="C192" s="97" t="s">
        <v>172</v>
      </c>
      <c r="D192" s="72"/>
      <c r="E192" s="63"/>
      <c r="F192" s="103">
        <v>5</v>
      </c>
      <c r="G192" s="12" t="s">
        <v>10</v>
      </c>
      <c r="H192" s="39"/>
      <c r="I192" s="25">
        <v>23</v>
      </c>
      <c r="J192" s="26">
        <f t="shared" si="6"/>
        <v>0</v>
      </c>
      <c r="K192" s="26">
        <f t="shared" si="7"/>
        <v>0</v>
      </c>
      <c r="L192" s="61">
        <f t="shared" si="8"/>
        <v>0</v>
      </c>
    </row>
    <row r="193" spans="1:14" ht="14.65" customHeight="1" x14ac:dyDescent="0.25">
      <c r="A193" s="58">
        <v>186</v>
      </c>
      <c r="B193" s="64" t="s">
        <v>194</v>
      </c>
      <c r="C193" s="97" t="s">
        <v>172</v>
      </c>
      <c r="D193" s="64"/>
      <c r="E193" s="63"/>
      <c r="F193" s="103">
        <v>5</v>
      </c>
      <c r="G193" s="12" t="s">
        <v>10</v>
      </c>
      <c r="H193" s="39"/>
      <c r="I193" s="25">
        <v>23</v>
      </c>
      <c r="J193" s="26">
        <f t="shared" si="6"/>
        <v>0</v>
      </c>
      <c r="K193" s="26">
        <f t="shared" si="7"/>
        <v>0</v>
      </c>
      <c r="L193" s="61">
        <f t="shared" si="8"/>
        <v>0</v>
      </c>
    </row>
    <row r="194" spans="1:14" ht="14.65" customHeight="1" x14ac:dyDescent="0.25">
      <c r="A194" s="58">
        <v>187</v>
      </c>
      <c r="B194" s="64" t="s">
        <v>195</v>
      </c>
      <c r="C194" s="97" t="s">
        <v>172</v>
      </c>
      <c r="D194" s="69"/>
      <c r="E194" s="63"/>
      <c r="F194" s="103">
        <v>30</v>
      </c>
      <c r="G194" s="12" t="s">
        <v>10</v>
      </c>
      <c r="H194" s="39"/>
      <c r="I194" s="25">
        <v>23</v>
      </c>
      <c r="J194" s="26">
        <f t="shared" si="6"/>
        <v>0</v>
      </c>
      <c r="K194" s="26">
        <f t="shared" si="7"/>
        <v>0</v>
      </c>
      <c r="L194" s="61">
        <f t="shared" si="8"/>
        <v>0</v>
      </c>
    </row>
    <row r="195" spans="1:14" s="3" customFormat="1" ht="14.65" customHeight="1" x14ac:dyDescent="0.25">
      <c r="A195" s="58">
        <v>188</v>
      </c>
      <c r="B195" s="64" t="s">
        <v>196</v>
      </c>
      <c r="C195" s="97" t="s">
        <v>172</v>
      </c>
      <c r="D195" s="64"/>
      <c r="E195" s="63"/>
      <c r="F195" s="103">
        <v>2</v>
      </c>
      <c r="G195" s="12" t="s">
        <v>10</v>
      </c>
      <c r="H195" s="39"/>
      <c r="I195" s="25">
        <v>23</v>
      </c>
      <c r="J195" s="26">
        <f t="shared" si="6"/>
        <v>0</v>
      </c>
      <c r="K195" s="26">
        <f t="shared" si="7"/>
        <v>0</v>
      </c>
      <c r="L195" s="61">
        <f t="shared" si="8"/>
        <v>0</v>
      </c>
      <c r="M195" s="99"/>
      <c r="N195" s="99"/>
    </row>
    <row r="196" spans="1:14" s="3" customFormat="1" ht="14.65" customHeight="1" x14ac:dyDescent="0.25">
      <c r="A196" s="58">
        <v>189</v>
      </c>
      <c r="B196" s="90" t="s">
        <v>197</v>
      </c>
      <c r="C196" s="97" t="s">
        <v>172</v>
      </c>
      <c r="D196" s="69"/>
      <c r="E196" s="63"/>
      <c r="F196" s="103">
        <v>37</v>
      </c>
      <c r="G196" s="12" t="s">
        <v>10</v>
      </c>
      <c r="H196" s="39"/>
      <c r="I196" s="25">
        <v>23</v>
      </c>
      <c r="J196" s="26">
        <f t="shared" si="6"/>
        <v>0</v>
      </c>
      <c r="K196" s="26">
        <f t="shared" si="7"/>
        <v>0</v>
      </c>
      <c r="L196" s="61">
        <f t="shared" si="8"/>
        <v>0</v>
      </c>
      <c r="M196" s="99"/>
      <c r="N196" s="99"/>
    </row>
    <row r="197" spans="1:14" s="3" customFormat="1" ht="14.65" customHeight="1" x14ac:dyDescent="0.25">
      <c r="A197" s="58">
        <v>190</v>
      </c>
      <c r="B197" s="67" t="s">
        <v>198</v>
      </c>
      <c r="C197" s="97" t="s">
        <v>172</v>
      </c>
      <c r="D197" s="64"/>
      <c r="E197" s="63"/>
      <c r="F197" s="103">
        <v>8</v>
      </c>
      <c r="G197" s="12" t="s">
        <v>10</v>
      </c>
      <c r="H197" s="39"/>
      <c r="I197" s="25">
        <v>23</v>
      </c>
      <c r="J197" s="26">
        <f t="shared" si="6"/>
        <v>0</v>
      </c>
      <c r="K197" s="26">
        <f t="shared" si="7"/>
        <v>0</v>
      </c>
      <c r="L197" s="61">
        <f t="shared" si="8"/>
        <v>0</v>
      </c>
      <c r="M197" s="99"/>
      <c r="N197" s="99"/>
    </row>
    <row r="198" spans="1:14" s="3" customFormat="1" ht="14.65" customHeight="1" x14ac:dyDescent="0.25">
      <c r="A198" s="58">
        <v>191</v>
      </c>
      <c r="B198" s="67" t="s">
        <v>199</v>
      </c>
      <c r="C198" s="97" t="s">
        <v>172</v>
      </c>
      <c r="D198" s="66"/>
      <c r="E198" s="63"/>
      <c r="F198" s="103">
        <v>5</v>
      </c>
      <c r="G198" s="12" t="s">
        <v>10</v>
      </c>
      <c r="H198" s="39"/>
      <c r="I198" s="25">
        <v>23</v>
      </c>
      <c r="J198" s="26">
        <f t="shared" ref="J198:J237" si="9">H198*1.23</f>
        <v>0</v>
      </c>
      <c r="K198" s="26">
        <f t="shared" ref="K198:K237" si="10">H198*F198</f>
        <v>0</v>
      </c>
      <c r="L198" s="61">
        <f t="shared" si="8"/>
        <v>0</v>
      </c>
      <c r="M198" s="99"/>
      <c r="N198" s="99"/>
    </row>
    <row r="199" spans="1:14" ht="14.65" customHeight="1" x14ac:dyDescent="0.25">
      <c r="A199" s="58">
        <v>192</v>
      </c>
      <c r="B199" s="67" t="s">
        <v>200</v>
      </c>
      <c r="C199" s="97" t="s">
        <v>172</v>
      </c>
      <c r="D199" s="66"/>
      <c r="E199" s="63"/>
      <c r="F199" s="103">
        <v>5</v>
      </c>
      <c r="G199" s="12" t="s">
        <v>10</v>
      </c>
      <c r="H199" s="39"/>
      <c r="I199" s="25">
        <v>23</v>
      </c>
      <c r="J199" s="26">
        <f t="shared" si="9"/>
        <v>0</v>
      </c>
      <c r="K199" s="26">
        <f t="shared" si="10"/>
        <v>0</v>
      </c>
      <c r="L199" s="61">
        <f t="shared" si="8"/>
        <v>0</v>
      </c>
    </row>
    <row r="200" spans="1:14" ht="14.65" customHeight="1" x14ac:dyDescent="0.25">
      <c r="A200" s="58">
        <v>193</v>
      </c>
      <c r="B200" s="67" t="s">
        <v>201</v>
      </c>
      <c r="C200" s="97" t="s">
        <v>172</v>
      </c>
      <c r="D200" s="64"/>
      <c r="E200" s="63"/>
      <c r="F200" s="103">
        <v>5</v>
      </c>
      <c r="G200" s="12" t="s">
        <v>10</v>
      </c>
      <c r="H200" s="39"/>
      <c r="I200" s="25">
        <v>23</v>
      </c>
      <c r="J200" s="26">
        <f t="shared" si="9"/>
        <v>0</v>
      </c>
      <c r="K200" s="26">
        <f t="shared" si="10"/>
        <v>0</v>
      </c>
      <c r="L200" s="61">
        <f t="shared" ref="L200:L263" si="11">K200*1.23</f>
        <v>0</v>
      </c>
    </row>
    <row r="201" spans="1:14" ht="14.65" customHeight="1" x14ac:dyDescent="0.25">
      <c r="A201" s="58">
        <v>194</v>
      </c>
      <c r="B201" s="90" t="s">
        <v>202</v>
      </c>
      <c r="C201" s="97" t="s">
        <v>172</v>
      </c>
      <c r="D201" s="87"/>
      <c r="E201" s="88"/>
      <c r="F201" s="103">
        <v>2</v>
      </c>
      <c r="G201" s="12" t="s">
        <v>10</v>
      </c>
      <c r="H201" s="39"/>
      <c r="I201" s="25">
        <v>23</v>
      </c>
      <c r="J201" s="26">
        <f t="shared" si="9"/>
        <v>0</v>
      </c>
      <c r="K201" s="26">
        <f t="shared" si="10"/>
        <v>0</v>
      </c>
      <c r="L201" s="61">
        <f t="shared" si="11"/>
        <v>0</v>
      </c>
    </row>
    <row r="202" spans="1:14" ht="14.65" customHeight="1" x14ac:dyDescent="0.25">
      <c r="A202" s="58">
        <v>195</v>
      </c>
      <c r="B202" s="90" t="s">
        <v>203</v>
      </c>
      <c r="C202" s="97" t="s">
        <v>172</v>
      </c>
      <c r="D202" s="89"/>
      <c r="E202" s="88"/>
      <c r="F202" s="103">
        <v>11</v>
      </c>
      <c r="G202" s="12" t="s">
        <v>10</v>
      </c>
      <c r="H202" s="39"/>
      <c r="I202" s="25">
        <v>23</v>
      </c>
      <c r="J202" s="26">
        <f t="shared" si="9"/>
        <v>0</v>
      </c>
      <c r="K202" s="26">
        <f t="shared" si="10"/>
        <v>0</v>
      </c>
      <c r="L202" s="61">
        <f t="shared" si="11"/>
        <v>0</v>
      </c>
    </row>
    <row r="203" spans="1:14" ht="14.65" customHeight="1" x14ac:dyDescent="0.25">
      <c r="A203" s="58">
        <v>196</v>
      </c>
      <c r="B203" s="90" t="s">
        <v>204</v>
      </c>
      <c r="C203" s="97" t="s">
        <v>172</v>
      </c>
      <c r="D203" s="89"/>
      <c r="E203" s="88"/>
      <c r="F203" s="103">
        <v>17</v>
      </c>
      <c r="G203" s="12" t="s">
        <v>10</v>
      </c>
      <c r="H203" s="39"/>
      <c r="I203" s="25">
        <v>23</v>
      </c>
      <c r="J203" s="26">
        <f t="shared" si="9"/>
        <v>0</v>
      </c>
      <c r="K203" s="26">
        <f t="shared" si="10"/>
        <v>0</v>
      </c>
      <c r="L203" s="61">
        <f t="shared" si="11"/>
        <v>0</v>
      </c>
    </row>
    <row r="204" spans="1:14" ht="14.65" customHeight="1" x14ac:dyDescent="0.25">
      <c r="A204" s="58">
        <v>197</v>
      </c>
      <c r="B204" s="64" t="s">
        <v>206</v>
      </c>
      <c r="C204" s="97" t="s">
        <v>205</v>
      </c>
      <c r="D204" s="89"/>
      <c r="E204" s="88"/>
      <c r="F204" s="103">
        <v>12</v>
      </c>
      <c r="G204" s="12" t="s">
        <v>10</v>
      </c>
      <c r="H204" s="39"/>
      <c r="I204" s="25">
        <v>23</v>
      </c>
      <c r="J204" s="26">
        <f t="shared" si="9"/>
        <v>0</v>
      </c>
      <c r="K204" s="26">
        <f t="shared" si="10"/>
        <v>0</v>
      </c>
      <c r="L204" s="61">
        <f t="shared" si="11"/>
        <v>0</v>
      </c>
    </row>
    <row r="205" spans="1:14" ht="14.65" customHeight="1" x14ac:dyDescent="0.25">
      <c r="A205" s="58">
        <v>198</v>
      </c>
      <c r="B205" s="64" t="s">
        <v>464</v>
      </c>
      <c r="C205" s="97" t="s">
        <v>207</v>
      </c>
      <c r="D205" s="69"/>
      <c r="E205" s="63"/>
      <c r="F205" s="103">
        <v>2</v>
      </c>
      <c r="G205" s="12" t="s">
        <v>10</v>
      </c>
      <c r="H205" s="39"/>
      <c r="I205" s="25">
        <v>23</v>
      </c>
      <c r="J205" s="26">
        <f t="shared" si="9"/>
        <v>0</v>
      </c>
      <c r="K205" s="26">
        <f t="shared" si="10"/>
        <v>0</v>
      </c>
      <c r="L205" s="61">
        <f t="shared" si="11"/>
        <v>0</v>
      </c>
    </row>
    <row r="206" spans="1:14" ht="14.65" customHeight="1" x14ac:dyDescent="0.25">
      <c r="A206" s="58">
        <v>199</v>
      </c>
      <c r="B206" s="64" t="s">
        <v>465</v>
      </c>
      <c r="C206" s="97" t="s">
        <v>208</v>
      </c>
      <c r="D206" s="69"/>
      <c r="E206" s="63"/>
      <c r="F206" s="103">
        <v>2</v>
      </c>
      <c r="G206" s="12" t="s">
        <v>10</v>
      </c>
      <c r="H206" s="39"/>
      <c r="I206" s="25">
        <v>23</v>
      </c>
      <c r="J206" s="26">
        <f t="shared" si="9"/>
        <v>0</v>
      </c>
      <c r="K206" s="26">
        <f t="shared" si="10"/>
        <v>0</v>
      </c>
      <c r="L206" s="61">
        <f t="shared" si="11"/>
        <v>0</v>
      </c>
    </row>
    <row r="207" spans="1:14" ht="14.65" customHeight="1" x14ac:dyDescent="0.25">
      <c r="A207" s="58">
        <v>200</v>
      </c>
      <c r="B207" s="64" t="s">
        <v>466</v>
      </c>
      <c r="C207" s="97" t="s">
        <v>209</v>
      </c>
      <c r="D207" s="69"/>
      <c r="E207" s="63"/>
      <c r="F207" s="103">
        <v>1</v>
      </c>
      <c r="G207" s="12" t="s">
        <v>10</v>
      </c>
      <c r="H207" s="39"/>
      <c r="I207" s="25">
        <v>23</v>
      </c>
      <c r="J207" s="26">
        <f t="shared" si="9"/>
        <v>0</v>
      </c>
      <c r="K207" s="26">
        <f t="shared" si="10"/>
        <v>0</v>
      </c>
      <c r="L207" s="61">
        <f t="shared" si="11"/>
        <v>0</v>
      </c>
    </row>
    <row r="208" spans="1:14" ht="14.65" customHeight="1" x14ac:dyDescent="0.25">
      <c r="A208" s="58">
        <v>201</v>
      </c>
      <c r="B208" s="64" t="s">
        <v>210</v>
      </c>
      <c r="C208" s="97" t="s">
        <v>209</v>
      </c>
      <c r="D208" s="69"/>
      <c r="E208" s="63"/>
      <c r="F208" s="103">
        <v>2</v>
      </c>
      <c r="G208" s="12" t="s">
        <v>10</v>
      </c>
      <c r="H208" s="39"/>
      <c r="I208" s="25">
        <v>23</v>
      </c>
      <c r="J208" s="26">
        <f t="shared" si="9"/>
        <v>0</v>
      </c>
      <c r="K208" s="26">
        <f t="shared" si="10"/>
        <v>0</v>
      </c>
      <c r="L208" s="61">
        <f t="shared" si="11"/>
        <v>0</v>
      </c>
    </row>
    <row r="209" spans="1:12" ht="14.65" customHeight="1" x14ac:dyDescent="0.25">
      <c r="A209" s="58">
        <v>202</v>
      </c>
      <c r="B209" s="64" t="s">
        <v>211</v>
      </c>
      <c r="C209" s="97" t="s">
        <v>209</v>
      </c>
      <c r="D209" s="64"/>
      <c r="E209" s="63"/>
      <c r="F209" s="103">
        <v>1</v>
      </c>
      <c r="G209" s="12" t="s">
        <v>10</v>
      </c>
      <c r="H209" s="39"/>
      <c r="I209" s="25">
        <v>23</v>
      </c>
      <c r="J209" s="26">
        <f t="shared" si="9"/>
        <v>0</v>
      </c>
      <c r="K209" s="26">
        <f t="shared" si="10"/>
        <v>0</v>
      </c>
      <c r="L209" s="61">
        <f t="shared" si="11"/>
        <v>0</v>
      </c>
    </row>
    <row r="210" spans="1:12" ht="14.65" customHeight="1" x14ac:dyDescent="0.25">
      <c r="A210" s="58">
        <v>203</v>
      </c>
      <c r="B210" s="64" t="s">
        <v>212</v>
      </c>
      <c r="C210" s="97" t="s">
        <v>209</v>
      </c>
      <c r="D210" s="64"/>
      <c r="E210" s="63"/>
      <c r="F210" s="103">
        <v>1</v>
      </c>
      <c r="G210" s="12" t="s">
        <v>10</v>
      </c>
      <c r="H210" s="39"/>
      <c r="I210" s="25">
        <v>23</v>
      </c>
      <c r="J210" s="26">
        <f t="shared" si="9"/>
        <v>0</v>
      </c>
      <c r="K210" s="26">
        <f t="shared" si="10"/>
        <v>0</v>
      </c>
      <c r="L210" s="61">
        <f t="shared" si="11"/>
        <v>0</v>
      </c>
    </row>
    <row r="211" spans="1:12" ht="14.65" customHeight="1" x14ac:dyDescent="0.25">
      <c r="A211" s="58">
        <v>204</v>
      </c>
      <c r="B211" s="64" t="s">
        <v>213</v>
      </c>
      <c r="C211" s="97" t="s">
        <v>209</v>
      </c>
      <c r="D211" s="69"/>
      <c r="E211" s="63"/>
      <c r="F211" s="103">
        <v>1</v>
      </c>
      <c r="G211" s="12" t="s">
        <v>10</v>
      </c>
      <c r="H211" s="39"/>
      <c r="I211" s="25">
        <v>23</v>
      </c>
      <c r="J211" s="26">
        <f t="shared" si="9"/>
        <v>0</v>
      </c>
      <c r="K211" s="26">
        <f t="shared" si="10"/>
        <v>0</v>
      </c>
      <c r="L211" s="61">
        <f t="shared" si="11"/>
        <v>0</v>
      </c>
    </row>
    <row r="212" spans="1:12" ht="14.65" customHeight="1" x14ac:dyDescent="0.25">
      <c r="A212" s="58">
        <v>205</v>
      </c>
      <c r="B212" s="64" t="s">
        <v>214</v>
      </c>
      <c r="C212" s="97" t="s">
        <v>209</v>
      </c>
      <c r="D212" s="64"/>
      <c r="E212" s="63"/>
      <c r="F212" s="103">
        <v>1</v>
      </c>
      <c r="G212" s="12" t="s">
        <v>10</v>
      </c>
      <c r="H212" s="39"/>
      <c r="I212" s="25">
        <v>23</v>
      </c>
      <c r="J212" s="26">
        <f t="shared" si="9"/>
        <v>0</v>
      </c>
      <c r="K212" s="26">
        <f t="shared" si="10"/>
        <v>0</v>
      </c>
      <c r="L212" s="61">
        <f t="shared" si="11"/>
        <v>0</v>
      </c>
    </row>
    <row r="213" spans="1:12" ht="14.25" customHeight="1" x14ac:dyDescent="0.25">
      <c r="A213" s="58">
        <v>206</v>
      </c>
      <c r="B213" s="64" t="s">
        <v>467</v>
      </c>
      <c r="C213" s="97" t="s">
        <v>215</v>
      </c>
      <c r="D213" s="69"/>
      <c r="E213" s="63"/>
      <c r="F213" s="103">
        <v>1</v>
      </c>
      <c r="G213" s="12" t="s">
        <v>10</v>
      </c>
      <c r="H213" s="24"/>
      <c r="I213" s="25">
        <v>23</v>
      </c>
      <c r="J213" s="26">
        <f t="shared" si="9"/>
        <v>0</v>
      </c>
      <c r="K213" s="26">
        <f t="shared" si="10"/>
        <v>0</v>
      </c>
      <c r="L213" s="61">
        <f t="shared" si="11"/>
        <v>0</v>
      </c>
    </row>
    <row r="214" spans="1:12" ht="14.65" customHeight="1" x14ac:dyDescent="0.25">
      <c r="A214" s="58">
        <v>207</v>
      </c>
      <c r="B214" s="92" t="s">
        <v>370</v>
      </c>
      <c r="C214" s="100" t="s">
        <v>258</v>
      </c>
      <c r="D214" s="69"/>
      <c r="E214" s="63"/>
      <c r="F214" s="103">
        <v>8</v>
      </c>
      <c r="G214" s="12" t="s">
        <v>10</v>
      </c>
      <c r="H214" s="24"/>
      <c r="I214" s="25">
        <v>23</v>
      </c>
      <c r="J214" s="26">
        <f t="shared" si="9"/>
        <v>0</v>
      </c>
      <c r="K214" s="26">
        <f t="shared" si="10"/>
        <v>0</v>
      </c>
      <c r="L214" s="61">
        <f t="shared" si="11"/>
        <v>0</v>
      </c>
    </row>
    <row r="215" spans="1:12" ht="14.65" customHeight="1" x14ac:dyDescent="0.25">
      <c r="A215" s="58">
        <v>208</v>
      </c>
      <c r="B215" s="94" t="s">
        <v>371</v>
      </c>
      <c r="C215" s="101" t="s">
        <v>403</v>
      </c>
      <c r="D215" s="69"/>
      <c r="E215" s="63"/>
      <c r="F215" s="103">
        <v>13</v>
      </c>
      <c r="G215" s="12" t="s">
        <v>10</v>
      </c>
      <c r="H215" s="24"/>
      <c r="I215" s="25">
        <v>23</v>
      </c>
      <c r="J215" s="26">
        <f t="shared" si="9"/>
        <v>0</v>
      </c>
      <c r="K215" s="26">
        <f t="shared" si="10"/>
        <v>0</v>
      </c>
      <c r="L215" s="61">
        <f t="shared" si="11"/>
        <v>0</v>
      </c>
    </row>
    <row r="216" spans="1:12" ht="14.65" customHeight="1" x14ac:dyDescent="0.25">
      <c r="A216" s="58">
        <v>209</v>
      </c>
      <c r="B216" s="94" t="s">
        <v>372</v>
      </c>
      <c r="C216" s="101" t="s">
        <v>403</v>
      </c>
      <c r="D216" s="69"/>
      <c r="E216" s="63"/>
      <c r="F216" s="103">
        <v>12</v>
      </c>
      <c r="G216" s="12" t="s">
        <v>10</v>
      </c>
      <c r="H216" s="24"/>
      <c r="I216" s="25">
        <v>23</v>
      </c>
      <c r="J216" s="26">
        <f t="shared" si="9"/>
        <v>0</v>
      </c>
      <c r="K216" s="26">
        <f t="shared" si="10"/>
        <v>0</v>
      </c>
      <c r="L216" s="61">
        <f t="shared" si="11"/>
        <v>0</v>
      </c>
    </row>
    <row r="217" spans="1:12" ht="14.65" customHeight="1" x14ac:dyDescent="0.25">
      <c r="A217" s="58">
        <v>210</v>
      </c>
      <c r="B217" s="94" t="s">
        <v>373</v>
      </c>
      <c r="C217" s="101" t="s">
        <v>403</v>
      </c>
      <c r="D217" s="68"/>
      <c r="E217" s="63"/>
      <c r="F217" s="103">
        <v>12</v>
      </c>
      <c r="G217" s="12" t="s">
        <v>10</v>
      </c>
      <c r="H217" s="24"/>
      <c r="I217" s="25">
        <v>23</v>
      </c>
      <c r="J217" s="26">
        <f t="shared" si="9"/>
        <v>0</v>
      </c>
      <c r="K217" s="26">
        <f t="shared" si="10"/>
        <v>0</v>
      </c>
      <c r="L217" s="61">
        <f t="shared" si="11"/>
        <v>0</v>
      </c>
    </row>
    <row r="218" spans="1:12" ht="14.65" customHeight="1" x14ac:dyDescent="0.25">
      <c r="A218" s="58">
        <v>211</v>
      </c>
      <c r="B218" s="94" t="s">
        <v>374</v>
      </c>
      <c r="C218" s="101" t="s">
        <v>403</v>
      </c>
      <c r="D218" s="68"/>
      <c r="E218" s="63"/>
      <c r="F218" s="103">
        <v>12</v>
      </c>
      <c r="G218" s="12" t="s">
        <v>10</v>
      </c>
      <c r="H218" s="24"/>
      <c r="I218" s="25">
        <v>23</v>
      </c>
      <c r="J218" s="26">
        <f t="shared" si="9"/>
        <v>0</v>
      </c>
      <c r="K218" s="26">
        <f t="shared" si="10"/>
        <v>0</v>
      </c>
      <c r="L218" s="61">
        <f t="shared" si="11"/>
        <v>0</v>
      </c>
    </row>
    <row r="219" spans="1:12" ht="14.65" customHeight="1" x14ac:dyDescent="0.25">
      <c r="A219" s="58">
        <v>212</v>
      </c>
      <c r="B219" s="94" t="s">
        <v>375</v>
      </c>
      <c r="C219" s="101" t="s">
        <v>103</v>
      </c>
      <c r="D219" s="68"/>
      <c r="E219" s="63"/>
      <c r="F219" s="103">
        <v>1</v>
      </c>
      <c r="G219" s="12" t="s">
        <v>10</v>
      </c>
      <c r="H219" s="24"/>
      <c r="I219" s="25">
        <v>23</v>
      </c>
      <c r="J219" s="26">
        <f t="shared" si="9"/>
        <v>0</v>
      </c>
      <c r="K219" s="26">
        <f t="shared" si="10"/>
        <v>0</v>
      </c>
      <c r="L219" s="61">
        <f t="shared" si="11"/>
        <v>0</v>
      </c>
    </row>
    <row r="220" spans="1:12" ht="14.65" customHeight="1" x14ac:dyDescent="0.25">
      <c r="A220" s="58">
        <v>213</v>
      </c>
      <c r="B220" s="94" t="s">
        <v>376</v>
      </c>
      <c r="C220" s="101" t="s">
        <v>103</v>
      </c>
      <c r="D220" s="68"/>
      <c r="E220" s="63"/>
      <c r="F220" s="103">
        <v>16</v>
      </c>
      <c r="G220" s="12" t="s">
        <v>10</v>
      </c>
      <c r="H220" s="24"/>
      <c r="I220" s="25">
        <v>23</v>
      </c>
      <c r="J220" s="26">
        <f t="shared" si="9"/>
        <v>0</v>
      </c>
      <c r="K220" s="26">
        <f t="shared" si="10"/>
        <v>0</v>
      </c>
      <c r="L220" s="61">
        <f t="shared" si="11"/>
        <v>0</v>
      </c>
    </row>
    <row r="221" spans="1:12" ht="14.65" customHeight="1" x14ac:dyDescent="0.25">
      <c r="A221" s="58">
        <v>214</v>
      </c>
      <c r="B221" s="94" t="s">
        <v>377</v>
      </c>
      <c r="C221" s="101" t="s">
        <v>258</v>
      </c>
      <c r="D221" s="67"/>
      <c r="E221" s="63"/>
      <c r="F221" s="103">
        <v>2</v>
      </c>
      <c r="G221" s="12" t="s">
        <v>10</v>
      </c>
      <c r="H221" s="24"/>
      <c r="I221" s="25">
        <v>23</v>
      </c>
      <c r="J221" s="26">
        <f t="shared" si="9"/>
        <v>0</v>
      </c>
      <c r="K221" s="26">
        <f t="shared" si="10"/>
        <v>0</v>
      </c>
      <c r="L221" s="61">
        <f t="shared" si="11"/>
        <v>0</v>
      </c>
    </row>
    <row r="222" spans="1:12" ht="14.65" customHeight="1" x14ac:dyDescent="0.25">
      <c r="A222" s="58">
        <v>215</v>
      </c>
      <c r="B222" s="94" t="s">
        <v>378</v>
      </c>
      <c r="C222" s="101" t="s">
        <v>103</v>
      </c>
      <c r="D222" s="67"/>
      <c r="E222" s="63"/>
      <c r="F222" s="103">
        <v>14</v>
      </c>
      <c r="G222" s="12" t="s">
        <v>10</v>
      </c>
      <c r="H222" s="24"/>
      <c r="I222" s="25">
        <v>23</v>
      </c>
      <c r="J222" s="26">
        <f t="shared" si="9"/>
        <v>0</v>
      </c>
      <c r="K222" s="26">
        <f t="shared" si="10"/>
        <v>0</v>
      </c>
      <c r="L222" s="61">
        <f t="shared" si="11"/>
        <v>0</v>
      </c>
    </row>
    <row r="223" spans="1:12" ht="14.65" customHeight="1" x14ac:dyDescent="0.25">
      <c r="A223" s="58">
        <v>216</v>
      </c>
      <c r="B223" s="94" t="s">
        <v>379</v>
      </c>
      <c r="C223" s="101" t="s">
        <v>209</v>
      </c>
      <c r="D223" s="69"/>
      <c r="E223" s="63"/>
      <c r="F223" s="103">
        <v>4</v>
      </c>
      <c r="G223" s="12" t="s">
        <v>10</v>
      </c>
      <c r="H223" s="24"/>
      <c r="I223" s="25">
        <v>23</v>
      </c>
      <c r="J223" s="26">
        <f t="shared" si="9"/>
        <v>0</v>
      </c>
      <c r="K223" s="26">
        <f t="shared" si="10"/>
        <v>0</v>
      </c>
      <c r="L223" s="61">
        <f t="shared" si="11"/>
        <v>0</v>
      </c>
    </row>
    <row r="224" spans="1:12" ht="14.65" customHeight="1" x14ac:dyDescent="0.25">
      <c r="A224" s="58">
        <v>217</v>
      </c>
      <c r="B224" s="94" t="s">
        <v>380</v>
      </c>
      <c r="C224" s="101" t="s">
        <v>209</v>
      </c>
      <c r="D224" s="69"/>
      <c r="E224" s="63"/>
      <c r="F224" s="103">
        <v>4</v>
      </c>
      <c r="G224" s="12" t="s">
        <v>10</v>
      </c>
      <c r="H224" s="24"/>
      <c r="I224" s="25">
        <v>23</v>
      </c>
      <c r="J224" s="26">
        <f t="shared" si="9"/>
        <v>0</v>
      </c>
      <c r="K224" s="26">
        <f t="shared" si="10"/>
        <v>0</v>
      </c>
      <c r="L224" s="61">
        <f t="shared" si="11"/>
        <v>0</v>
      </c>
    </row>
    <row r="225" spans="1:12" ht="14.65" customHeight="1" x14ac:dyDescent="0.25">
      <c r="A225" s="58">
        <v>218</v>
      </c>
      <c r="B225" s="94" t="s">
        <v>381</v>
      </c>
      <c r="C225" s="101" t="s">
        <v>209</v>
      </c>
      <c r="D225" s="69"/>
      <c r="E225" s="63"/>
      <c r="F225" s="103">
        <v>4</v>
      </c>
      <c r="G225" s="12" t="s">
        <v>10</v>
      </c>
      <c r="H225" s="24"/>
      <c r="I225" s="25">
        <v>23</v>
      </c>
      <c r="J225" s="26">
        <f t="shared" si="9"/>
        <v>0</v>
      </c>
      <c r="K225" s="26">
        <f t="shared" si="10"/>
        <v>0</v>
      </c>
      <c r="L225" s="61">
        <f t="shared" si="11"/>
        <v>0</v>
      </c>
    </row>
    <row r="226" spans="1:12" ht="14.65" customHeight="1" x14ac:dyDescent="0.25">
      <c r="A226" s="58">
        <v>219</v>
      </c>
      <c r="B226" s="94" t="s">
        <v>382</v>
      </c>
      <c r="C226" s="101" t="s">
        <v>209</v>
      </c>
      <c r="D226" s="69"/>
      <c r="E226" s="63"/>
      <c r="F226" s="103">
        <v>4</v>
      </c>
      <c r="G226" s="12" t="s">
        <v>10</v>
      </c>
      <c r="H226" s="24"/>
      <c r="I226" s="25">
        <v>23</v>
      </c>
      <c r="J226" s="26">
        <f t="shared" si="9"/>
        <v>0</v>
      </c>
      <c r="K226" s="26">
        <f t="shared" si="10"/>
        <v>0</v>
      </c>
      <c r="L226" s="61">
        <f t="shared" si="11"/>
        <v>0</v>
      </c>
    </row>
    <row r="227" spans="1:12" ht="14.65" customHeight="1" x14ac:dyDescent="0.25">
      <c r="A227" s="58">
        <v>220</v>
      </c>
      <c r="B227" s="94" t="s">
        <v>383</v>
      </c>
      <c r="C227" s="101" t="s">
        <v>404</v>
      </c>
      <c r="D227" s="69"/>
      <c r="E227" s="63"/>
      <c r="F227" s="103">
        <v>5</v>
      </c>
      <c r="G227" s="12" t="s">
        <v>10</v>
      </c>
      <c r="H227" s="24"/>
      <c r="I227" s="25">
        <v>23</v>
      </c>
      <c r="J227" s="26">
        <f t="shared" si="9"/>
        <v>0</v>
      </c>
      <c r="K227" s="26">
        <f t="shared" si="10"/>
        <v>0</v>
      </c>
      <c r="L227" s="61">
        <f t="shared" si="11"/>
        <v>0</v>
      </c>
    </row>
    <row r="228" spans="1:12" ht="14.65" customHeight="1" x14ac:dyDescent="0.25">
      <c r="A228" s="58">
        <v>221</v>
      </c>
      <c r="B228" s="94" t="s">
        <v>384</v>
      </c>
      <c r="C228" s="101" t="s">
        <v>404</v>
      </c>
      <c r="D228" s="91"/>
      <c r="E228" s="63"/>
      <c r="F228" s="103">
        <v>5</v>
      </c>
      <c r="G228" s="12" t="s">
        <v>10</v>
      </c>
      <c r="H228" s="24"/>
      <c r="I228" s="25">
        <v>23</v>
      </c>
      <c r="J228" s="26">
        <f t="shared" si="9"/>
        <v>0</v>
      </c>
      <c r="K228" s="26">
        <f t="shared" si="10"/>
        <v>0</v>
      </c>
      <c r="L228" s="61">
        <f t="shared" si="11"/>
        <v>0</v>
      </c>
    </row>
    <row r="229" spans="1:12" ht="14.65" customHeight="1" x14ac:dyDescent="0.25">
      <c r="A229" s="58">
        <v>222</v>
      </c>
      <c r="B229" s="94" t="s">
        <v>385</v>
      </c>
      <c r="C229" s="101" t="s">
        <v>404</v>
      </c>
      <c r="D229" s="69"/>
      <c r="E229" s="63"/>
      <c r="F229" s="103">
        <v>5</v>
      </c>
      <c r="G229" s="12" t="s">
        <v>10</v>
      </c>
      <c r="H229" s="24"/>
      <c r="I229" s="25">
        <v>23</v>
      </c>
      <c r="J229" s="26">
        <f t="shared" si="9"/>
        <v>0</v>
      </c>
      <c r="K229" s="26">
        <f t="shared" si="10"/>
        <v>0</v>
      </c>
      <c r="L229" s="61">
        <f t="shared" si="11"/>
        <v>0</v>
      </c>
    </row>
    <row r="230" spans="1:12" ht="14.65" customHeight="1" x14ac:dyDescent="0.25">
      <c r="A230" s="58">
        <v>223</v>
      </c>
      <c r="B230" s="94" t="s">
        <v>386</v>
      </c>
      <c r="C230" s="101" t="s">
        <v>404</v>
      </c>
      <c r="D230" s="91"/>
      <c r="E230" s="63"/>
      <c r="F230" s="103">
        <v>5</v>
      </c>
      <c r="G230" s="12" t="s">
        <v>10</v>
      </c>
      <c r="H230" s="24"/>
      <c r="I230" s="25">
        <v>23</v>
      </c>
      <c r="J230" s="26">
        <f t="shared" si="9"/>
        <v>0</v>
      </c>
      <c r="K230" s="26">
        <f t="shared" si="10"/>
        <v>0</v>
      </c>
      <c r="L230" s="61">
        <f t="shared" si="11"/>
        <v>0</v>
      </c>
    </row>
    <row r="231" spans="1:12" ht="14.65" customHeight="1" x14ac:dyDescent="0.25">
      <c r="A231" s="58">
        <v>224</v>
      </c>
      <c r="B231" s="94" t="s">
        <v>387</v>
      </c>
      <c r="C231" s="101" t="s">
        <v>142</v>
      </c>
      <c r="D231" s="91"/>
      <c r="E231" s="63"/>
      <c r="F231" s="103">
        <v>8</v>
      </c>
      <c r="G231" s="12" t="s">
        <v>10</v>
      </c>
      <c r="H231" s="24"/>
      <c r="I231" s="25">
        <v>23</v>
      </c>
      <c r="J231" s="26">
        <f t="shared" si="9"/>
        <v>0</v>
      </c>
      <c r="K231" s="26">
        <f t="shared" si="10"/>
        <v>0</v>
      </c>
      <c r="L231" s="61">
        <f t="shared" si="11"/>
        <v>0</v>
      </c>
    </row>
    <row r="232" spans="1:12" ht="14.65" customHeight="1" x14ac:dyDescent="0.25">
      <c r="A232" s="58">
        <v>225</v>
      </c>
      <c r="B232" s="94" t="s">
        <v>388</v>
      </c>
      <c r="C232" s="101" t="s">
        <v>142</v>
      </c>
      <c r="D232" s="67"/>
      <c r="E232" s="63"/>
      <c r="F232" s="103">
        <v>8</v>
      </c>
      <c r="G232" s="12" t="s">
        <v>10</v>
      </c>
      <c r="H232" s="24"/>
      <c r="I232" s="25">
        <v>23</v>
      </c>
      <c r="J232" s="26">
        <f t="shared" si="9"/>
        <v>0</v>
      </c>
      <c r="K232" s="26">
        <f t="shared" si="10"/>
        <v>0</v>
      </c>
      <c r="L232" s="61">
        <f t="shared" si="11"/>
        <v>0</v>
      </c>
    </row>
    <row r="233" spans="1:12" ht="14.65" customHeight="1" x14ac:dyDescent="0.25">
      <c r="A233" s="58">
        <v>226</v>
      </c>
      <c r="B233" s="94" t="s">
        <v>389</v>
      </c>
      <c r="C233" s="101" t="s">
        <v>142</v>
      </c>
      <c r="D233" s="67"/>
      <c r="E233" s="63"/>
      <c r="F233" s="103">
        <v>8</v>
      </c>
      <c r="G233" s="12" t="s">
        <v>10</v>
      </c>
      <c r="H233" s="24"/>
      <c r="I233" s="25">
        <v>23</v>
      </c>
      <c r="J233" s="26">
        <f t="shared" si="9"/>
        <v>0</v>
      </c>
      <c r="K233" s="26">
        <f t="shared" si="10"/>
        <v>0</v>
      </c>
      <c r="L233" s="61">
        <f t="shared" si="11"/>
        <v>0</v>
      </c>
    </row>
    <row r="234" spans="1:12" ht="14.65" customHeight="1" x14ac:dyDescent="0.25">
      <c r="A234" s="58">
        <v>227</v>
      </c>
      <c r="B234" s="94" t="s">
        <v>390</v>
      </c>
      <c r="C234" s="101" t="s">
        <v>258</v>
      </c>
      <c r="D234" s="91"/>
      <c r="E234" s="63"/>
      <c r="F234" s="103">
        <v>2</v>
      </c>
      <c r="G234" s="12" t="s">
        <v>10</v>
      </c>
      <c r="H234" s="24"/>
      <c r="I234" s="25">
        <v>23</v>
      </c>
      <c r="J234" s="26">
        <f t="shared" si="9"/>
        <v>0</v>
      </c>
      <c r="K234" s="26">
        <f t="shared" si="10"/>
        <v>0</v>
      </c>
      <c r="L234" s="61">
        <f t="shared" si="11"/>
        <v>0</v>
      </c>
    </row>
    <row r="235" spans="1:12" ht="14.65" customHeight="1" x14ac:dyDescent="0.25">
      <c r="A235" s="58">
        <v>228</v>
      </c>
      <c r="B235" s="94" t="s">
        <v>391</v>
      </c>
      <c r="C235" s="101" t="s">
        <v>258</v>
      </c>
      <c r="D235" s="91"/>
      <c r="E235" s="63"/>
      <c r="F235" s="103">
        <v>2</v>
      </c>
      <c r="G235" s="12" t="s">
        <v>10</v>
      </c>
      <c r="H235" s="24"/>
      <c r="I235" s="25">
        <v>23</v>
      </c>
      <c r="J235" s="26">
        <f t="shared" si="9"/>
        <v>0</v>
      </c>
      <c r="K235" s="26">
        <f t="shared" si="10"/>
        <v>0</v>
      </c>
      <c r="L235" s="61">
        <f t="shared" si="11"/>
        <v>0</v>
      </c>
    </row>
    <row r="236" spans="1:12" ht="14.65" customHeight="1" x14ac:dyDescent="0.25">
      <c r="A236" s="58">
        <v>229</v>
      </c>
      <c r="B236" s="94" t="s">
        <v>392</v>
      </c>
      <c r="C236" s="101" t="s">
        <v>258</v>
      </c>
      <c r="D236" s="67"/>
      <c r="E236" s="63"/>
      <c r="F236" s="103">
        <v>2</v>
      </c>
      <c r="G236" s="12" t="s">
        <v>10</v>
      </c>
      <c r="H236" s="24"/>
      <c r="I236" s="25">
        <v>23</v>
      </c>
      <c r="J236" s="26">
        <f t="shared" si="9"/>
        <v>0</v>
      </c>
      <c r="K236" s="26">
        <f t="shared" si="10"/>
        <v>0</v>
      </c>
      <c r="L236" s="61">
        <f t="shared" si="11"/>
        <v>0</v>
      </c>
    </row>
    <row r="237" spans="1:12" ht="14.65" customHeight="1" x14ac:dyDescent="0.25">
      <c r="A237" s="58">
        <v>230</v>
      </c>
      <c r="B237" s="94" t="s">
        <v>393</v>
      </c>
      <c r="C237" s="101" t="s">
        <v>258</v>
      </c>
      <c r="D237" s="67"/>
      <c r="E237" s="63"/>
      <c r="F237" s="103">
        <v>2</v>
      </c>
      <c r="G237" s="12" t="s">
        <v>10</v>
      </c>
      <c r="H237" s="24"/>
      <c r="I237" s="25">
        <v>23</v>
      </c>
      <c r="J237" s="26">
        <f t="shared" si="9"/>
        <v>0</v>
      </c>
      <c r="K237" s="26">
        <f t="shared" si="10"/>
        <v>0</v>
      </c>
      <c r="L237" s="61">
        <f t="shared" si="11"/>
        <v>0</v>
      </c>
    </row>
    <row r="238" spans="1:12" ht="14.65" customHeight="1" x14ac:dyDescent="0.25">
      <c r="A238" s="58">
        <v>231</v>
      </c>
      <c r="B238" s="94" t="s">
        <v>394</v>
      </c>
      <c r="C238" s="101" t="s">
        <v>103</v>
      </c>
      <c r="D238" s="67"/>
      <c r="E238" s="63"/>
      <c r="F238" s="103">
        <v>3</v>
      </c>
      <c r="G238" s="12" t="s">
        <v>10</v>
      </c>
      <c r="H238" s="24"/>
      <c r="I238" s="25">
        <v>23</v>
      </c>
      <c r="J238" s="26">
        <f t="shared" ref="J238:J263" si="12">H238*1.23</f>
        <v>0</v>
      </c>
      <c r="K238" s="26">
        <f t="shared" ref="K238:K263" si="13">H238*F238</f>
        <v>0</v>
      </c>
      <c r="L238" s="61">
        <f t="shared" si="11"/>
        <v>0</v>
      </c>
    </row>
    <row r="239" spans="1:12" ht="14.65" customHeight="1" x14ac:dyDescent="0.25">
      <c r="A239" s="58">
        <v>232</v>
      </c>
      <c r="B239" s="94" t="s">
        <v>395</v>
      </c>
      <c r="C239" s="101" t="s">
        <v>103</v>
      </c>
      <c r="D239" s="67"/>
      <c r="E239" s="63"/>
      <c r="F239" s="103">
        <v>3</v>
      </c>
      <c r="G239" s="12" t="s">
        <v>10</v>
      </c>
      <c r="H239" s="24"/>
      <c r="I239" s="25">
        <v>23</v>
      </c>
      <c r="J239" s="26">
        <f t="shared" si="12"/>
        <v>0</v>
      </c>
      <c r="K239" s="26">
        <f t="shared" si="13"/>
        <v>0</v>
      </c>
      <c r="L239" s="61">
        <f t="shared" si="11"/>
        <v>0</v>
      </c>
    </row>
    <row r="240" spans="1:12" ht="14.65" customHeight="1" x14ac:dyDescent="0.25">
      <c r="A240" s="58">
        <v>233</v>
      </c>
      <c r="B240" s="94" t="s">
        <v>396</v>
      </c>
      <c r="C240" s="101" t="s">
        <v>103</v>
      </c>
      <c r="D240" s="67"/>
      <c r="E240" s="63"/>
      <c r="F240" s="103">
        <v>2</v>
      </c>
      <c r="G240" s="12" t="s">
        <v>10</v>
      </c>
      <c r="H240" s="24"/>
      <c r="I240" s="25">
        <v>23</v>
      </c>
      <c r="J240" s="26">
        <f t="shared" si="12"/>
        <v>0</v>
      </c>
      <c r="K240" s="26">
        <f t="shared" si="13"/>
        <v>0</v>
      </c>
      <c r="L240" s="61">
        <f t="shared" si="11"/>
        <v>0</v>
      </c>
    </row>
    <row r="241" spans="1:12" ht="14.65" customHeight="1" x14ac:dyDescent="0.25">
      <c r="A241" s="58">
        <v>234</v>
      </c>
      <c r="B241" s="94" t="s">
        <v>397</v>
      </c>
      <c r="C241" s="101" t="s">
        <v>103</v>
      </c>
      <c r="D241" s="67"/>
      <c r="E241" s="63"/>
      <c r="F241" s="103">
        <v>1</v>
      </c>
      <c r="G241" s="12" t="s">
        <v>10</v>
      </c>
      <c r="H241" s="24"/>
      <c r="I241" s="25">
        <v>23</v>
      </c>
      <c r="J241" s="26">
        <f t="shared" si="12"/>
        <v>0</v>
      </c>
      <c r="K241" s="26">
        <f t="shared" si="13"/>
        <v>0</v>
      </c>
      <c r="L241" s="61">
        <f t="shared" si="11"/>
        <v>0</v>
      </c>
    </row>
    <row r="242" spans="1:12" ht="14.65" customHeight="1" x14ac:dyDescent="0.25">
      <c r="A242" s="58">
        <v>235</v>
      </c>
      <c r="B242" s="94" t="s">
        <v>398</v>
      </c>
      <c r="C242" s="101" t="s">
        <v>103</v>
      </c>
      <c r="D242" s="67"/>
      <c r="E242" s="63"/>
      <c r="F242" s="103">
        <v>4</v>
      </c>
      <c r="G242" s="12" t="s">
        <v>10</v>
      </c>
      <c r="H242" s="24"/>
      <c r="I242" s="25">
        <v>23</v>
      </c>
      <c r="J242" s="26">
        <f t="shared" si="12"/>
        <v>0</v>
      </c>
      <c r="K242" s="26">
        <f t="shared" si="13"/>
        <v>0</v>
      </c>
      <c r="L242" s="61">
        <f t="shared" si="11"/>
        <v>0</v>
      </c>
    </row>
    <row r="243" spans="1:12" ht="14.65" customHeight="1" x14ac:dyDescent="0.25">
      <c r="A243" s="58">
        <v>236</v>
      </c>
      <c r="B243" s="94" t="s">
        <v>399</v>
      </c>
      <c r="C243" s="101" t="s">
        <v>162</v>
      </c>
      <c r="D243" s="67"/>
      <c r="E243" s="63"/>
      <c r="F243" s="103">
        <v>4</v>
      </c>
      <c r="G243" s="12" t="s">
        <v>10</v>
      </c>
      <c r="H243" s="24"/>
      <c r="I243" s="25">
        <v>23</v>
      </c>
      <c r="J243" s="26">
        <f t="shared" si="12"/>
        <v>0</v>
      </c>
      <c r="K243" s="26">
        <f t="shared" si="13"/>
        <v>0</v>
      </c>
      <c r="L243" s="61">
        <f t="shared" si="11"/>
        <v>0</v>
      </c>
    </row>
    <row r="244" spans="1:12" ht="14.65" customHeight="1" x14ac:dyDescent="0.25">
      <c r="A244" s="58">
        <v>237</v>
      </c>
      <c r="B244" s="94" t="s">
        <v>400</v>
      </c>
      <c r="C244" s="101" t="s">
        <v>405</v>
      </c>
      <c r="D244" s="67"/>
      <c r="E244" s="63"/>
      <c r="F244" s="103">
        <v>2</v>
      </c>
      <c r="G244" s="12" t="s">
        <v>10</v>
      </c>
      <c r="H244" s="24"/>
      <c r="I244" s="25">
        <v>23</v>
      </c>
      <c r="J244" s="26">
        <f t="shared" si="12"/>
        <v>0</v>
      </c>
      <c r="K244" s="26">
        <f t="shared" si="13"/>
        <v>0</v>
      </c>
      <c r="L244" s="61">
        <f t="shared" si="11"/>
        <v>0</v>
      </c>
    </row>
    <row r="245" spans="1:12" ht="14.65" customHeight="1" x14ac:dyDescent="0.25">
      <c r="A245" s="58">
        <v>238</v>
      </c>
      <c r="B245" s="94" t="s">
        <v>401</v>
      </c>
      <c r="C245" s="101" t="s">
        <v>403</v>
      </c>
      <c r="D245" s="67"/>
      <c r="E245" s="63"/>
      <c r="F245" s="103">
        <v>1</v>
      </c>
      <c r="G245" s="12" t="s">
        <v>10</v>
      </c>
      <c r="H245" s="24"/>
      <c r="I245" s="25">
        <v>23</v>
      </c>
      <c r="J245" s="26">
        <f t="shared" si="12"/>
        <v>0</v>
      </c>
      <c r="K245" s="26">
        <f t="shared" si="13"/>
        <v>0</v>
      </c>
      <c r="L245" s="61">
        <f t="shared" si="11"/>
        <v>0</v>
      </c>
    </row>
    <row r="246" spans="1:12" ht="14.65" customHeight="1" x14ac:dyDescent="0.25">
      <c r="A246" s="58">
        <v>239</v>
      </c>
      <c r="B246" s="94" t="s">
        <v>402</v>
      </c>
      <c r="C246" s="101" t="s">
        <v>403</v>
      </c>
      <c r="D246" s="67"/>
      <c r="E246" s="63"/>
      <c r="F246" s="103">
        <v>30</v>
      </c>
      <c r="G246" s="12" t="s">
        <v>10</v>
      </c>
      <c r="H246" s="24"/>
      <c r="I246" s="25">
        <v>23</v>
      </c>
      <c r="J246" s="26">
        <f t="shared" si="12"/>
        <v>0</v>
      </c>
      <c r="K246" s="26">
        <f t="shared" si="13"/>
        <v>0</v>
      </c>
      <c r="L246" s="61">
        <f t="shared" si="11"/>
        <v>0</v>
      </c>
    </row>
    <row r="247" spans="1:12" ht="14.65" customHeight="1" x14ac:dyDescent="0.25">
      <c r="A247" s="58">
        <v>240</v>
      </c>
      <c r="B247" s="94" t="s">
        <v>468</v>
      </c>
      <c r="C247" s="101" t="s">
        <v>403</v>
      </c>
      <c r="D247" s="67"/>
      <c r="E247" s="63"/>
      <c r="F247" s="103">
        <v>1</v>
      </c>
      <c r="G247" s="12" t="s">
        <v>10</v>
      </c>
      <c r="H247" s="24"/>
      <c r="I247" s="25">
        <v>23</v>
      </c>
      <c r="J247" s="26">
        <f t="shared" si="12"/>
        <v>0</v>
      </c>
      <c r="K247" s="26">
        <f t="shared" si="13"/>
        <v>0</v>
      </c>
      <c r="L247" s="61">
        <f t="shared" si="11"/>
        <v>0</v>
      </c>
    </row>
    <row r="248" spans="1:12" ht="14.65" customHeight="1" x14ac:dyDescent="0.25">
      <c r="A248" s="58">
        <v>241</v>
      </c>
      <c r="B248" s="94" t="s">
        <v>469</v>
      </c>
      <c r="C248" s="101" t="s">
        <v>403</v>
      </c>
      <c r="D248" s="67"/>
      <c r="E248" s="63"/>
      <c r="F248" s="103">
        <v>1</v>
      </c>
      <c r="G248" s="12" t="s">
        <v>10</v>
      </c>
      <c r="H248" s="24"/>
      <c r="I248" s="25">
        <v>23</v>
      </c>
      <c r="J248" s="26">
        <f t="shared" si="12"/>
        <v>0</v>
      </c>
      <c r="K248" s="26">
        <f t="shared" si="13"/>
        <v>0</v>
      </c>
      <c r="L248" s="61">
        <f t="shared" si="11"/>
        <v>0</v>
      </c>
    </row>
    <row r="249" spans="1:12" ht="14.65" customHeight="1" x14ac:dyDescent="0.25">
      <c r="A249" s="58">
        <v>242</v>
      </c>
      <c r="B249" s="94" t="s">
        <v>470</v>
      </c>
      <c r="C249" s="101" t="s">
        <v>403</v>
      </c>
      <c r="D249" s="67"/>
      <c r="E249" s="63"/>
      <c r="F249" s="103">
        <v>1</v>
      </c>
      <c r="G249" s="12" t="s">
        <v>10</v>
      </c>
      <c r="H249" s="24"/>
      <c r="I249" s="25">
        <v>23</v>
      </c>
      <c r="J249" s="26">
        <f t="shared" si="12"/>
        <v>0</v>
      </c>
      <c r="K249" s="26">
        <f t="shared" si="13"/>
        <v>0</v>
      </c>
      <c r="L249" s="61">
        <f t="shared" si="11"/>
        <v>0</v>
      </c>
    </row>
    <row r="250" spans="1:12" ht="14.65" customHeight="1" x14ac:dyDescent="0.25">
      <c r="A250" s="58">
        <v>243</v>
      </c>
      <c r="B250" s="94" t="s">
        <v>471</v>
      </c>
      <c r="C250" s="101" t="s">
        <v>403</v>
      </c>
      <c r="D250" s="67"/>
      <c r="E250" s="63"/>
      <c r="F250" s="103">
        <v>1</v>
      </c>
      <c r="G250" s="12" t="s">
        <v>10</v>
      </c>
      <c r="H250" s="24"/>
      <c r="I250" s="25">
        <v>23</v>
      </c>
      <c r="J250" s="26">
        <f t="shared" si="12"/>
        <v>0</v>
      </c>
      <c r="K250" s="26">
        <f t="shared" si="13"/>
        <v>0</v>
      </c>
      <c r="L250" s="61">
        <f t="shared" si="11"/>
        <v>0</v>
      </c>
    </row>
    <row r="251" spans="1:12" ht="14.65" customHeight="1" x14ac:dyDescent="0.25">
      <c r="A251" s="58">
        <v>244</v>
      </c>
      <c r="B251" s="94" t="s">
        <v>472</v>
      </c>
      <c r="C251" s="101" t="s">
        <v>162</v>
      </c>
      <c r="D251" s="67"/>
      <c r="E251" s="63"/>
      <c r="F251" s="103">
        <v>1</v>
      </c>
      <c r="G251" s="12" t="s">
        <v>10</v>
      </c>
      <c r="H251" s="24"/>
      <c r="I251" s="25">
        <v>23</v>
      </c>
      <c r="J251" s="26">
        <f t="shared" si="12"/>
        <v>0</v>
      </c>
      <c r="K251" s="26">
        <f t="shared" si="13"/>
        <v>0</v>
      </c>
      <c r="L251" s="61">
        <f t="shared" si="11"/>
        <v>0</v>
      </c>
    </row>
    <row r="252" spans="1:12" ht="14.65" customHeight="1" x14ac:dyDescent="0.25">
      <c r="A252" s="58">
        <v>245</v>
      </c>
      <c r="B252" s="94" t="s">
        <v>473</v>
      </c>
      <c r="C252" s="101" t="s">
        <v>162</v>
      </c>
      <c r="D252" s="67"/>
      <c r="E252" s="63"/>
      <c r="F252" s="103">
        <v>1</v>
      </c>
      <c r="G252" s="12" t="s">
        <v>10</v>
      </c>
      <c r="H252" s="24"/>
      <c r="I252" s="25">
        <v>23</v>
      </c>
      <c r="J252" s="26">
        <f t="shared" si="12"/>
        <v>0</v>
      </c>
      <c r="K252" s="26">
        <f t="shared" si="13"/>
        <v>0</v>
      </c>
      <c r="L252" s="61">
        <f t="shared" si="11"/>
        <v>0</v>
      </c>
    </row>
    <row r="253" spans="1:12" ht="14.65" customHeight="1" x14ac:dyDescent="0.25">
      <c r="A253" s="58">
        <v>246</v>
      </c>
      <c r="B253" s="94" t="s">
        <v>474</v>
      </c>
      <c r="C253" s="101" t="s">
        <v>162</v>
      </c>
      <c r="D253" s="67"/>
      <c r="E253" s="63"/>
      <c r="F253" s="103">
        <v>1</v>
      </c>
      <c r="G253" s="12" t="s">
        <v>10</v>
      </c>
      <c r="H253" s="24"/>
      <c r="I253" s="25">
        <v>23</v>
      </c>
      <c r="J253" s="26">
        <f t="shared" si="12"/>
        <v>0</v>
      </c>
      <c r="K253" s="26">
        <f t="shared" si="13"/>
        <v>0</v>
      </c>
      <c r="L253" s="61">
        <f t="shared" si="11"/>
        <v>0</v>
      </c>
    </row>
    <row r="254" spans="1:12" ht="14.65" customHeight="1" x14ac:dyDescent="0.25">
      <c r="A254" s="58">
        <v>247</v>
      </c>
      <c r="B254" s="94" t="s">
        <v>475</v>
      </c>
      <c r="C254" s="101" t="s">
        <v>162</v>
      </c>
      <c r="D254" s="67"/>
      <c r="E254" s="63"/>
      <c r="F254" s="103">
        <v>1</v>
      </c>
      <c r="G254" s="12" t="s">
        <v>10</v>
      </c>
      <c r="H254" s="24"/>
      <c r="I254" s="25">
        <v>23</v>
      </c>
      <c r="J254" s="26">
        <f t="shared" si="12"/>
        <v>0</v>
      </c>
      <c r="K254" s="26">
        <f t="shared" si="13"/>
        <v>0</v>
      </c>
      <c r="L254" s="61">
        <f t="shared" si="11"/>
        <v>0</v>
      </c>
    </row>
    <row r="255" spans="1:12" ht="14.65" customHeight="1" x14ac:dyDescent="0.25">
      <c r="A255" s="58">
        <v>248</v>
      </c>
      <c r="B255" s="94" t="s">
        <v>476</v>
      </c>
      <c r="C255" s="101" t="s">
        <v>44</v>
      </c>
      <c r="D255" s="67"/>
      <c r="E255" s="63"/>
      <c r="F255" s="103">
        <v>2</v>
      </c>
      <c r="G255" s="12" t="s">
        <v>10</v>
      </c>
      <c r="H255" s="24"/>
      <c r="I255" s="25">
        <v>23</v>
      </c>
      <c r="J255" s="26">
        <f t="shared" si="12"/>
        <v>0</v>
      </c>
      <c r="K255" s="26">
        <f t="shared" si="13"/>
        <v>0</v>
      </c>
      <c r="L255" s="61">
        <f t="shared" si="11"/>
        <v>0</v>
      </c>
    </row>
    <row r="256" spans="1:12" ht="14.65" customHeight="1" x14ac:dyDescent="0.25">
      <c r="A256" s="58">
        <v>249</v>
      </c>
      <c r="B256" s="94" t="s">
        <v>477</v>
      </c>
      <c r="C256" s="101" t="s">
        <v>44</v>
      </c>
      <c r="D256" s="67"/>
      <c r="E256" s="63"/>
      <c r="F256" s="103">
        <v>2</v>
      </c>
      <c r="G256" s="12" t="s">
        <v>10</v>
      </c>
      <c r="H256" s="24"/>
      <c r="I256" s="25">
        <v>23</v>
      </c>
      <c r="J256" s="26">
        <f t="shared" si="12"/>
        <v>0</v>
      </c>
      <c r="K256" s="26">
        <f t="shared" si="13"/>
        <v>0</v>
      </c>
      <c r="L256" s="61">
        <f t="shared" si="11"/>
        <v>0</v>
      </c>
    </row>
    <row r="257" spans="1:15" ht="14.65" customHeight="1" x14ac:dyDescent="0.25">
      <c r="A257" s="58">
        <v>250</v>
      </c>
      <c r="B257" s="94" t="s">
        <v>478</v>
      </c>
      <c r="C257" s="101" t="s">
        <v>44</v>
      </c>
      <c r="D257" s="67"/>
      <c r="E257" s="63"/>
      <c r="F257" s="103">
        <v>2</v>
      </c>
      <c r="G257" s="12" t="s">
        <v>10</v>
      </c>
      <c r="H257" s="24"/>
      <c r="I257" s="25">
        <v>23</v>
      </c>
      <c r="J257" s="26">
        <f t="shared" si="12"/>
        <v>0</v>
      </c>
      <c r="K257" s="26">
        <f t="shared" si="13"/>
        <v>0</v>
      </c>
      <c r="L257" s="61">
        <f t="shared" si="11"/>
        <v>0</v>
      </c>
    </row>
    <row r="258" spans="1:15" ht="14.65" customHeight="1" x14ac:dyDescent="0.25">
      <c r="A258" s="58">
        <v>251</v>
      </c>
      <c r="B258" s="94" t="s">
        <v>479</v>
      </c>
      <c r="C258" s="101" t="s">
        <v>44</v>
      </c>
      <c r="D258" s="67"/>
      <c r="E258" s="63"/>
      <c r="F258" s="103">
        <v>2</v>
      </c>
      <c r="G258" s="12" t="s">
        <v>10</v>
      </c>
      <c r="H258" s="24"/>
      <c r="I258" s="25">
        <v>23</v>
      </c>
      <c r="J258" s="26">
        <f t="shared" si="12"/>
        <v>0</v>
      </c>
      <c r="K258" s="26">
        <f t="shared" si="13"/>
        <v>0</v>
      </c>
      <c r="L258" s="61">
        <f t="shared" si="11"/>
        <v>0</v>
      </c>
    </row>
    <row r="259" spans="1:15" ht="14.65" customHeight="1" x14ac:dyDescent="0.25">
      <c r="A259" s="58">
        <v>252</v>
      </c>
      <c r="B259" s="94" t="s">
        <v>480</v>
      </c>
      <c r="C259" s="101" t="s">
        <v>9</v>
      </c>
      <c r="D259" s="67"/>
      <c r="E259" s="63"/>
      <c r="F259" s="103">
        <v>8</v>
      </c>
      <c r="G259" s="12" t="s">
        <v>10</v>
      </c>
      <c r="H259" s="24"/>
      <c r="I259" s="25">
        <v>23</v>
      </c>
      <c r="J259" s="26">
        <f t="shared" si="12"/>
        <v>0</v>
      </c>
      <c r="K259" s="26">
        <f t="shared" si="13"/>
        <v>0</v>
      </c>
      <c r="L259" s="61">
        <f t="shared" si="11"/>
        <v>0</v>
      </c>
    </row>
    <row r="260" spans="1:15" ht="14.65" customHeight="1" x14ac:dyDescent="0.25">
      <c r="A260" s="58">
        <v>253</v>
      </c>
      <c r="B260" s="94" t="s">
        <v>481</v>
      </c>
      <c r="C260" s="101" t="s">
        <v>403</v>
      </c>
      <c r="D260" s="67"/>
      <c r="E260" s="63"/>
      <c r="F260" s="103">
        <v>5</v>
      </c>
      <c r="G260" s="12" t="s">
        <v>10</v>
      </c>
      <c r="H260" s="24"/>
      <c r="I260" s="25">
        <v>23</v>
      </c>
      <c r="J260" s="26">
        <f t="shared" si="12"/>
        <v>0</v>
      </c>
      <c r="K260" s="26">
        <f t="shared" si="13"/>
        <v>0</v>
      </c>
      <c r="L260" s="61">
        <f t="shared" si="11"/>
        <v>0</v>
      </c>
    </row>
    <row r="261" spans="1:15" ht="14.65" customHeight="1" x14ac:dyDescent="0.25">
      <c r="A261" s="58">
        <v>254</v>
      </c>
      <c r="B261" s="94" t="s">
        <v>482</v>
      </c>
      <c r="C261" s="101" t="s">
        <v>403</v>
      </c>
      <c r="D261" s="67"/>
      <c r="E261" s="63"/>
      <c r="F261" s="103">
        <v>5</v>
      </c>
      <c r="G261" s="12" t="s">
        <v>10</v>
      </c>
      <c r="H261" s="24"/>
      <c r="I261" s="25">
        <v>23</v>
      </c>
      <c r="J261" s="26">
        <f t="shared" si="12"/>
        <v>0</v>
      </c>
      <c r="K261" s="26">
        <f t="shared" si="13"/>
        <v>0</v>
      </c>
      <c r="L261" s="61">
        <f t="shared" si="11"/>
        <v>0</v>
      </c>
    </row>
    <row r="262" spans="1:15" ht="14.65" customHeight="1" x14ac:dyDescent="0.25">
      <c r="A262" s="58">
        <v>255</v>
      </c>
      <c r="B262" s="94" t="s">
        <v>483</v>
      </c>
      <c r="C262" s="101" t="s">
        <v>403</v>
      </c>
      <c r="D262" s="67"/>
      <c r="E262" s="63"/>
      <c r="F262" s="103">
        <v>5</v>
      </c>
      <c r="G262" s="12" t="s">
        <v>10</v>
      </c>
      <c r="H262" s="24"/>
      <c r="I262" s="25">
        <v>23</v>
      </c>
      <c r="J262" s="26">
        <f t="shared" si="12"/>
        <v>0</v>
      </c>
      <c r="K262" s="26">
        <f t="shared" si="13"/>
        <v>0</v>
      </c>
      <c r="L262" s="61">
        <f t="shared" si="11"/>
        <v>0</v>
      </c>
    </row>
    <row r="263" spans="1:15" ht="14.65" customHeight="1" x14ac:dyDescent="0.25">
      <c r="A263" s="58">
        <v>256</v>
      </c>
      <c r="B263" s="29" t="s">
        <v>484</v>
      </c>
      <c r="C263" s="104" t="s">
        <v>403</v>
      </c>
      <c r="D263" s="67"/>
      <c r="E263" s="63"/>
      <c r="F263" s="103">
        <v>5</v>
      </c>
      <c r="G263" s="12" t="s">
        <v>10</v>
      </c>
      <c r="H263" s="24"/>
      <c r="I263" s="25">
        <v>23</v>
      </c>
      <c r="J263" s="26">
        <f t="shared" si="12"/>
        <v>0</v>
      </c>
      <c r="K263" s="26">
        <f t="shared" si="13"/>
        <v>0</v>
      </c>
      <c r="L263" s="61">
        <f t="shared" si="11"/>
        <v>0</v>
      </c>
    </row>
    <row r="264" spans="1:15" x14ac:dyDescent="0.25">
      <c r="A264" s="30"/>
      <c r="B264" s="30"/>
      <c r="C264" s="31"/>
      <c r="D264" s="31"/>
      <c r="E264" s="32"/>
      <c r="F264" s="103">
        <f>SUM(F8:F263)</f>
        <v>5298</v>
      </c>
      <c r="G264" s="33"/>
      <c r="H264" s="93"/>
      <c r="J264" s="35" t="s">
        <v>216</v>
      </c>
      <c r="K264" s="36">
        <f>SUM(K8:K263)</f>
        <v>0</v>
      </c>
      <c r="L264" s="36">
        <f>K264*1.23</f>
        <v>0</v>
      </c>
    </row>
    <row r="265" spans="1:15" ht="25.5" customHeight="1" x14ac:dyDescent="0.25">
      <c r="F265" s="30"/>
      <c r="I265" s="50"/>
      <c r="J265" s="51"/>
      <c r="K265" s="52"/>
      <c r="L265" s="52"/>
    </row>
    <row r="266" spans="1:15" ht="29.25" customHeight="1" x14ac:dyDescent="0.25">
      <c r="A266" s="118" t="s">
        <v>517</v>
      </c>
      <c r="B266" s="118"/>
      <c r="C266" s="118"/>
      <c r="D266" s="118"/>
      <c r="E266" s="118"/>
      <c r="F266" s="118"/>
      <c r="G266" s="118"/>
      <c r="H266" s="118"/>
      <c r="I266" s="117"/>
      <c r="J266" s="117"/>
      <c r="K266" s="52"/>
      <c r="L266" s="52"/>
    </row>
    <row r="267" spans="1:15" ht="15" customHeight="1" x14ac:dyDescent="0.25">
      <c r="A267" s="53"/>
      <c r="B267" s="53"/>
      <c r="C267" s="53"/>
      <c r="D267" s="53"/>
      <c r="E267" s="53"/>
      <c r="F267" s="53"/>
      <c r="G267" s="53"/>
      <c r="H267" s="53"/>
      <c r="I267" s="54"/>
      <c r="J267" s="54"/>
      <c r="K267" s="52"/>
      <c r="L267" s="52"/>
    </row>
    <row r="268" spans="1:15" x14ac:dyDescent="0.25">
      <c r="A268" s="108" t="s">
        <v>511</v>
      </c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O268" s="7"/>
    </row>
    <row r="269" spans="1:15" x14ac:dyDescent="0.25">
      <c r="A269" s="106" t="s">
        <v>512</v>
      </c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O269" s="7"/>
    </row>
    <row r="270" spans="1:15" x14ac:dyDescent="0.25">
      <c r="A270" s="34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O270" s="7"/>
    </row>
  </sheetData>
  <mergeCells count="8">
    <mergeCell ref="A269:L269"/>
    <mergeCell ref="A268:L268"/>
    <mergeCell ref="K1:L1"/>
    <mergeCell ref="A4:L4"/>
    <mergeCell ref="A2:L2"/>
    <mergeCell ref="A3:L3"/>
    <mergeCell ref="I266:J266"/>
    <mergeCell ref="A266:H266"/>
  </mergeCells>
  <conditionalFormatting sqref="D19">
    <cfRule type="duplicateValues" dxfId="1081" priority="2643"/>
  </conditionalFormatting>
  <conditionalFormatting sqref="D41:D42 D44:D45">
    <cfRule type="duplicateValues" dxfId="1080" priority="2644"/>
  </conditionalFormatting>
  <conditionalFormatting sqref="D37 D33">
    <cfRule type="duplicateValues" dxfId="1079" priority="2641"/>
  </conditionalFormatting>
  <conditionalFormatting sqref="D37 D33">
    <cfRule type="duplicateValues" dxfId="1078" priority="2642"/>
  </conditionalFormatting>
  <conditionalFormatting sqref="D46:D48">
    <cfRule type="duplicateValues" dxfId="1077" priority="2639"/>
  </conditionalFormatting>
  <conditionalFormatting sqref="D46:D48">
    <cfRule type="duplicateValues" dxfId="1076" priority="2640"/>
  </conditionalFormatting>
  <conditionalFormatting sqref="D49">
    <cfRule type="duplicateValues" dxfId="1075" priority="2645"/>
  </conditionalFormatting>
  <conditionalFormatting sqref="D25 D27 D20:D21 D23">
    <cfRule type="duplicateValues" dxfId="1074" priority="2646"/>
  </conditionalFormatting>
  <conditionalFormatting sqref="D50 D25:D27 D34 D32 D8:D9 D23 D36 D19:D21">
    <cfRule type="duplicateValues" dxfId="1073" priority="2647"/>
  </conditionalFormatting>
  <conditionalFormatting sqref="D50 D8:D9 D23 D25:D27 D34 D32 D41:D42 D44:D45 D36 D19:D21">
    <cfRule type="duplicateValues" dxfId="1072" priority="2648"/>
  </conditionalFormatting>
  <conditionalFormatting sqref="D50 D8:D9 D25 D27 D20:D21 D23">
    <cfRule type="duplicateValues" dxfId="1071" priority="2649"/>
  </conditionalFormatting>
  <conditionalFormatting sqref="D50 D34 D32 D8:D9 D25:D27 D23 D36 D19:D21">
    <cfRule type="duplicateValues" dxfId="1070" priority="2650"/>
  </conditionalFormatting>
  <conditionalFormatting sqref="D50 D34 D32 D8:D9 D23 D25:D27 D36 D19:D21">
    <cfRule type="duplicateValues" dxfId="1069" priority="2651"/>
  </conditionalFormatting>
  <conditionalFormatting sqref="D50 D8:D9 D25:D27 D23 D19:D21">
    <cfRule type="duplicateValues" dxfId="1068" priority="2652"/>
    <cfRule type="duplicateValues" dxfId="1067" priority="2653"/>
    <cfRule type="containsText" dxfId="1066" priority="2654" operator="containsText" text="560">
      <formula>NOT(ISERROR(SEARCH("560",D8)))</formula>
    </cfRule>
  </conditionalFormatting>
  <conditionalFormatting sqref="D50 D8:D9 D25:D27 D23 D19:D21">
    <cfRule type="duplicateValues" dxfId="1065" priority="2655"/>
  </conditionalFormatting>
  <conditionalFormatting sqref="D50 D8:D9 D32:D34 D36:D48 D19:D30">
    <cfRule type="duplicateValues" dxfId="1064" priority="2656"/>
  </conditionalFormatting>
  <conditionalFormatting sqref="D50">
    <cfRule type="duplicateValues" dxfId="1063" priority="2657"/>
  </conditionalFormatting>
  <conditionalFormatting sqref="D81">
    <cfRule type="containsText" dxfId="1062" priority="2618" operator="containsText" text="8305">
      <formula>NOT(ISERROR(SEARCH("8305",D81)))</formula>
    </cfRule>
  </conditionalFormatting>
  <conditionalFormatting sqref="D102 D98:D100">
    <cfRule type="duplicateValues" dxfId="1061" priority="2619"/>
  </conditionalFormatting>
  <conditionalFormatting sqref="D115">
    <cfRule type="duplicateValues" dxfId="1060" priority="2617"/>
  </conditionalFormatting>
  <conditionalFormatting sqref="D117 D112">
    <cfRule type="duplicateValues" dxfId="1059" priority="2620"/>
  </conditionalFormatting>
  <conditionalFormatting sqref="D87 D81:D82">
    <cfRule type="duplicateValues" dxfId="1058" priority="2616"/>
  </conditionalFormatting>
  <conditionalFormatting sqref="D72">
    <cfRule type="duplicateValues" dxfId="1057" priority="2621"/>
  </conditionalFormatting>
  <conditionalFormatting sqref="D93 D68:D70">
    <cfRule type="duplicateValues" dxfId="1056" priority="2622"/>
  </conditionalFormatting>
  <conditionalFormatting sqref="D114">
    <cfRule type="duplicateValues" dxfId="1055" priority="2623"/>
  </conditionalFormatting>
  <conditionalFormatting sqref="D114">
    <cfRule type="duplicateValues" dxfId="1054" priority="2624"/>
  </conditionalFormatting>
  <conditionalFormatting sqref="D111">
    <cfRule type="duplicateValues" dxfId="1053" priority="2625"/>
  </conditionalFormatting>
  <conditionalFormatting sqref="D94 D73">
    <cfRule type="duplicateValues" dxfId="1052" priority="2626"/>
  </conditionalFormatting>
  <conditionalFormatting sqref="D116:D117 D98:D100 D110:D113 D52:D54 D68:D70 D76:D83 D85:D87 D89:D91 D93:D94 D102 D72:D73 D56 D58:D59">
    <cfRule type="duplicateValues" dxfId="1051" priority="2627"/>
  </conditionalFormatting>
  <conditionalFormatting sqref="D116:D117 D98:D100 D52:D54 D110:D113 D68:D70 D76:D83 D85:D87 D89:D91 D93:D94 D102 D72:D73 D56 D58:D59">
    <cfRule type="duplicateValues" dxfId="1050" priority="2628"/>
  </conditionalFormatting>
  <conditionalFormatting sqref="D116 D91 D73 D87 D94 D76:D83 D52:D54 D85 D56 D58:D59">
    <cfRule type="duplicateValues" dxfId="1049" priority="2629"/>
  </conditionalFormatting>
  <conditionalFormatting sqref="D116 D111 D52:D54 D68:D70 D76:D83 D85:D87 D89:D91 D93:D94 D72:D73 D56 D58:D59">
    <cfRule type="duplicateValues" dxfId="1048" priority="2630"/>
  </conditionalFormatting>
  <conditionalFormatting sqref="D116">
    <cfRule type="duplicateValues" dxfId="1047" priority="2631"/>
  </conditionalFormatting>
  <conditionalFormatting sqref="D116 D111 D52:D54 D98:D100 D68:D70 D76:D83 D85:D87 D89:D91 D93:D94 D102 D72:D73 D56 D58:D59">
    <cfRule type="duplicateValues" dxfId="1046" priority="2632"/>
  </conditionalFormatting>
  <conditionalFormatting sqref="D116 D52:D54 D68:D70 D76:D83 D85:D87 D89:D91 D93:D94 D72:D73 D56 D58:D59">
    <cfRule type="duplicateValues" dxfId="1045" priority="2633"/>
    <cfRule type="duplicateValues" dxfId="1044" priority="2634"/>
    <cfRule type="containsText" dxfId="1043" priority="2635" operator="containsText" text="560">
      <formula>NOT(ISERROR(SEARCH("560",D52)))</formula>
    </cfRule>
  </conditionalFormatting>
  <conditionalFormatting sqref="D116 D52:D54 D68:D70 D76:D83 D85:D87 D89:D91 D93:D94 D72:D73 D56 D58:D59">
    <cfRule type="duplicateValues" dxfId="1042" priority="2636"/>
  </conditionalFormatting>
  <conditionalFormatting sqref="D116">
    <cfRule type="duplicateValues" dxfId="1041" priority="2637"/>
  </conditionalFormatting>
  <conditionalFormatting sqref="D116">
    <cfRule type="duplicateValues" dxfId="1040" priority="2638"/>
  </conditionalFormatting>
  <conditionalFormatting sqref="D147 D152:D155">
    <cfRule type="duplicateValues" dxfId="1039" priority="2612"/>
  </conditionalFormatting>
  <conditionalFormatting sqref="D146">
    <cfRule type="duplicateValues" dxfId="1038" priority="2613"/>
  </conditionalFormatting>
  <conditionalFormatting sqref="D146">
    <cfRule type="duplicateValues" dxfId="1037" priority="2614"/>
  </conditionalFormatting>
  <conditionalFormatting sqref="D133:D135 D140">
    <cfRule type="duplicateValues" dxfId="1036" priority="2615"/>
  </conditionalFormatting>
  <conditionalFormatting sqref="D141:D145 D129">
    <cfRule type="duplicateValues" dxfId="1035" priority="2658"/>
  </conditionalFormatting>
  <conditionalFormatting sqref="D141:D145 D129 D123 D125">
    <cfRule type="duplicateValues" dxfId="1034" priority="2659"/>
  </conditionalFormatting>
  <conditionalFormatting sqref="D141:D145">
    <cfRule type="duplicateValues" dxfId="1033" priority="2660"/>
  </conditionalFormatting>
  <conditionalFormatting sqref="D156">
    <cfRule type="duplicateValues" dxfId="1032" priority="2600"/>
  </conditionalFormatting>
  <conditionalFormatting sqref="D157">
    <cfRule type="duplicateValues" dxfId="1031" priority="2601"/>
  </conditionalFormatting>
  <conditionalFormatting sqref="D156">
    <cfRule type="duplicateValues" dxfId="1030" priority="2602"/>
  </conditionalFormatting>
  <conditionalFormatting sqref="D158:D159">
    <cfRule type="duplicateValues" dxfId="1029" priority="2603"/>
  </conditionalFormatting>
  <conditionalFormatting sqref="D156:D159">
    <cfRule type="duplicateValues" dxfId="1028" priority="2604"/>
  </conditionalFormatting>
  <conditionalFormatting sqref="D156:D159">
    <cfRule type="duplicateValues" dxfId="1027" priority="2605"/>
  </conditionalFormatting>
  <conditionalFormatting sqref="D156:D159">
    <cfRule type="duplicateValues" dxfId="1026" priority="2606"/>
  </conditionalFormatting>
  <conditionalFormatting sqref="D156:D159">
    <cfRule type="duplicateValues" dxfId="1025" priority="2607"/>
  </conditionalFormatting>
  <conditionalFormatting sqref="D156:D159">
    <cfRule type="duplicateValues" dxfId="1024" priority="2608"/>
  </conditionalFormatting>
  <conditionalFormatting sqref="D156:D159">
    <cfRule type="duplicateValues" dxfId="1023" priority="2609"/>
    <cfRule type="duplicateValues" dxfId="1022" priority="2610"/>
  </conditionalFormatting>
  <conditionalFormatting sqref="D156:D159">
    <cfRule type="duplicateValues" dxfId="1021" priority="2611"/>
  </conditionalFormatting>
  <conditionalFormatting sqref="D196">
    <cfRule type="duplicateValues" dxfId="1020" priority="2598"/>
  </conditionalFormatting>
  <conditionalFormatting sqref="D190">
    <cfRule type="duplicateValues" dxfId="1019" priority="2599"/>
  </conditionalFormatting>
  <conditionalFormatting sqref="D216">
    <cfRule type="duplicateValues" dxfId="1018" priority="2593"/>
  </conditionalFormatting>
  <conditionalFormatting sqref="D232:D233">
    <cfRule type="duplicateValues" dxfId="1017" priority="2595"/>
  </conditionalFormatting>
  <conditionalFormatting sqref="D232:D233">
    <cfRule type="duplicateValues" dxfId="1016" priority="2596"/>
  </conditionalFormatting>
  <conditionalFormatting sqref="D223:D226">
    <cfRule type="duplicateValues" dxfId="1015" priority="2597"/>
  </conditionalFormatting>
  <conditionalFormatting sqref="D206:D209 D198">
    <cfRule type="duplicateValues" dxfId="1014" priority="2661"/>
  </conditionalFormatting>
  <conditionalFormatting sqref="D206:D209 D198">
    <cfRule type="duplicateValues" dxfId="1013" priority="2662"/>
  </conditionalFormatting>
  <conditionalFormatting sqref="D210:D212">
    <cfRule type="duplicateValues" dxfId="1012" priority="2663"/>
  </conditionalFormatting>
  <conditionalFormatting sqref="D223:D226 D213:D215 D199:D200">
    <cfRule type="duplicateValues" dxfId="1011" priority="2664"/>
    <cfRule type="duplicateValues" dxfId="1010" priority="2665"/>
    <cfRule type="containsText" dxfId="1009" priority="2666" operator="containsText" text="560">
      <formula>NOT(ISERROR(SEARCH("560",D199)))</formula>
    </cfRule>
  </conditionalFormatting>
  <conditionalFormatting sqref="D223:D226 D213:D215 D199:D200">
    <cfRule type="duplicateValues" dxfId="1008" priority="2667"/>
  </conditionalFormatting>
  <conditionalFormatting sqref="D213:D215 D199:D200 D217:D226">
    <cfRule type="duplicateValues" dxfId="1007" priority="2668"/>
  </conditionalFormatting>
  <conditionalFormatting sqref="D210:D215 D199:D200 D217:D226">
    <cfRule type="duplicateValues" dxfId="1006" priority="2669"/>
  </conditionalFormatting>
  <conditionalFormatting sqref="D199:D200 D210:D226">
    <cfRule type="duplicateValues" dxfId="1005" priority="2670"/>
  </conditionalFormatting>
  <conditionalFormatting sqref="D95:D96 D74">
    <cfRule type="duplicateValues" dxfId="1004" priority="2671"/>
  </conditionalFormatting>
  <conditionalFormatting sqref="D130:D132">
    <cfRule type="duplicateValues" dxfId="1003" priority="2672"/>
  </conditionalFormatting>
  <conditionalFormatting sqref="D213:D215">
    <cfRule type="duplicateValues" dxfId="1002" priority="2673"/>
  </conditionalFormatting>
  <conditionalFormatting sqref="D160:D162">
    <cfRule type="duplicateValues" dxfId="1001" priority="2674"/>
  </conditionalFormatting>
  <conditionalFormatting sqref="D177:D180">
    <cfRule type="duplicateValues" dxfId="1000" priority="2675"/>
  </conditionalFormatting>
  <conditionalFormatting sqref="D173:D176 D160:D163">
    <cfRule type="duplicateValues" dxfId="999" priority="2676"/>
  </conditionalFormatting>
  <conditionalFormatting sqref="D8:D9">
    <cfRule type="duplicateValues" dxfId="998" priority="2677"/>
  </conditionalFormatting>
  <conditionalFormatting sqref="D173:D174 D163">
    <cfRule type="duplicateValues" dxfId="997" priority="2678"/>
  </conditionalFormatting>
  <conditionalFormatting sqref="D181 D175:D176">
    <cfRule type="duplicateValues" dxfId="996" priority="2679"/>
  </conditionalFormatting>
  <conditionalFormatting sqref="D181 D175:D176">
    <cfRule type="duplicateValues" dxfId="995" priority="2680"/>
  </conditionalFormatting>
  <conditionalFormatting sqref="D181 D175:D176 D160:D162">
    <cfRule type="duplicateValues" dxfId="994" priority="2681"/>
    <cfRule type="duplicateValues" dxfId="993" priority="2682"/>
    <cfRule type="containsText" dxfId="992" priority="2683" operator="containsText" text="560">
      <formula>NOT(ISERROR(SEARCH("560",D160)))</formula>
    </cfRule>
  </conditionalFormatting>
  <conditionalFormatting sqref="D181 D160:D163 D173:D176">
    <cfRule type="duplicateValues" dxfId="991" priority="2684"/>
  </conditionalFormatting>
  <conditionalFormatting sqref="D173:D181 D160:D163">
    <cfRule type="duplicateValues" dxfId="990" priority="2685"/>
  </conditionalFormatting>
  <conditionalFormatting sqref="D173:D181 D160:D163">
    <cfRule type="duplicateValues" dxfId="989" priority="2686"/>
    <cfRule type="duplicateValues" dxfId="988" priority="2687"/>
  </conditionalFormatting>
  <conditionalFormatting sqref="D160:D163 D173:D181">
    <cfRule type="duplicateValues" dxfId="987" priority="2688"/>
  </conditionalFormatting>
  <conditionalFormatting sqref="D141:D145 D123 D129 D125:D126">
    <cfRule type="duplicateValues" dxfId="986" priority="2689"/>
  </conditionalFormatting>
  <conditionalFormatting sqref="D195">
    <cfRule type="duplicateValues" dxfId="985" priority="2691"/>
  </conditionalFormatting>
  <conditionalFormatting sqref="D195:D197 D186:D193">
    <cfRule type="duplicateValues" dxfId="984" priority="2692"/>
  </conditionalFormatting>
  <conditionalFormatting sqref="D197">
    <cfRule type="duplicateValues" dxfId="983" priority="2693"/>
  </conditionalFormatting>
  <conditionalFormatting sqref="D125 D123">
    <cfRule type="duplicateValues" dxfId="982" priority="2696"/>
  </conditionalFormatting>
  <conditionalFormatting sqref="D125 D123">
    <cfRule type="duplicateValues" dxfId="981" priority="2697"/>
    <cfRule type="duplicateValues" dxfId="980" priority="2698"/>
    <cfRule type="containsText" dxfId="979" priority="2699" operator="containsText" text="560">
      <formula>NOT(ISERROR(SEARCH("560",D123)))</formula>
    </cfRule>
  </conditionalFormatting>
  <conditionalFormatting sqref="D129:D135 D123 D125:D126 D140:D145">
    <cfRule type="duplicateValues" dxfId="978" priority="2700"/>
  </conditionalFormatting>
  <conditionalFormatting sqref="D152:D155 D123 D118:D121 D129:D135 D125:D126 D140:D147">
    <cfRule type="duplicateValues" dxfId="977" priority="2701"/>
  </conditionalFormatting>
  <conditionalFormatting sqref="D129:D135 D123 D118:D121 D125:D126 D140:D146">
    <cfRule type="duplicateValues" dxfId="976" priority="2702"/>
  </conditionalFormatting>
  <conditionalFormatting sqref="D129:D135 D123 D118:D121 D125:D126 D140:D146">
    <cfRule type="duplicateValues" dxfId="975" priority="2703"/>
    <cfRule type="duplicateValues" dxfId="974" priority="2704"/>
  </conditionalFormatting>
  <conditionalFormatting sqref="D26">
    <cfRule type="duplicateValues" dxfId="973" priority="2705"/>
  </conditionalFormatting>
  <conditionalFormatting sqref="D43 D38:D40">
    <cfRule type="duplicateValues" dxfId="972" priority="2706"/>
  </conditionalFormatting>
  <conditionalFormatting sqref="D51">
    <cfRule type="duplicateValues" dxfId="971" priority="2572"/>
  </conditionalFormatting>
  <conditionalFormatting sqref="D51">
    <cfRule type="duplicateValues" dxfId="970" priority="2573"/>
  </conditionalFormatting>
  <conditionalFormatting sqref="D51">
    <cfRule type="duplicateValues" dxfId="969" priority="2574"/>
  </conditionalFormatting>
  <conditionalFormatting sqref="D51">
    <cfRule type="duplicateValues" dxfId="968" priority="2575"/>
  </conditionalFormatting>
  <conditionalFormatting sqref="D51">
    <cfRule type="duplicateValues" dxfId="967" priority="2576"/>
  </conditionalFormatting>
  <conditionalFormatting sqref="D51">
    <cfRule type="duplicateValues" dxfId="966" priority="2577"/>
  </conditionalFormatting>
  <conditionalFormatting sqref="D51">
    <cfRule type="duplicateValues" dxfId="965" priority="2578"/>
  </conditionalFormatting>
  <conditionalFormatting sqref="D51">
    <cfRule type="duplicateValues" dxfId="964" priority="2579"/>
  </conditionalFormatting>
  <conditionalFormatting sqref="D51">
    <cfRule type="duplicateValues" dxfId="963" priority="2580"/>
    <cfRule type="duplicateValues" dxfId="962" priority="2581"/>
  </conditionalFormatting>
  <conditionalFormatting sqref="D34 D32 D36">
    <cfRule type="duplicateValues" dxfId="961" priority="2707"/>
  </conditionalFormatting>
  <conditionalFormatting sqref="D36:D50 D32:D34 D8:D9 D19:D30">
    <cfRule type="duplicateValues" dxfId="960" priority="2708"/>
  </conditionalFormatting>
  <conditionalFormatting sqref="D36:D50 D32:D34 D8:D9 D19:D30">
    <cfRule type="duplicateValues" dxfId="959" priority="2709"/>
    <cfRule type="duplicateValues" dxfId="958" priority="2710"/>
  </conditionalFormatting>
  <conditionalFormatting sqref="D110:D117 D102:D104 D98:D100 D93:D96 D89:D91 D85:D87 D52:D54 D68:D70 D76:D83 D72:D74 D56 D58:D59">
    <cfRule type="duplicateValues" dxfId="957" priority="2711"/>
    <cfRule type="duplicateValues" dxfId="956" priority="2712"/>
  </conditionalFormatting>
  <conditionalFormatting sqref="D110:D117 D102:D104 D98:D100 D93:D96 D89:D91 D85:D87 D52:D54 D68:D70 D76:D83 D72:D74 D56 D58:D59">
    <cfRule type="duplicateValues" dxfId="955" priority="2713"/>
  </conditionalFormatting>
  <conditionalFormatting sqref="D84">
    <cfRule type="duplicateValues" dxfId="954" priority="2559"/>
  </conditionalFormatting>
  <conditionalFormatting sqref="D84">
    <cfRule type="duplicateValues" dxfId="953" priority="2560"/>
  </conditionalFormatting>
  <conditionalFormatting sqref="D84">
    <cfRule type="duplicateValues" dxfId="952" priority="2561"/>
  </conditionalFormatting>
  <conditionalFormatting sqref="D84">
    <cfRule type="duplicateValues" dxfId="951" priority="2562"/>
  </conditionalFormatting>
  <conditionalFormatting sqref="D84">
    <cfRule type="duplicateValues" dxfId="950" priority="2563"/>
  </conditionalFormatting>
  <conditionalFormatting sqref="D84">
    <cfRule type="duplicateValues" dxfId="949" priority="2564"/>
    <cfRule type="duplicateValues" dxfId="948" priority="2565"/>
    <cfRule type="containsText" dxfId="947" priority="2566" operator="containsText" text="560">
      <formula>NOT(ISERROR(SEARCH("560",D84)))</formula>
    </cfRule>
  </conditionalFormatting>
  <conditionalFormatting sqref="D84">
    <cfRule type="duplicateValues" dxfId="946" priority="2567"/>
  </conditionalFormatting>
  <conditionalFormatting sqref="D84">
    <cfRule type="duplicateValues" dxfId="945" priority="2568"/>
  </conditionalFormatting>
  <conditionalFormatting sqref="D84">
    <cfRule type="duplicateValues" dxfId="944" priority="2569"/>
    <cfRule type="duplicateValues" dxfId="943" priority="2570"/>
  </conditionalFormatting>
  <conditionalFormatting sqref="D84">
    <cfRule type="duplicateValues" dxfId="942" priority="2571"/>
  </conditionalFormatting>
  <conditionalFormatting sqref="D88">
    <cfRule type="duplicateValues" dxfId="941" priority="2545"/>
  </conditionalFormatting>
  <conditionalFormatting sqref="D88">
    <cfRule type="duplicateValues" dxfId="940" priority="2546"/>
  </conditionalFormatting>
  <conditionalFormatting sqref="D88">
    <cfRule type="duplicateValues" dxfId="939" priority="2547"/>
  </conditionalFormatting>
  <conditionalFormatting sqref="D88">
    <cfRule type="duplicateValues" dxfId="938" priority="2548"/>
  </conditionalFormatting>
  <conditionalFormatting sqref="D88">
    <cfRule type="duplicateValues" dxfId="937" priority="2549"/>
  </conditionalFormatting>
  <conditionalFormatting sqref="D88">
    <cfRule type="duplicateValues" dxfId="936" priority="2550"/>
  </conditionalFormatting>
  <conditionalFormatting sqref="D88">
    <cfRule type="duplicateValues" dxfId="935" priority="2551"/>
    <cfRule type="duplicateValues" dxfId="934" priority="2552"/>
    <cfRule type="containsText" dxfId="933" priority="2553" operator="containsText" text="560">
      <formula>NOT(ISERROR(SEARCH("560",D88)))</formula>
    </cfRule>
  </conditionalFormatting>
  <conditionalFormatting sqref="D88">
    <cfRule type="duplicateValues" dxfId="932" priority="2554"/>
  </conditionalFormatting>
  <conditionalFormatting sqref="D88">
    <cfRule type="duplicateValues" dxfId="931" priority="2555"/>
  </conditionalFormatting>
  <conditionalFormatting sqref="D88">
    <cfRule type="duplicateValues" dxfId="930" priority="2556"/>
    <cfRule type="duplicateValues" dxfId="929" priority="2557"/>
  </conditionalFormatting>
  <conditionalFormatting sqref="D88">
    <cfRule type="duplicateValues" dxfId="928" priority="2558"/>
  </conditionalFormatting>
  <conditionalFormatting sqref="D92">
    <cfRule type="duplicateValues" dxfId="927" priority="2532"/>
  </conditionalFormatting>
  <conditionalFormatting sqref="D92">
    <cfRule type="duplicateValues" dxfId="926" priority="2533"/>
  </conditionalFormatting>
  <conditionalFormatting sqref="D92">
    <cfRule type="duplicateValues" dxfId="925" priority="2534"/>
  </conditionalFormatting>
  <conditionalFormatting sqref="D92">
    <cfRule type="duplicateValues" dxfId="924" priority="2535"/>
  </conditionalFormatting>
  <conditionalFormatting sqref="D92">
    <cfRule type="duplicateValues" dxfId="923" priority="2536"/>
    <cfRule type="duplicateValues" dxfId="922" priority="2537"/>
    <cfRule type="containsText" dxfId="921" priority="2538" operator="containsText" text="560">
      <formula>NOT(ISERROR(SEARCH("560",D92)))</formula>
    </cfRule>
  </conditionalFormatting>
  <conditionalFormatting sqref="D92">
    <cfRule type="duplicateValues" dxfId="920" priority="2539"/>
  </conditionalFormatting>
  <conditionalFormatting sqref="D92">
    <cfRule type="duplicateValues" dxfId="919" priority="2540"/>
  </conditionalFormatting>
  <conditionalFormatting sqref="D92">
    <cfRule type="duplicateValues" dxfId="918" priority="2541"/>
  </conditionalFormatting>
  <conditionalFormatting sqref="D92">
    <cfRule type="duplicateValues" dxfId="917" priority="2542"/>
    <cfRule type="duplicateValues" dxfId="916" priority="2543"/>
  </conditionalFormatting>
  <conditionalFormatting sqref="D92">
    <cfRule type="duplicateValues" dxfId="915" priority="2544"/>
  </conditionalFormatting>
  <conditionalFormatting sqref="D89:D90 D86">
    <cfRule type="duplicateValues" dxfId="914" priority="2714"/>
  </conditionalFormatting>
  <conditionalFormatting sqref="D97">
    <cfRule type="duplicateValues" dxfId="913" priority="2519"/>
  </conditionalFormatting>
  <conditionalFormatting sqref="D97">
    <cfRule type="duplicateValues" dxfId="912" priority="2520"/>
  </conditionalFormatting>
  <conditionalFormatting sqref="D97">
    <cfRule type="duplicateValues" dxfId="911" priority="2521"/>
  </conditionalFormatting>
  <conditionalFormatting sqref="D97">
    <cfRule type="duplicateValues" dxfId="910" priority="2522"/>
  </conditionalFormatting>
  <conditionalFormatting sqref="D97">
    <cfRule type="duplicateValues" dxfId="909" priority="2523"/>
  </conditionalFormatting>
  <conditionalFormatting sqref="D97">
    <cfRule type="duplicateValues" dxfId="908" priority="2524"/>
    <cfRule type="duplicateValues" dxfId="907" priority="2525"/>
    <cfRule type="containsText" dxfId="906" priority="2526" operator="containsText" text="560">
      <formula>NOT(ISERROR(SEARCH("560",D97)))</formula>
    </cfRule>
  </conditionalFormatting>
  <conditionalFormatting sqref="D97">
    <cfRule type="duplicateValues" dxfId="905" priority="2527"/>
  </conditionalFormatting>
  <conditionalFormatting sqref="D97">
    <cfRule type="duplicateValues" dxfId="904" priority="2528"/>
  </conditionalFormatting>
  <conditionalFormatting sqref="D97">
    <cfRule type="duplicateValues" dxfId="903" priority="2529"/>
    <cfRule type="duplicateValues" dxfId="902" priority="2530"/>
  </conditionalFormatting>
  <conditionalFormatting sqref="D97">
    <cfRule type="duplicateValues" dxfId="901" priority="2531"/>
  </conditionalFormatting>
  <conditionalFormatting sqref="D101">
    <cfRule type="duplicateValues" dxfId="900" priority="2511"/>
  </conditionalFormatting>
  <conditionalFormatting sqref="D101">
    <cfRule type="duplicateValues" dxfId="899" priority="2512"/>
  </conditionalFormatting>
  <conditionalFormatting sqref="D101">
    <cfRule type="duplicateValues" dxfId="898" priority="2513"/>
  </conditionalFormatting>
  <conditionalFormatting sqref="D101">
    <cfRule type="duplicateValues" dxfId="897" priority="2514"/>
  </conditionalFormatting>
  <conditionalFormatting sqref="D101">
    <cfRule type="duplicateValues" dxfId="896" priority="2515"/>
  </conditionalFormatting>
  <conditionalFormatting sqref="D101">
    <cfRule type="duplicateValues" dxfId="895" priority="2516"/>
    <cfRule type="duplicateValues" dxfId="894" priority="2517"/>
  </conditionalFormatting>
  <conditionalFormatting sqref="D101">
    <cfRule type="duplicateValues" dxfId="893" priority="2518"/>
  </conditionalFormatting>
  <conditionalFormatting sqref="D105">
    <cfRule type="duplicateValues" dxfId="892" priority="2506"/>
  </conditionalFormatting>
  <conditionalFormatting sqref="D105">
    <cfRule type="duplicateValues" dxfId="891" priority="2507"/>
  </conditionalFormatting>
  <conditionalFormatting sqref="D105">
    <cfRule type="duplicateValues" dxfId="890" priority="2508"/>
    <cfRule type="duplicateValues" dxfId="889" priority="2509"/>
  </conditionalFormatting>
  <conditionalFormatting sqref="D105">
    <cfRule type="duplicateValues" dxfId="888" priority="2510"/>
  </conditionalFormatting>
  <conditionalFormatting sqref="D103:D104">
    <cfRule type="duplicateValues" dxfId="887" priority="2715"/>
  </conditionalFormatting>
  <conditionalFormatting sqref="D31">
    <cfRule type="duplicateValues" dxfId="886" priority="2501"/>
  </conditionalFormatting>
  <conditionalFormatting sqref="D31">
    <cfRule type="duplicateValues" dxfId="885" priority="2502"/>
  </conditionalFormatting>
  <conditionalFormatting sqref="D31">
    <cfRule type="duplicateValues" dxfId="884" priority="2503"/>
  </conditionalFormatting>
  <conditionalFormatting sqref="D31">
    <cfRule type="duplicateValues" dxfId="883" priority="2504"/>
    <cfRule type="duplicateValues" dxfId="882" priority="2505"/>
  </conditionalFormatting>
  <conditionalFormatting sqref="D28:D30">
    <cfRule type="duplicateValues" dxfId="881" priority="2716"/>
  </conditionalFormatting>
  <conditionalFormatting sqref="D35">
    <cfRule type="duplicateValues" dxfId="880" priority="2492"/>
  </conditionalFormatting>
  <conditionalFormatting sqref="D35">
    <cfRule type="duplicateValues" dxfId="879" priority="2493"/>
  </conditionalFormatting>
  <conditionalFormatting sqref="D35">
    <cfRule type="duplicateValues" dxfId="878" priority="2494"/>
  </conditionalFormatting>
  <conditionalFormatting sqref="D35">
    <cfRule type="duplicateValues" dxfId="877" priority="2495"/>
  </conditionalFormatting>
  <conditionalFormatting sqref="D35">
    <cfRule type="duplicateValues" dxfId="876" priority="2496"/>
  </conditionalFormatting>
  <conditionalFormatting sqref="D35">
    <cfRule type="duplicateValues" dxfId="875" priority="2497"/>
  </conditionalFormatting>
  <conditionalFormatting sqref="D35">
    <cfRule type="duplicateValues" dxfId="874" priority="2498"/>
  </conditionalFormatting>
  <conditionalFormatting sqref="D35">
    <cfRule type="duplicateValues" dxfId="873" priority="2499"/>
    <cfRule type="duplicateValues" dxfId="872" priority="2500"/>
  </conditionalFormatting>
  <conditionalFormatting sqref="D75">
    <cfRule type="duplicateValues" dxfId="871" priority="2479"/>
  </conditionalFormatting>
  <conditionalFormatting sqref="D75">
    <cfRule type="duplicateValues" dxfId="870" priority="2480"/>
  </conditionalFormatting>
  <conditionalFormatting sqref="D75">
    <cfRule type="duplicateValues" dxfId="869" priority="2481"/>
  </conditionalFormatting>
  <conditionalFormatting sqref="D75">
    <cfRule type="duplicateValues" dxfId="868" priority="2482"/>
  </conditionalFormatting>
  <conditionalFormatting sqref="D75">
    <cfRule type="duplicateValues" dxfId="867" priority="2483"/>
  </conditionalFormatting>
  <conditionalFormatting sqref="D75">
    <cfRule type="duplicateValues" dxfId="866" priority="2484"/>
    <cfRule type="duplicateValues" dxfId="865" priority="2485"/>
    <cfRule type="containsText" dxfId="864" priority="2486" operator="containsText" text="560">
      <formula>NOT(ISERROR(SEARCH("560",D75)))</formula>
    </cfRule>
  </conditionalFormatting>
  <conditionalFormatting sqref="D75">
    <cfRule type="duplicateValues" dxfId="863" priority="2487"/>
  </conditionalFormatting>
  <conditionalFormatting sqref="D75">
    <cfRule type="duplicateValues" dxfId="862" priority="2488"/>
  </conditionalFormatting>
  <conditionalFormatting sqref="D75">
    <cfRule type="duplicateValues" dxfId="861" priority="2489"/>
    <cfRule type="duplicateValues" dxfId="860" priority="2490"/>
  </conditionalFormatting>
  <conditionalFormatting sqref="D75">
    <cfRule type="duplicateValues" dxfId="859" priority="2491"/>
  </conditionalFormatting>
  <conditionalFormatting sqref="D71">
    <cfRule type="duplicateValues" dxfId="858" priority="2466"/>
  </conditionalFormatting>
  <conditionalFormatting sqref="D71">
    <cfRule type="duplicateValues" dxfId="857" priority="2467"/>
  </conditionalFormatting>
  <conditionalFormatting sqref="D71">
    <cfRule type="duplicateValues" dxfId="856" priority="2468"/>
  </conditionalFormatting>
  <conditionalFormatting sqref="D71">
    <cfRule type="duplicateValues" dxfId="855" priority="2469"/>
  </conditionalFormatting>
  <conditionalFormatting sqref="D71">
    <cfRule type="duplicateValues" dxfId="854" priority="2470"/>
  </conditionalFormatting>
  <conditionalFormatting sqref="D71">
    <cfRule type="duplicateValues" dxfId="853" priority="2471"/>
    <cfRule type="duplicateValues" dxfId="852" priority="2472"/>
    <cfRule type="containsText" dxfId="851" priority="2473" operator="containsText" text="560">
      <formula>NOT(ISERROR(SEARCH("560",D71)))</formula>
    </cfRule>
  </conditionalFormatting>
  <conditionalFormatting sqref="D71">
    <cfRule type="duplicateValues" dxfId="850" priority="2474"/>
  </conditionalFormatting>
  <conditionalFormatting sqref="D71">
    <cfRule type="duplicateValues" dxfId="849" priority="2475"/>
  </conditionalFormatting>
  <conditionalFormatting sqref="D71">
    <cfRule type="duplicateValues" dxfId="848" priority="2476"/>
    <cfRule type="duplicateValues" dxfId="847" priority="2477"/>
  </conditionalFormatting>
  <conditionalFormatting sqref="D71">
    <cfRule type="duplicateValues" dxfId="846" priority="2478"/>
  </conditionalFormatting>
  <conditionalFormatting sqref="D182:D185">
    <cfRule type="duplicateValues" dxfId="845" priority="2464"/>
  </conditionalFormatting>
  <conditionalFormatting sqref="D182:D185">
    <cfRule type="duplicateValues" dxfId="844" priority="2465"/>
  </conditionalFormatting>
  <conditionalFormatting sqref="D113 D110">
    <cfRule type="duplicateValues" dxfId="843" priority="2717"/>
  </conditionalFormatting>
  <conditionalFormatting sqref="D116:D117 D52:D54 D68:D70 D85:D87 D89:D91 D93:D96 D98:D100 D102:D104 D76:D83 D72:D74 D110:D114 D56 D58:D59">
    <cfRule type="duplicateValues" dxfId="842" priority="2718"/>
  </conditionalFormatting>
  <conditionalFormatting sqref="D122">
    <cfRule type="duplicateValues" dxfId="841" priority="2419"/>
  </conditionalFormatting>
  <conditionalFormatting sqref="D122">
    <cfRule type="duplicateValues" dxfId="840" priority="2420"/>
  </conditionalFormatting>
  <conditionalFormatting sqref="D122">
    <cfRule type="duplicateValues" dxfId="839" priority="2421"/>
  </conditionalFormatting>
  <conditionalFormatting sqref="D122">
    <cfRule type="duplicateValues" dxfId="838" priority="2422"/>
    <cfRule type="duplicateValues" dxfId="837" priority="2423"/>
    <cfRule type="containsText" dxfId="836" priority="2424" operator="containsText" text="560">
      <formula>NOT(ISERROR(SEARCH("560",D122)))</formula>
    </cfRule>
  </conditionalFormatting>
  <conditionalFormatting sqref="D122">
    <cfRule type="duplicateValues" dxfId="835" priority="2425"/>
  </conditionalFormatting>
  <conditionalFormatting sqref="D122">
    <cfRule type="duplicateValues" dxfId="834" priority="2426"/>
  </conditionalFormatting>
  <conditionalFormatting sqref="D122">
    <cfRule type="duplicateValues" dxfId="833" priority="2427"/>
  </conditionalFormatting>
  <conditionalFormatting sqref="D122">
    <cfRule type="duplicateValues" dxfId="832" priority="2428"/>
    <cfRule type="duplicateValues" dxfId="831" priority="2429"/>
  </conditionalFormatting>
  <conditionalFormatting sqref="D164">
    <cfRule type="duplicateValues" dxfId="830" priority="2408"/>
  </conditionalFormatting>
  <conditionalFormatting sqref="D164">
    <cfRule type="duplicateValues" dxfId="829" priority="2409"/>
  </conditionalFormatting>
  <conditionalFormatting sqref="D164">
    <cfRule type="duplicateValues" dxfId="828" priority="2410"/>
  </conditionalFormatting>
  <conditionalFormatting sqref="D164">
    <cfRule type="duplicateValues" dxfId="827" priority="2411"/>
  </conditionalFormatting>
  <conditionalFormatting sqref="D164">
    <cfRule type="duplicateValues" dxfId="826" priority="2412"/>
  </conditionalFormatting>
  <conditionalFormatting sqref="D164">
    <cfRule type="duplicateValues" dxfId="825" priority="2413"/>
    <cfRule type="duplicateValues" dxfId="824" priority="2414"/>
  </conditionalFormatting>
  <conditionalFormatting sqref="D166">
    <cfRule type="duplicateValues" dxfId="823" priority="2400"/>
  </conditionalFormatting>
  <conditionalFormatting sqref="D166">
    <cfRule type="duplicateValues" dxfId="822" priority="2401"/>
  </conditionalFormatting>
  <conditionalFormatting sqref="D166">
    <cfRule type="duplicateValues" dxfId="821" priority="2402"/>
  </conditionalFormatting>
  <conditionalFormatting sqref="D166">
    <cfRule type="duplicateValues" dxfId="820" priority="2403"/>
  </conditionalFormatting>
  <conditionalFormatting sqref="D166">
    <cfRule type="duplicateValues" dxfId="819" priority="2404"/>
  </conditionalFormatting>
  <conditionalFormatting sqref="D166">
    <cfRule type="duplicateValues" dxfId="818" priority="2405"/>
  </conditionalFormatting>
  <conditionalFormatting sqref="D166">
    <cfRule type="duplicateValues" dxfId="817" priority="2406"/>
    <cfRule type="duplicateValues" dxfId="816" priority="2407"/>
  </conditionalFormatting>
  <conditionalFormatting sqref="D167">
    <cfRule type="duplicateValues" dxfId="815" priority="2392"/>
  </conditionalFormatting>
  <conditionalFormatting sqref="D167">
    <cfRule type="duplicateValues" dxfId="814" priority="2393"/>
  </conditionalFormatting>
  <conditionalFormatting sqref="D167">
    <cfRule type="duplicateValues" dxfId="813" priority="2394"/>
  </conditionalFormatting>
  <conditionalFormatting sqref="D167">
    <cfRule type="duplicateValues" dxfId="812" priority="2395"/>
  </conditionalFormatting>
  <conditionalFormatting sqref="D167">
    <cfRule type="duplicateValues" dxfId="811" priority="2396"/>
  </conditionalFormatting>
  <conditionalFormatting sqref="D167">
    <cfRule type="duplicateValues" dxfId="810" priority="2397"/>
  </conditionalFormatting>
  <conditionalFormatting sqref="D167">
    <cfRule type="duplicateValues" dxfId="809" priority="2398"/>
    <cfRule type="duplicateValues" dxfId="808" priority="2399"/>
  </conditionalFormatting>
  <conditionalFormatting sqref="D165">
    <cfRule type="duplicateValues" dxfId="807" priority="2415"/>
  </conditionalFormatting>
  <conditionalFormatting sqref="D165">
    <cfRule type="duplicateValues" dxfId="806" priority="2416"/>
  </conditionalFormatting>
  <conditionalFormatting sqref="D165">
    <cfRule type="duplicateValues" dxfId="805" priority="2417"/>
    <cfRule type="duplicateValues" dxfId="804" priority="2418"/>
  </conditionalFormatting>
  <conditionalFormatting sqref="D148">
    <cfRule type="duplicateValues" dxfId="803" priority="2381"/>
  </conditionalFormatting>
  <conditionalFormatting sqref="D148">
    <cfRule type="duplicateValues" dxfId="802" priority="2382"/>
  </conditionalFormatting>
  <conditionalFormatting sqref="D148">
    <cfRule type="duplicateValues" dxfId="801" priority="2383"/>
  </conditionalFormatting>
  <conditionalFormatting sqref="D148">
    <cfRule type="duplicateValues" dxfId="800" priority="2384"/>
  </conditionalFormatting>
  <conditionalFormatting sqref="D148">
    <cfRule type="duplicateValues" dxfId="799" priority="2385"/>
  </conditionalFormatting>
  <conditionalFormatting sqref="D148">
    <cfRule type="duplicateValues" dxfId="798" priority="2386"/>
    <cfRule type="duplicateValues" dxfId="797" priority="2387"/>
  </conditionalFormatting>
  <conditionalFormatting sqref="D150">
    <cfRule type="duplicateValues" dxfId="796" priority="2373"/>
  </conditionalFormatting>
  <conditionalFormatting sqref="D150">
    <cfRule type="duplicateValues" dxfId="795" priority="2374"/>
  </conditionalFormatting>
  <conditionalFormatting sqref="D150">
    <cfRule type="duplicateValues" dxfId="794" priority="2375"/>
  </conditionalFormatting>
  <conditionalFormatting sqref="D150">
    <cfRule type="duplicateValues" dxfId="793" priority="2376"/>
  </conditionalFormatting>
  <conditionalFormatting sqref="D150">
    <cfRule type="duplicateValues" dxfId="792" priority="2377"/>
  </conditionalFormatting>
  <conditionalFormatting sqref="D150">
    <cfRule type="duplicateValues" dxfId="791" priority="2378"/>
  </conditionalFormatting>
  <conditionalFormatting sqref="D150">
    <cfRule type="duplicateValues" dxfId="790" priority="2379"/>
    <cfRule type="duplicateValues" dxfId="789" priority="2380"/>
  </conditionalFormatting>
  <conditionalFormatting sqref="D151">
    <cfRule type="duplicateValues" dxfId="788" priority="2365"/>
  </conditionalFormatting>
  <conditionalFormatting sqref="D151">
    <cfRule type="duplicateValues" dxfId="787" priority="2366"/>
  </conditionalFormatting>
  <conditionalFormatting sqref="D151">
    <cfRule type="duplicateValues" dxfId="786" priority="2367"/>
  </conditionalFormatting>
  <conditionalFormatting sqref="D151">
    <cfRule type="duplicateValues" dxfId="785" priority="2368"/>
  </conditionalFormatting>
  <conditionalFormatting sqref="D151">
    <cfRule type="duplicateValues" dxfId="784" priority="2369"/>
  </conditionalFormatting>
  <conditionalFormatting sqref="D151">
    <cfRule type="duplicateValues" dxfId="783" priority="2370"/>
  </conditionalFormatting>
  <conditionalFormatting sqref="D151">
    <cfRule type="duplicateValues" dxfId="782" priority="2371"/>
    <cfRule type="duplicateValues" dxfId="781" priority="2372"/>
  </conditionalFormatting>
  <conditionalFormatting sqref="D149">
    <cfRule type="duplicateValues" dxfId="780" priority="2388"/>
  </conditionalFormatting>
  <conditionalFormatting sqref="D149">
    <cfRule type="duplicateValues" dxfId="779" priority="2389"/>
  </conditionalFormatting>
  <conditionalFormatting sqref="D149">
    <cfRule type="duplicateValues" dxfId="778" priority="2390"/>
    <cfRule type="duplicateValues" dxfId="777" priority="2391"/>
  </conditionalFormatting>
  <conditionalFormatting sqref="D128">
    <cfRule type="duplicateValues" dxfId="776" priority="2358"/>
  </conditionalFormatting>
  <conditionalFormatting sqref="D128">
    <cfRule type="duplicateValues" dxfId="775" priority="2359"/>
  </conditionalFormatting>
  <conditionalFormatting sqref="D128">
    <cfRule type="duplicateValues" dxfId="774" priority="2360"/>
  </conditionalFormatting>
  <conditionalFormatting sqref="D128">
    <cfRule type="duplicateValues" dxfId="773" priority="2361"/>
  </conditionalFormatting>
  <conditionalFormatting sqref="D128">
    <cfRule type="duplicateValues" dxfId="772" priority="2362"/>
  </conditionalFormatting>
  <conditionalFormatting sqref="D128">
    <cfRule type="duplicateValues" dxfId="771" priority="2363"/>
    <cfRule type="duplicateValues" dxfId="770" priority="2364"/>
  </conditionalFormatting>
  <conditionalFormatting sqref="D127">
    <cfRule type="duplicateValues" dxfId="769" priority="2351"/>
  </conditionalFormatting>
  <conditionalFormatting sqref="D127">
    <cfRule type="duplicateValues" dxfId="768" priority="2352"/>
  </conditionalFormatting>
  <conditionalFormatting sqref="D127">
    <cfRule type="duplicateValues" dxfId="767" priority="2353"/>
  </conditionalFormatting>
  <conditionalFormatting sqref="D127">
    <cfRule type="duplicateValues" dxfId="766" priority="2354"/>
  </conditionalFormatting>
  <conditionalFormatting sqref="D127">
    <cfRule type="duplicateValues" dxfId="765" priority="2355"/>
  </conditionalFormatting>
  <conditionalFormatting sqref="D127">
    <cfRule type="duplicateValues" dxfId="764" priority="2356"/>
    <cfRule type="duplicateValues" dxfId="763" priority="2357"/>
  </conditionalFormatting>
  <conditionalFormatting sqref="D60">
    <cfRule type="duplicateValues" dxfId="762" priority="2342"/>
  </conditionalFormatting>
  <conditionalFormatting sqref="D60">
    <cfRule type="duplicateValues" dxfId="761" priority="2343"/>
  </conditionalFormatting>
  <conditionalFormatting sqref="D60">
    <cfRule type="duplicateValues" dxfId="760" priority="2344"/>
    <cfRule type="duplicateValues" dxfId="759" priority="2345"/>
    <cfRule type="containsText" dxfId="758" priority="2346" operator="containsText" text="560">
      <formula>NOT(ISERROR(SEARCH("560",D60)))</formula>
    </cfRule>
  </conditionalFormatting>
  <conditionalFormatting sqref="D60 D62:D63">
    <cfRule type="duplicateValues" dxfId="757" priority="2347"/>
  </conditionalFormatting>
  <conditionalFormatting sqref="D62:D63">
    <cfRule type="duplicateValues" dxfId="756" priority="2348"/>
  </conditionalFormatting>
  <conditionalFormatting sqref="D60 D62:D63">
    <cfRule type="duplicateValues" dxfId="755" priority="2349"/>
    <cfRule type="duplicateValues" dxfId="754" priority="2350"/>
  </conditionalFormatting>
  <conditionalFormatting sqref="D61">
    <cfRule type="duplicateValues" dxfId="753" priority="2335"/>
  </conditionalFormatting>
  <conditionalFormatting sqref="D61">
    <cfRule type="duplicateValues" dxfId="752" priority="2336"/>
    <cfRule type="duplicateValues" dxfId="751" priority="2337"/>
    <cfRule type="containsText" dxfId="750" priority="2338" operator="containsText" text="560">
      <formula>NOT(ISERROR(SEARCH("560",D61)))</formula>
    </cfRule>
  </conditionalFormatting>
  <conditionalFormatting sqref="D61">
    <cfRule type="duplicateValues" dxfId="749" priority="2339"/>
  </conditionalFormatting>
  <conditionalFormatting sqref="D61">
    <cfRule type="duplicateValues" dxfId="748" priority="2340"/>
    <cfRule type="duplicateValues" dxfId="747" priority="2341"/>
  </conditionalFormatting>
  <conditionalFormatting sqref="D124">
    <cfRule type="duplicateValues" dxfId="746" priority="2324"/>
  </conditionalFormatting>
  <conditionalFormatting sqref="D124">
    <cfRule type="duplicateValues" dxfId="745" priority="2325"/>
  </conditionalFormatting>
  <conditionalFormatting sqref="D124">
    <cfRule type="duplicateValues" dxfId="744" priority="2326"/>
  </conditionalFormatting>
  <conditionalFormatting sqref="D124">
    <cfRule type="duplicateValues" dxfId="743" priority="2327"/>
    <cfRule type="duplicateValues" dxfId="742" priority="2328"/>
    <cfRule type="containsText" dxfId="741" priority="2329" operator="containsText" text="560">
      <formula>NOT(ISERROR(SEARCH("560",D124)))</formula>
    </cfRule>
  </conditionalFormatting>
  <conditionalFormatting sqref="D124">
    <cfRule type="duplicateValues" dxfId="740" priority="2330"/>
  </conditionalFormatting>
  <conditionalFormatting sqref="D124">
    <cfRule type="duplicateValues" dxfId="739" priority="2331"/>
  </conditionalFormatting>
  <conditionalFormatting sqref="D124">
    <cfRule type="duplicateValues" dxfId="738" priority="2332"/>
  </conditionalFormatting>
  <conditionalFormatting sqref="D124">
    <cfRule type="duplicateValues" dxfId="737" priority="2333"/>
    <cfRule type="duplicateValues" dxfId="736" priority="2334"/>
  </conditionalFormatting>
  <conditionalFormatting sqref="D172">
    <cfRule type="duplicateValues" dxfId="735" priority="2315"/>
  </conditionalFormatting>
  <conditionalFormatting sqref="D172">
    <cfRule type="duplicateValues" dxfId="734" priority="2316"/>
  </conditionalFormatting>
  <conditionalFormatting sqref="D172">
    <cfRule type="duplicateValues" dxfId="733" priority="2317"/>
  </conditionalFormatting>
  <conditionalFormatting sqref="D172">
    <cfRule type="duplicateValues" dxfId="732" priority="2318"/>
  </conditionalFormatting>
  <conditionalFormatting sqref="D172">
    <cfRule type="duplicateValues" dxfId="731" priority="2319"/>
    <cfRule type="duplicateValues" dxfId="730" priority="2320"/>
  </conditionalFormatting>
  <conditionalFormatting sqref="D172">
    <cfRule type="duplicateValues" dxfId="729" priority="2321"/>
  </conditionalFormatting>
  <conditionalFormatting sqref="D18">
    <cfRule type="duplicateValues" dxfId="728" priority="2302"/>
  </conditionalFormatting>
  <conditionalFormatting sqref="D18">
    <cfRule type="duplicateValues" dxfId="727" priority="2303"/>
  </conditionalFormatting>
  <conditionalFormatting sqref="D18">
    <cfRule type="duplicateValues" dxfId="726" priority="2304"/>
  </conditionalFormatting>
  <conditionalFormatting sqref="D18">
    <cfRule type="duplicateValues" dxfId="725" priority="2305"/>
  </conditionalFormatting>
  <conditionalFormatting sqref="D18">
    <cfRule type="duplicateValues" dxfId="724" priority="2306"/>
  </conditionalFormatting>
  <conditionalFormatting sqref="D18">
    <cfRule type="duplicateValues" dxfId="723" priority="2307"/>
    <cfRule type="duplicateValues" dxfId="722" priority="2308"/>
    <cfRule type="containsText" dxfId="721" priority="2309" operator="containsText" text="560">
      <formula>NOT(ISERROR(SEARCH("560",D18)))</formula>
    </cfRule>
  </conditionalFormatting>
  <conditionalFormatting sqref="D18">
    <cfRule type="duplicateValues" dxfId="720" priority="2310"/>
  </conditionalFormatting>
  <conditionalFormatting sqref="D18">
    <cfRule type="duplicateValues" dxfId="719" priority="2311"/>
  </conditionalFormatting>
  <conditionalFormatting sqref="D18">
    <cfRule type="duplicateValues" dxfId="718" priority="2312"/>
  </conditionalFormatting>
  <conditionalFormatting sqref="D18">
    <cfRule type="duplicateValues" dxfId="717" priority="2313"/>
    <cfRule type="duplicateValues" dxfId="716" priority="2314"/>
  </conditionalFormatting>
  <conditionalFormatting sqref="D55">
    <cfRule type="duplicateValues" dxfId="715" priority="2289"/>
  </conditionalFormatting>
  <conditionalFormatting sqref="D55">
    <cfRule type="duplicateValues" dxfId="714" priority="2290"/>
  </conditionalFormatting>
  <conditionalFormatting sqref="D55">
    <cfRule type="duplicateValues" dxfId="713" priority="2291"/>
  </conditionalFormatting>
  <conditionalFormatting sqref="D55">
    <cfRule type="duplicateValues" dxfId="712" priority="2292"/>
  </conditionalFormatting>
  <conditionalFormatting sqref="D55">
    <cfRule type="duplicateValues" dxfId="711" priority="2293"/>
  </conditionalFormatting>
  <conditionalFormatting sqref="D55">
    <cfRule type="duplicateValues" dxfId="710" priority="2294"/>
    <cfRule type="duplicateValues" dxfId="709" priority="2295"/>
    <cfRule type="containsText" dxfId="708" priority="2296" operator="containsText" text="560">
      <formula>NOT(ISERROR(SEARCH("560",D55)))</formula>
    </cfRule>
  </conditionalFormatting>
  <conditionalFormatting sqref="D55">
    <cfRule type="duplicateValues" dxfId="707" priority="2297"/>
  </conditionalFormatting>
  <conditionalFormatting sqref="D55">
    <cfRule type="duplicateValues" dxfId="706" priority="2298"/>
    <cfRule type="duplicateValues" dxfId="705" priority="2299"/>
  </conditionalFormatting>
  <conditionalFormatting sqref="D55">
    <cfRule type="duplicateValues" dxfId="704" priority="2300"/>
  </conditionalFormatting>
  <conditionalFormatting sqref="D55">
    <cfRule type="duplicateValues" dxfId="703" priority="2301"/>
  </conditionalFormatting>
  <conditionalFormatting sqref="D168:D171">
    <cfRule type="duplicateValues" dxfId="702" priority="2284"/>
  </conditionalFormatting>
  <conditionalFormatting sqref="D168:D170">
    <cfRule type="duplicateValues" dxfId="701" priority="2278"/>
  </conditionalFormatting>
  <conditionalFormatting sqref="D168:D171">
    <cfRule type="duplicateValues" dxfId="700" priority="2279"/>
  </conditionalFormatting>
  <conditionalFormatting sqref="D171">
    <cfRule type="duplicateValues" dxfId="699" priority="2280"/>
  </conditionalFormatting>
  <conditionalFormatting sqref="D168:D170">
    <cfRule type="duplicateValues" dxfId="698" priority="2281"/>
    <cfRule type="duplicateValues" dxfId="697" priority="2282"/>
    <cfRule type="containsText" dxfId="696" priority="2283" operator="containsText" text="560">
      <formula>NOT(ISERROR(SEARCH("560",D168)))</formula>
    </cfRule>
  </conditionalFormatting>
  <conditionalFormatting sqref="D168:D171">
    <cfRule type="duplicateValues" dxfId="695" priority="2285"/>
  </conditionalFormatting>
  <conditionalFormatting sqref="D168:D171">
    <cfRule type="duplicateValues" dxfId="694" priority="2286"/>
    <cfRule type="duplicateValues" dxfId="693" priority="2287"/>
  </conditionalFormatting>
  <conditionalFormatting sqref="D168:D171">
    <cfRule type="duplicateValues" dxfId="692" priority="2288"/>
  </conditionalFormatting>
  <conditionalFormatting sqref="D194">
    <cfRule type="duplicateValues" dxfId="691" priority="2273"/>
  </conditionalFormatting>
  <conditionalFormatting sqref="D194">
    <cfRule type="duplicateValues" dxfId="690" priority="2274"/>
  </conditionalFormatting>
  <conditionalFormatting sqref="D194">
    <cfRule type="duplicateValues" dxfId="689" priority="2275"/>
  </conditionalFormatting>
  <conditionalFormatting sqref="D194">
    <cfRule type="duplicateValues" dxfId="688" priority="2276"/>
    <cfRule type="duplicateValues" dxfId="687" priority="2277"/>
  </conditionalFormatting>
  <conditionalFormatting sqref="D106">
    <cfRule type="duplicateValues" dxfId="686" priority="2264"/>
  </conditionalFormatting>
  <conditionalFormatting sqref="D106">
    <cfRule type="duplicateValues" dxfId="685" priority="2265"/>
  </conditionalFormatting>
  <conditionalFormatting sqref="D106">
    <cfRule type="duplicateValues" dxfId="684" priority="2266"/>
  </conditionalFormatting>
  <conditionalFormatting sqref="D106">
    <cfRule type="duplicateValues" dxfId="683" priority="2267"/>
  </conditionalFormatting>
  <conditionalFormatting sqref="D106:D108">
    <cfRule type="duplicateValues" dxfId="682" priority="2268"/>
    <cfRule type="duplicateValues" dxfId="681" priority="2269"/>
  </conditionalFormatting>
  <conditionalFormatting sqref="D106:D108">
    <cfRule type="duplicateValues" dxfId="680" priority="2270"/>
  </conditionalFormatting>
  <conditionalFormatting sqref="D109">
    <cfRule type="duplicateValues" dxfId="679" priority="2259"/>
  </conditionalFormatting>
  <conditionalFormatting sqref="D109">
    <cfRule type="duplicateValues" dxfId="678" priority="2260"/>
  </conditionalFormatting>
  <conditionalFormatting sqref="D109">
    <cfRule type="duplicateValues" dxfId="677" priority="2261"/>
    <cfRule type="duplicateValues" dxfId="676" priority="2262"/>
  </conditionalFormatting>
  <conditionalFormatting sqref="D109">
    <cfRule type="duplicateValues" dxfId="675" priority="2263"/>
  </conditionalFormatting>
  <conditionalFormatting sqref="D107:D108">
    <cfRule type="duplicateValues" dxfId="674" priority="2271"/>
  </conditionalFormatting>
  <conditionalFormatting sqref="D106:D108">
    <cfRule type="duplicateValues" dxfId="673" priority="2272"/>
  </conditionalFormatting>
  <conditionalFormatting sqref="D228">
    <cfRule type="duplicateValues" dxfId="672" priority="2252"/>
  </conditionalFormatting>
  <conditionalFormatting sqref="D228">
    <cfRule type="duplicateValues" dxfId="671" priority="2253"/>
    <cfRule type="duplicateValues" dxfId="670" priority="2254"/>
  </conditionalFormatting>
  <conditionalFormatting sqref="D228">
    <cfRule type="duplicateValues" dxfId="669" priority="2255"/>
  </conditionalFormatting>
  <conditionalFormatting sqref="D228">
    <cfRule type="duplicateValues" dxfId="668" priority="2256"/>
  </conditionalFormatting>
  <conditionalFormatting sqref="D228">
    <cfRule type="duplicateValues" dxfId="667" priority="2257"/>
  </conditionalFormatting>
  <conditionalFormatting sqref="D228">
    <cfRule type="duplicateValues" dxfId="666" priority="2258"/>
  </conditionalFormatting>
  <conditionalFormatting sqref="D57">
    <cfRule type="duplicateValues" dxfId="665" priority="2240"/>
  </conditionalFormatting>
  <conditionalFormatting sqref="D57">
    <cfRule type="duplicateValues" dxfId="664" priority="2241"/>
  </conditionalFormatting>
  <conditionalFormatting sqref="D57">
    <cfRule type="duplicateValues" dxfId="663" priority="2242"/>
    <cfRule type="duplicateValues" dxfId="662" priority="2243"/>
    <cfRule type="containsText" dxfId="661" priority="2244" operator="containsText" text="560">
      <formula>NOT(ISERROR(SEARCH("560",D57)))</formula>
    </cfRule>
  </conditionalFormatting>
  <conditionalFormatting sqref="D57">
    <cfRule type="duplicateValues" dxfId="660" priority="2245"/>
  </conditionalFormatting>
  <conditionalFormatting sqref="D57">
    <cfRule type="duplicateValues" dxfId="659" priority="2246"/>
    <cfRule type="duplicateValues" dxfId="658" priority="2247"/>
  </conditionalFormatting>
  <conditionalFormatting sqref="D231">
    <cfRule type="duplicateValues" dxfId="657" priority="2233"/>
  </conditionalFormatting>
  <conditionalFormatting sqref="D231">
    <cfRule type="duplicateValues" dxfId="656" priority="2234"/>
    <cfRule type="duplicateValues" dxfId="655" priority="2235"/>
  </conditionalFormatting>
  <conditionalFormatting sqref="D231">
    <cfRule type="duplicateValues" dxfId="654" priority="2236"/>
  </conditionalFormatting>
  <conditionalFormatting sqref="D231">
    <cfRule type="duplicateValues" dxfId="653" priority="2237"/>
  </conditionalFormatting>
  <conditionalFormatting sqref="D231">
    <cfRule type="duplicateValues" dxfId="652" priority="2238"/>
  </conditionalFormatting>
  <conditionalFormatting sqref="D231">
    <cfRule type="duplicateValues" dxfId="651" priority="2239"/>
  </conditionalFormatting>
  <conditionalFormatting sqref="D136:D138">
    <cfRule type="duplicateValues" dxfId="650" priority="2213"/>
  </conditionalFormatting>
  <conditionalFormatting sqref="D136:D138">
    <cfRule type="duplicateValues" dxfId="649" priority="2214"/>
  </conditionalFormatting>
  <conditionalFormatting sqref="D136:D138">
    <cfRule type="duplicateValues" dxfId="648" priority="2215"/>
  </conditionalFormatting>
  <conditionalFormatting sqref="D136:D138">
    <cfRule type="duplicateValues" dxfId="647" priority="2216"/>
  </conditionalFormatting>
  <conditionalFormatting sqref="D136:D138">
    <cfRule type="duplicateValues" dxfId="646" priority="2217"/>
    <cfRule type="duplicateValues" dxfId="645" priority="2218"/>
  </conditionalFormatting>
  <conditionalFormatting sqref="D139">
    <cfRule type="duplicateValues" dxfId="644" priority="2207"/>
  </conditionalFormatting>
  <conditionalFormatting sqref="D139">
    <cfRule type="duplicateValues" dxfId="643" priority="2208"/>
  </conditionalFormatting>
  <conditionalFormatting sqref="D139">
    <cfRule type="duplicateValues" dxfId="642" priority="2209"/>
  </conditionalFormatting>
  <conditionalFormatting sqref="D139">
    <cfRule type="duplicateValues" dxfId="641" priority="2210"/>
  </conditionalFormatting>
  <conditionalFormatting sqref="D139">
    <cfRule type="duplicateValues" dxfId="640" priority="2211"/>
    <cfRule type="duplicateValues" dxfId="639" priority="2212"/>
  </conditionalFormatting>
  <conditionalFormatting sqref="D205">
    <cfRule type="duplicateValues" dxfId="638" priority="2200"/>
  </conditionalFormatting>
  <conditionalFormatting sqref="D205">
    <cfRule type="duplicateValues" dxfId="637" priority="2201"/>
  </conditionalFormatting>
  <conditionalFormatting sqref="D205">
    <cfRule type="duplicateValues" dxfId="636" priority="2202"/>
  </conditionalFormatting>
  <conditionalFormatting sqref="D205">
    <cfRule type="duplicateValues" dxfId="635" priority="2203"/>
    <cfRule type="duplicateValues" dxfId="634" priority="2204"/>
  </conditionalFormatting>
  <conditionalFormatting sqref="D205">
    <cfRule type="duplicateValues" dxfId="633" priority="2205"/>
  </conditionalFormatting>
  <conditionalFormatting sqref="D205">
    <cfRule type="duplicateValues" dxfId="632" priority="2206"/>
  </conditionalFormatting>
  <conditionalFormatting sqref="D17">
    <cfRule type="duplicateValues" dxfId="631" priority="2191"/>
  </conditionalFormatting>
  <conditionalFormatting sqref="D14 D16:D17">
    <cfRule type="duplicateValues" dxfId="630" priority="2192"/>
  </conditionalFormatting>
  <conditionalFormatting sqref="D14">
    <cfRule type="duplicateValues" dxfId="629" priority="2193"/>
  </conditionalFormatting>
  <conditionalFormatting sqref="D14 D16">
    <cfRule type="duplicateValues" dxfId="628" priority="2194"/>
  </conditionalFormatting>
  <conditionalFormatting sqref="D14 D16:D17">
    <cfRule type="duplicateValues" dxfId="627" priority="2195"/>
    <cfRule type="duplicateValues" dxfId="626" priority="2196"/>
    <cfRule type="containsText" dxfId="625" priority="2197" operator="containsText" text="560">
      <formula>NOT(ISERROR(SEARCH("560",D14)))</formula>
    </cfRule>
  </conditionalFormatting>
  <conditionalFormatting sqref="D14 D16:D17">
    <cfRule type="duplicateValues" dxfId="624" priority="2198"/>
    <cfRule type="duplicateValues" dxfId="623" priority="2199"/>
  </conditionalFormatting>
  <conditionalFormatting sqref="D204">
    <cfRule type="duplicateValues" dxfId="622" priority="2184"/>
  </conditionalFormatting>
  <conditionalFormatting sqref="D204">
    <cfRule type="duplicateValues" dxfId="621" priority="2185"/>
  </conditionalFormatting>
  <conditionalFormatting sqref="D204">
    <cfRule type="duplicateValues" dxfId="620" priority="2186"/>
  </conditionalFormatting>
  <conditionalFormatting sqref="D204">
    <cfRule type="duplicateValues" dxfId="619" priority="2187"/>
    <cfRule type="duplicateValues" dxfId="618" priority="2188"/>
  </conditionalFormatting>
  <conditionalFormatting sqref="D204">
    <cfRule type="duplicateValues" dxfId="617" priority="2189"/>
  </conditionalFormatting>
  <conditionalFormatting sqref="D204">
    <cfRule type="duplicateValues" dxfId="616" priority="2190"/>
  </conditionalFormatting>
  <conditionalFormatting sqref="D203">
    <cfRule type="duplicateValues" dxfId="615" priority="2177"/>
  </conditionalFormatting>
  <conditionalFormatting sqref="D203">
    <cfRule type="duplicateValues" dxfId="614" priority="2178"/>
  </conditionalFormatting>
  <conditionalFormatting sqref="D203">
    <cfRule type="duplicateValues" dxfId="613" priority="2179"/>
  </conditionalFormatting>
  <conditionalFormatting sqref="D203">
    <cfRule type="duplicateValues" dxfId="612" priority="2180"/>
    <cfRule type="duplicateValues" dxfId="611" priority="2181"/>
  </conditionalFormatting>
  <conditionalFormatting sqref="D203">
    <cfRule type="duplicateValues" dxfId="610" priority="2182"/>
  </conditionalFormatting>
  <conditionalFormatting sqref="D203">
    <cfRule type="duplicateValues" dxfId="609" priority="2183"/>
  </conditionalFormatting>
  <conditionalFormatting sqref="D202">
    <cfRule type="duplicateValues" dxfId="608" priority="2170"/>
  </conditionalFormatting>
  <conditionalFormatting sqref="D202">
    <cfRule type="duplicateValues" dxfId="607" priority="2171"/>
  </conditionalFormatting>
  <conditionalFormatting sqref="D202">
    <cfRule type="duplicateValues" dxfId="606" priority="2172"/>
  </conditionalFormatting>
  <conditionalFormatting sqref="D202">
    <cfRule type="duplicateValues" dxfId="605" priority="2173"/>
    <cfRule type="duplicateValues" dxfId="604" priority="2174"/>
  </conditionalFormatting>
  <conditionalFormatting sqref="D202">
    <cfRule type="duplicateValues" dxfId="603" priority="2175"/>
  </conditionalFormatting>
  <conditionalFormatting sqref="D202">
    <cfRule type="duplicateValues" dxfId="602" priority="2176"/>
  </conditionalFormatting>
  <conditionalFormatting sqref="D201">
    <cfRule type="duplicateValues" dxfId="601" priority="2163"/>
  </conditionalFormatting>
  <conditionalFormatting sqref="D201">
    <cfRule type="duplicateValues" dxfId="600" priority="2164"/>
  </conditionalFormatting>
  <conditionalFormatting sqref="D201">
    <cfRule type="duplicateValues" dxfId="599" priority="2165"/>
  </conditionalFormatting>
  <conditionalFormatting sqref="D201">
    <cfRule type="duplicateValues" dxfId="598" priority="2166"/>
    <cfRule type="duplicateValues" dxfId="597" priority="2167"/>
  </conditionalFormatting>
  <conditionalFormatting sqref="D201">
    <cfRule type="duplicateValues" dxfId="596" priority="2168"/>
  </conditionalFormatting>
  <conditionalFormatting sqref="D201">
    <cfRule type="duplicateValues" dxfId="595" priority="2169"/>
  </conditionalFormatting>
  <conditionalFormatting sqref="D22 D24">
    <cfRule type="duplicateValues" dxfId="594" priority="2719"/>
  </conditionalFormatting>
  <conditionalFormatting sqref="D186:D189 D191:D193">
    <cfRule type="duplicateValues" dxfId="593" priority="2720"/>
  </conditionalFormatting>
  <conditionalFormatting sqref="D186:D189 D191:D193">
    <cfRule type="duplicateValues" dxfId="592" priority="2721"/>
  </conditionalFormatting>
  <conditionalFormatting sqref="D186:D193">
    <cfRule type="duplicateValues" dxfId="591" priority="2722"/>
  </conditionalFormatting>
  <conditionalFormatting sqref="D195:D196 D186:D193">
    <cfRule type="duplicateValues" dxfId="590" priority="2723"/>
  </conditionalFormatting>
  <conditionalFormatting sqref="D195:D197 D186:D193">
    <cfRule type="duplicateValues" dxfId="589" priority="2724"/>
    <cfRule type="duplicateValues" dxfId="588" priority="2725"/>
  </conditionalFormatting>
  <conditionalFormatting sqref="D199:D200">
    <cfRule type="duplicateValues" dxfId="587" priority="2726"/>
  </conditionalFormatting>
  <conditionalFormatting sqref="D217:D222">
    <cfRule type="duplicateValues" dxfId="586" priority="2727"/>
  </conditionalFormatting>
  <conditionalFormatting sqref="D210:D226 D199:D200">
    <cfRule type="duplicateValues" dxfId="585" priority="2728"/>
  </conditionalFormatting>
  <conditionalFormatting sqref="D227 D229:D230">
    <cfRule type="duplicateValues" dxfId="584" priority="2729"/>
  </conditionalFormatting>
  <conditionalFormatting sqref="D227 D229:D230">
    <cfRule type="duplicateValues" dxfId="583" priority="2730"/>
  </conditionalFormatting>
  <conditionalFormatting sqref="D229:D230 D198:D200 D232:D233 D206:D227">
    <cfRule type="duplicateValues" dxfId="582" priority="2731"/>
  </conditionalFormatting>
  <conditionalFormatting sqref="D235">
    <cfRule type="duplicateValues" dxfId="581" priority="1599"/>
  </conditionalFormatting>
  <conditionalFormatting sqref="D235">
    <cfRule type="duplicateValues" dxfId="580" priority="1600"/>
    <cfRule type="duplicateValues" dxfId="579" priority="1601"/>
  </conditionalFormatting>
  <conditionalFormatting sqref="D235">
    <cfRule type="duplicateValues" dxfId="578" priority="1602"/>
  </conditionalFormatting>
  <conditionalFormatting sqref="D235">
    <cfRule type="duplicateValues" dxfId="577" priority="1603"/>
  </conditionalFormatting>
  <conditionalFormatting sqref="D235">
    <cfRule type="duplicateValues" dxfId="576" priority="1604"/>
  </conditionalFormatting>
  <conditionalFormatting sqref="D235">
    <cfRule type="duplicateValues" dxfId="575" priority="1605"/>
  </conditionalFormatting>
  <conditionalFormatting sqref="D234">
    <cfRule type="duplicateValues" dxfId="574" priority="1608"/>
  </conditionalFormatting>
  <conditionalFormatting sqref="D234">
    <cfRule type="duplicateValues" dxfId="573" priority="1609"/>
  </conditionalFormatting>
  <conditionalFormatting sqref="D234">
    <cfRule type="duplicateValues" dxfId="572" priority="1611"/>
  </conditionalFormatting>
  <conditionalFormatting sqref="D234">
    <cfRule type="duplicateValues" dxfId="571" priority="1614"/>
  </conditionalFormatting>
  <conditionalFormatting sqref="B33:B34 B36:B37">
    <cfRule type="duplicateValues" dxfId="570" priority="303"/>
  </conditionalFormatting>
  <conditionalFormatting sqref="B29 B25">
    <cfRule type="duplicateValues" dxfId="569" priority="301"/>
  </conditionalFormatting>
  <conditionalFormatting sqref="B29 B25">
    <cfRule type="duplicateValues" dxfId="568" priority="302"/>
  </conditionalFormatting>
  <conditionalFormatting sqref="B17 B19 B12:B13 B15">
    <cfRule type="duplicateValues" dxfId="567" priority="304"/>
  </conditionalFormatting>
  <conditionalFormatting sqref="B62">
    <cfRule type="containsText" dxfId="566" priority="281" operator="containsText" text="8305">
      <formula>NOT(ISERROR(SEARCH("8305",B62)))</formula>
    </cfRule>
  </conditionalFormatting>
  <conditionalFormatting sqref="B83 B79:B81">
    <cfRule type="duplicateValues" dxfId="565" priority="282"/>
  </conditionalFormatting>
  <conditionalFormatting sqref="B96">
    <cfRule type="duplicateValues" dxfId="564" priority="280"/>
  </conditionalFormatting>
  <conditionalFormatting sqref="B98 B93">
    <cfRule type="duplicateValues" dxfId="563" priority="283"/>
  </conditionalFormatting>
  <conditionalFormatting sqref="B68 B62:B63">
    <cfRule type="duplicateValues" dxfId="562" priority="279"/>
  </conditionalFormatting>
  <conditionalFormatting sqref="B74 B55:B57">
    <cfRule type="duplicateValues" dxfId="561" priority="284"/>
  </conditionalFormatting>
  <conditionalFormatting sqref="B95">
    <cfRule type="duplicateValues" dxfId="560" priority="285"/>
  </conditionalFormatting>
  <conditionalFormatting sqref="B95">
    <cfRule type="duplicateValues" dxfId="559" priority="286"/>
  </conditionalFormatting>
  <conditionalFormatting sqref="B92">
    <cfRule type="duplicateValues" dxfId="558" priority="287"/>
  </conditionalFormatting>
  <conditionalFormatting sqref="B75">
    <cfRule type="duplicateValues" dxfId="557" priority="288"/>
  </conditionalFormatting>
  <conditionalFormatting sqref="B97:B98 B79:B81 B91:B94 B55:B57 B59:B64 B66:B68 B70:B72 B74:B75 B83 B40:B43 B45:B46">
    <cfRule type="duplicateValues" dxfId="556" priority="289"/>
  </conditionalFormatting>
  <conditionalFormatting sqref="B97:B98">
    <cfRule type="duplicateValues" dxfId="555" priority="290"/>
  </conditionalFormatting>
  <conditionalFormatting sqref="B97 B72 B68 B75 B59:B64 B66 B40:B43 B45:B46">
    <cfRule type="duplicateValues" dxfId="554" priority="291"/>
  </conditionalFormatting>
  <conditionalFormatting sqref="B97 B92 B55:B57 B59:B64 B66:B68 B70:B72 B74:B75 B40:B43 B45:B46">
    <cfRule type="duplicateValues" dxfId="553" priority="292"/>
  </conditionalFormatting>
  <conditionalFormatting sqref="B97">
    <cfRule type="duplicateValues" dxfId="552" priority="293"/>
  </conditionalFormatting>
  <conditionalFormatting sqref="B97 B92 B79:B81 B55:B57 B59:B64 B66:B68 B70:B72 B74:B75 B83 B40:B43 B45:B46">
    <cfRule type="duplicateValues" dxfId="551" priority="294"/>
  </conditionalFormatting>
  <conditionalFormatting sqref="B97 B55:B57 B59:B64 B66:B68 B70:B72 B74:B75 B40:B43 B45:B46">
    <cfRule type="duplicateValues" dxfId="550" priority="295"/>
    <cfRule type="duplicateValues" dxfId="549" priority="296"/>
    <cfRule type="containsText" dxfId="548" priority="297" operator="containsText" text="560">
      <formula>NOT(ISERROR(SEARCH("560",B40)))</formula>
    </cfRule>
  </conditionalFormatting>
  <conditionalFormatting sqref="B97 B55:B57 B59:B64 B66:B68 B70:B72 B74:B75 B40:B43 B45:B46">
    <cfRule type="duplicateValues" dxfId="547" priority="298"/>
  </conditionalFormatting>
  <conditionalFormatting sqref="B97">
    <cfRule type="duplicateValues" dxfId="546" priority="299"/>
  </conditionalFormatting>
  <conditionalFormatting sqref="B97">
    <cfRule type="duplicateValues" dxfId="545" priority="300"/>
  </conditionalFormatting>
  <conditionalFormatting sqref="B127:B131">
    <cfRule type="duplicateValues" dxfId="544" priority="275"/>
  </conditionalFormatting>
  <conditionalFormatting sqref="B126">
    <cfRule type="duplicateValues" dxfId="543" priority="276"/>
  </conditionalFormatting>
  <conditionalFormatting sqref="B126">
    <cfRule type="duplicateValues" dxfId="542" priority="277"/>
  </conditionalFormatting>
  <conditionalFormatting sqref="B121 B115:B117">
    <cfRule type="duplicateValues" dxfId="541" priority="278"/>
  </conditionalFormatting>
  <conditionalFormatting sqref="B132">
    <cfRule type="duplicateValues" dxfId="540" priority="263"/>
  </conditionalFormatting>
  <conditionalFormatting sqref="B133">
    <cfRule type="duplicateValues" dxfId="539" priority="264"/>
  </conditionalFormatting>
  <conditionalFormatting sqref="B132">
    <cfRule type="duplicateValues" dxfId="538" priority="265"/>
  </conditionalFormatting>
  <conditionalFormatting sqref="B134:B135">
    <cfRule type="duplicateValues" dxfId="537" priority="266"/>
  </conditionalFormatting>
  <conditionalFormatting sqref="B132:B135">
    <cfRule type="duplicateValues" dxfId="536" priority="267"/>
  </conditionalFormatting>
  <conditionalFormatting sqref="B132:B135">
    <cfRule type="duplicateValues" dxfId="535" priority="268"/>
  </conditionalFormatting>
  <conditionalFormatting sqref="B132:B135">
    <cfRule type="duplicateValues" dxfId="534" priority="269"/>
  </conditionalFormatting>
  <conditionalFormatting sqref="B132:B135">
    <cfRule type="duplicateValues" dxfId="533" priority="270"/>
  </conditionalFormatting>
  <conditionalFormatting sqref="B132:B135">
    <cfRule type="duplicateValues" dxfId="532" priority="271"/>
  </conditionalFormatting>
  <conditionalFormatting sqref="B132:B135">
    <cfRule type="duplicateValues" dxfId="531" priority="272"/>
    <cfRule type="duplicateValues" dxfId="530" priority="273"/>
  </conditionalFormatting>
  <conditionalFormatting sqref="B132:B135">
    <cfRule type="duplicateValues" dxfId="529" priority="274"/>
  </conditionalFormatting>
  <conditionalFormatting sqref="B169">
    <cfRule type="duplicateValues" dxfId="528" priority="261"/>
  </conditionalFormatting>
  <conditionalFormatting sqref="B164">
    <cfRule type="duplicateValues" dxfId="527" priority="262"/>
  </conditionalFormatting>
  <conditionalFormatting sqref="B185">
    <cfRule type="duplicateValues" dxfId="526" priority="256"/>
  </conditionalFormatting>
  <conditionalFormatting sqref="B199">
    <cfRule type="duplicateValues" dxfId="525" priority="255"/>
  </conditionalFormatting>
  <conditionalFormatting sqref="B202:B203">
    <cfRule type="duplicateValues" dxfId="524" priority="257"/>
  </conditionalFormatting>
  <conditionalFormatting sqref="B197:B198">
    <cfRule type="duplicateValues" dxfId="523" priority="258"/>
  </conditionalFormatting>
  <conditionalFormatting sqref="B197:B198">
    <cfRule type="duplicateValues" dxfId="522" priority="259"/>
  </conditionalFormatting>
  <conditionalFormatting sqref="B190:B193">
    <cfRule type="duplicateValues" dxfId="521" priority="260"/>
  </conditionalFormatting>
  <conditionalFormatting sqref="B175:B178 B171">
    <cfRule type="duplicateValues" dxfId="520" priority="308"/>
  </conditionalFormatting>
  <conditionalFormatting sqref="B175:B178 B171">
    <cfRule type="duplicateValues" dxfId="519" priority="309"/>
  </conditionalFormatting>
  <conditionalFormatting sqref="B206">
    <cfRule type="duplicateValues" dxfId="518" priority="252"/>
  </conditionalFormatting>
  <conditionalFormatting sqref="B206">
    <cfRule type="duplicateValues" dxfId="517" priority="253"/>
  </conditionalFormatting>
  <conditionalFormatting sqref="B206">
    <cfRule type="duplicateValues" dxfId="516" priority="254"/>
  </conditionalFormatting>
  <conditionalFormatting sqref="B179:B181">
    <cfRule type="duplicateValues" dxfId="515" priority="310"/>
  </conditionalFormatting>
  <conditionalFormatting sqref="B190:B193 B182:B184 B172:B173">
    <cfRule type="duplicateValues" dxfId="514" priority="311"/>
    <cfRule type="duplicateValues" dxfId="513" priority="312"/>
    <cfRule type="containsText" dxfId="512" priority="313" operator="containsText" text="560">
      <formula>NOT(ISERROR(SEARCH("560",B172)))</formula>
    </cfRule>
  </conditionalFormatting>
  <conditionalFormatting sqref="B190:B193 B182:B184 B172:B173">
    <cfRule type="duplicateValues" dxfId="511" priority="314"/>
  </conditionalFormatting>
  <conditionalFormatting sqref="B76:B77">
    <cfRule type="duplicateValues" dxfId="510" priority="315"/>
  </conditionalFormatting>
  <conditionalFormatting sqref="B112:B114">
    <cfRule type="duplicateValues" dxfId="509" priority="316"/>
  </conditionalFormatting>
  <conditionalFormatting sqref="B182:B184">
    <cfRule type="duplicateValues" dxfId="508" priority="317"/>
  </conditionalFormatting>
  <conditionalFormatting sqref="B136:B138">
    <cfRule type="duplicateValues" dxfId="507" priority="318"/>
  </conditionalFormatting>
  <conditionalFormatting sqref="B148:B151 B136:B139">
    <cfRule type="duplicateValues" dxfId="506" priority="319"/>
  </conditionalFormatting>
  <conditionalFormatting sqref="B148:B149 B139">
    <cfRule type="duplicateValues" dxfId="505" priority="320"/>
  </conditionalFormatting>
  <conditionalFormatting sqref="B155 B150:B151">
    <cfRule type="duplicateValues" dxfId="504" priority="321"/>
  </conditionalFormatting>
  <conditionalFormatting sqref="B155 B150:B151">
    <cfRule type="duplicateValues" dxfId="503" priority="322"/>
  </conditionalFormatting>
  <conditionalFormatting sqref="B155 B150:B151 B136:B138">
    <cfRule type="duplicateValues" dxfId="502" priority="323"/>
    <cfRule type="duplicateValues" dxfId="501" priority="324"/>
    <cfRule type="containsText" dxfId="500" priority="325" operator="containsText" text="560">
      <formula>NOT(ISERROR(SEARCH("560",B136)))</formula>
    </cfRule>
  </conditionalFormatting>
  <conditionalFormatting sqref="B155 B136:B139 B148:B151">
    <cfRule type="duplicateValues" dxfId="499" priority="326"/>
  </conditionalFormatting>
  <conditionalFormatting sqref="B107:B108">
    <cfRule type="duplicateValues" dxfId="498" priority="328"/>
  </conditionalFormatting>
  <conditionalFormatting sqref="B170">
    <cfRule type="duplicateValues" dxfId="497" priority="329"/>
  </conditionalFormatting>
  <conditionalFormatting sqref="B99:B103">
    <cfRule type="duplicateValues" dxfId="496" priority="330"/>
  </conditionalFormatting>
  <conditionalFormatting sqref="B99:B103">
    <cfRule type="duplicateValues" dxfId="495" priority="331"/>
  </conditionalFormatting>
  <conditionalFormatting sqref="B106 B104">
    <cfRule type="duplicateValues" dxfId="494" priority="332"/>
  </conditionalFormatting>
  <conditionalFormatting sqref="B106 B104">
    <cfRule type="duplicateValues" dxfId="493" priority="333"/>
    <cfRule type="duplicateValues" dxfId="492" priority="334"/>
    <cfRule type="containsText" dxfId="491" priority="335" operator="containsText" text="560">
      <formula>NOT(ISERROR(SEARCH("560",B104)))</formula>
    </cfRule>
  </conditionalFormatting>
  <conditionalFormatting sqref="B18">
    <cfRule type="duplicateValues" dxfId="490" priority="341"/>
  </conditionalFormatting>
  <conditionalFormatting sqref="B35 B30:B32">
    <cfRule type="duplicateValues" dxfId="489" priority="342"/>
  </conditionalFormatting>
  <conditionalFormatting sqref="B26 B24 B28">
    <cfRule type="duplicateValues" dxfId="488" priority="343"/>
  </conditionalFormatting>
  <conditionalFormatting sqref="B91:B98 B83:B85 B79:B81 B74:B77 B70:B72 B66:B68 B55:B57 B59:B64 B40:B43 B45:B46">
    <cfRule type="duplicateValues" dxfId="487" priority="344"/>
    <cfRule type="duplicateValues" dxfId="486" priority="345"/>
  </conditionalFormatting>
  <conditionalFormatting sqref="B91:B98 B83:B85 B79:B81 B74:B77 B70:B72 B66:B68 B55:B57 B59:B64 B40:B43 B45:B46">
    <cfRule type="duplicateValues" dxfId="485" priority="346"/>
  </conditionalFormatting>
  <conditionalFormatting sqref="B65">
    <cfRule type="duplicateValues" dxfId="484" priority="239"/>
  </conditionalFormatting>
  <conditionalFormatting sqref="B65">
    <cfRule type="duplicateValues" dxfId="483" priority="240"/>
  </conditionalFormatting>
  <conditionalFormatting sqref="B65">
    <cfRule type="duplicateValues" dxfId="482" priority="241"/>
  </conditionalFormatting>
  <conditionalFormatting sqref="B65">
    <cfRule type="duplicateValues" dxfId="481" priority="242"/>
  </conditionalFormatting>
  <conditionalFormatting sqref="B65">
    <cfRule type="duplicateValues" dxfId="480" priority="243"/>
  </conditionalFormatting>
  <conditionalFormatting sqref="B65">
    <cfRule type="duplicateValues" dxfId="479" priority="244"/>
    <cfRule type="duplicateValues" dxfId="478" priority="245"/>
    <cfRule type="containsText" dxfId="477" priority="246" operator="containsText" text="560">
      <formula>NOT(ISERROR(SEARCH("560",B65)))</formula>
    </cfRule>
  </conditionalFormatting>
  <conditionalFormatting sqref="B65">
    <cfRule type="duplicateValues" dxfId="476" priority="247"/>
  </conditionalFormatting>
  <conditionalFormatting sqref="B65">
    <cfRule type="duplicateValues" dxfId="475" priority="248"/>
  </conditionalFormatting>
  <conditionalFormatting sqref="B65">
    <cfRule type="duplicateValues" dxfId="474" priority="249"/>
    <cfRule type="duplicateValues" dxfId="473" priority="250"/>
  </conditionalFormatting>
  <conditionalFormatting sqref="B65">
    <cfRule type="duplicateValues" dxfId="472" priority="251"/>
  </conditionalFormatting>
  <conditionalFormatting sqref="B69">
    <cfRule type="duplicateValues" dxfId="471" priority="225"/>
  </conditionalFormatting>
  <conditionalFormatting sqref="B69">
    <cfRule type="duplicateValues" dxfId="470" priority="226"/>
  </conditionalFormatting>
  <conditionalFormatting sqref="B69">
    <cfRule type="duplicateValues" dxfId="469" priority="227"/>
  </conditionalFormatting>
  <conditionalFormatting sqref="B69">
    <cfRule type="duplicateValues" dxfId="468" priority="228"/>
  </conditionalFormatting>
  <conditionalFormatting sqref="B69">
    <cfRule type="duplicateValues" dxfId="467" priority="229"/>
  </conditionalFormatting>
  <conditionalFormatting sqref="B69">
    <cfRule type="duplicateValues" dxfId="466" priority="230"/>
  </conditionalFormatting>
  <conditionalFormatting sqref="B69">
    <cfRule type="duplicateValues" dxfId="465" priority="231"/>
    <cfRule type="duplicateValues" dxfId="464" priority="232"/>
    <cfRule type="containsText" dxfId="463" priority="233" operator="containsText" text="560">
      <formula>NOT(ISERROR(SEARCH("560",B69)))</formula>
    </cfRule>
  </conditionalFormatting>
  <conditionalFormatting sqref="B69">
    <cfRule type="duplicateValues" dxfId="462" priority="234"/>
  </conditionalFormatting>
  <conditionalFormatting sqref="B69">
    <cfRule type="duplicateValues" dxfId="461" priority="235"/>
  </conditionalFormatting>
  <conditionalFormatting sqref="B69">
    <cfRule type="duplicateValues" dxfId="460" priority="236"/>
    <cfRule type="duplicateValues" dxfId="459" priority="237"/>
  </conditionalFormatting>
  <conditionalFormatting sqref="B69">
    <cfRule type="duplicateValues" dxfId="458" priority="238"/>
  </conditionalFormatting>
  <conditionalFormatting sqref="B73">
    <cfRule type="duplicateValues" dxfId="457" priority="212"/>
  </conditionalFormatting>
  <conditionalFormatting sqref="B73">
    <cfRule type="duplicateValues" dxfId="456" priority="213"/>
  </conditionalFormatting>
  <conditionalFormatting sqref="B73">
    <cfRule type="duplicateValues" dxfId="455" priority="214"/>
  </conditionalFormatting>
  <conditionalFormatting sqref="B73">
    <cfRule type="duplicateValues" dxfId="454" priority="215"/>
  </conditionalFormatting>
  <conditionalFormatting sqref="B73">
    <cfRule type="duplicateValues" dxfId="453" priority="216"/>
    <cfRule type="duplicateValues" dxfId="452" priority="217"/>
    <cfRule type="containsText" dxfId="451" priority="218" operator="containsText" text="560">
      <formula>NOT(ISERROR(SEARCH("560",B73)))</formula>
    </cfRule>
  </conditionalFormatting>
  <conditionalFormatting sqref="B73">
    <cfRule type="duplicateValues" dxfId="450" priority="219"/>
  </conditionalFormatting>
  <conditionalFormatting sqref="B73">
    <cfRule type="duplicateValues" dxfId="449" priority="220"/>
  </conditionalFormatting>
  <conditionalFormatting sqref="B73">
    <cfRule type="duplicateValues" dxfId="448" priority="221"/>
  </conditionalFormatting>
  <conditionalFormatting sqref="B73">
    <cfRule type="duplicateValues" dxfId="447" priority="222"/>
    <cfRule type="duplicateValues" dxfId="446" priority="223"/>
  </conditionalFormatting>
  <conditionalFormatting sqref="B73">
    <cfRule type="duplicateValues" dxfId="445" priority="224"/>
  </conditionalFormatting>
  <conditionalFormatting sqref="B70:B71 B67">
    <cfRule type="duplicateValues" dxfId="444" priority="347"/>
  </conditionalFormatting>
  <conditionalFormatting sqref="B78">
    <cfRule type="duplicateValues" dxfId="443" priority="199"/>
  </conditionalFormatting>
  <conditionalFormatting sqref="B78">
    <cfRule type="duplicateValues" dxfId="442" priority="200"/>
  </conditionalFormatting>
  <conditionalFormatting sqref="B78">
    <cfRule type="duplicateValues" dxfId="441" priority="201"/>
  </conditionalFormatting>
  <conditionalFormatting sqref="B78">
    <cfRule type="duplicateValues" dxfId="440" priority="202"/>
  </conditionalFormatting>
  <conditionalFormatting sqref="B78">
    <cfRule type="duplicateValues" dxfId="439" priority="203"/>
  </conditionalFormatting>
  <conditionalFormatting sqref="B78">
    <cfRule type="duplicateValues" dxfId="438" priority="204"/>
    <cfRule type="duplicateValues" dxfId="437" priority="205"/>
    <cfRule type="containsText" dxfId="436" priority="206" operator="containsText" text="560">
      <formula>NOT(ISERROR(SEARCH("560",B78)))</formula>
    </cfRule>
  </conditionalFormatting>
  <conditionalFormatting sqref="B78">
    <cfRule type="duplicateValues" dxfId="435" priority="207"/>
  </conditionalFormatting>
  <conditionalFormatting sqref="B78">
    <cfRule type="duplicateValues" dxfId="434" priority="208"/>
  </conditionalFormatting>
  <conditionalFormatting sqref="B78">
    <cfRule type="duplicateValues" dxfId="433" priority="209"/>
    <cfRule type="duplicateValues" dxfId="432" priority="210"/>
  </conditionalFormatting>
  <conditionalFormatting sqref="B78">
    <cfRule type="duplicateValues" dxfId="431" priority="211"/>
  </conditionalFormatting>
  <conditionalFormatting sqref="B82">
    <cfRule type="duplicateValues" dxfId="430" priority="191"/>
  </conditionalFormatting>
  <conditionalFormatting sqref="B82">
    <cfRule type="duplicateValues" dxfId="429" priority="192"/>
  </conditionalFormatting>
  <conditionalFormatting sqref="B82">
    <cfRule type="duplicateValues" dxfId="428" priority="193"/>
  </conditionalFormatting>
  <conditionalFormatting sqref="B82">
    <cfRule type="duplicateValues" dxfId="427" priority="194"/>
  </conditionalFormatting>
  <conditionalFormatting sqref="B82">
    <cfRule type="duplicateValues" dxfId="426" priority="195"/>
  </conditionalFormatting>
  <conditionalFormatting sqref="B82">
    <cfRule type="duplicateValues" dxfId="425" priority="196"/>
    <cfRule type="duplicateValues" dxfId="424" priority="197"/>
  </conditionalFormatting>
  <conditionalFormatting sqref="B82">
    <cfRule type="duplicateValues" dxfId="423" priority="198"/>
  </conditionalFormatting>
  <conditionalFormatting sqref="B86">
    <cfRule type="duplicateValues" dxfId="422" priority="186"/>
  </conditionalFormatting>
  <conditionalFormatting sqref="B86">
    <cfRule type="duplicateValues" dxfId="421" priority="187"/>
  </conditionalFormatting>
  <conditionalFormatting sqref="B86">
    <cfRule type="duplicateValues" dxfId="420" priority="188"/>
    <cfRule type="duplicateValues" dxfId="419" priority="189"/>
  </conditionalFormatting>
  <conditionalFormatting sqref="B86">
    <cfRule type="duplicateValues" dxfId="418" priority="190"/>
  </conditionalFormatting>
  <conditionalFormatting sqref="B84:B85">
    <cfRule type="duplicateValues" dxfId="417" priority="348"/>
  </conditionalFormatting>
  <conditionalFormatting sqref="B23">
    <cfRule type="duplicateValues" dxfId="416" priority="181"/>
  </conditionalFormatting>
  <conditionalFormatting sqref="B23">
    <cfRule type="duplicateValues" dxfId="415" priority="182"/>
  </conditionalFormatting>
  <conditionalFormatting sqref="B23">
    <cfRule type="duplicateValues" dxfId="414" priority="183"/>
  </conditionalFormatting>
  <conditionalFormatting sqref="B23">
    <cfRule type="duplicateValues" dxfId="413" priority="184"/>
    <cfRule type="duplicateValues" dxfId="412" priority="185"/>
  </conditionalFormatting>
  <conditionalFormatting sqref="B20:B22">
    <cfRule type="duplicateValues" dxfId="411" priority="349"/>
  </conditionalFormatting>
  <conditionalFormatting sqref="B27">
    <cfRule type="duplicateValues" dxfId="410" priority="172"/>
  </conditionalFormatting>
  <conditionalFormatting sqref="B27">
    <cfRule type="duplicateValues" dxfId="409" priority="173"/>
  </conditionalFormatting>
  <conditionalFormatting sqref="B27">
    <cfRule type="duplicateValues" dxfId="408" priority="174"/>
  </conditionalFormatting>
  <conditionalFormatting sqref="B27">
    <cfRule type="duplicateValues" dxfId="407" priority="175"/>
  </conditionalFormatting>
  <conditionalFormatting sqref="B27">
    <cfRule type="duplicateValues" dxfId="406" priority="176"/>
  </conditionalFormatting>
  <conditionalFormatting sqref="B27">
    <cfRule type="duplicateValues" dxfId="405" priority="177"/>
  </conditionalFormatting>
  <conditionalFormatting sqref="B27">
    <cfRule type="duplicateValues" dxfId="404" priority="178"/>
  </conditionalFormatting>
  <conditionalFormatting sqref="B27">
    <cfRule type="duplicateValues" dxfId="403" priority="179"/>
    <cfRule type="duplicateValues" dxfId="402" priority="180"/>
  </conditionalFormatting>
  <conditionalFormatting sqref="B58">
    <cfRule type="duplicateValues" dxfId="401" priority="159"/>
  </conditionalFormatting>
  <conditionalFormatting sqref="B58">
    <cfRule type="duplicateValues" dxfId="400" priority="160"/>
  </conditionalFormatting>
  <conditionalFormatting sqref="B58">
    <cfRule type="duplicateValues" dxfId="399" priority="161"/>
  </conditionalFormatting>
  <conditionalFormatting sqref="B58">
    <cfRule type="duplicateValues" dxfId="398" priority="162"/>
  </conditionalFormatting>
  <conditionalFormatting sqref="B58">
    <cfRule type="duplicateValues" dxfId="397" priority="163"/>
  </conditionalFormatting>
  <conditionalFormatting sqref="B58">
    <cfRule type="duplicateValues" dxfId="396" priority="164"/>
    <cfRule type="duplicateValues" dxfId="395" priority="165"/>
    <cfRule type="containsText" dxfId="394" priority="166" operator="containsText" text="560">
      <formula>NOT(ISERROR(SEARCH("560",B58)))</formula>
    </cfRule>
  </conditionalFormatting>
  <conditionalFormatting sqref="B58">
    <cfRule type="duplicateValues" dxfId="393" priority="167"/>
  </conditionalFormatting>
  <conditionalFormatting sqref="B58">
    <cfRule type="duplicateValues" dxfId="392" priority="168"/>
  </conditionalFormatting>
  <conditionalFormatting sqref="B58">
    <cfRule type="duplicateValues" dxfId="391" priority="169"/>
    <cfRule type="duplicateValues" dxfId="390" priority="170"/>
  </conditionalFormatting>
  <conditionalFormatting sqref="B58">
    <cfRule type="duplicateValues" dxfId="389" priority="171"/>
  </conditionalFormatting>
  <conditionalFormatting sqref="B156:B159">
    <cfRule type="duplicateValues" dxfId="388" priority="157"/>
  </conditionalFormatting>
  <conditionalFormatting sqref="B156:B159">
    <cfRule type="duplicateValues" dxfId="387" priority="158"/>
  </conditionalFormatting>
  <conditionalFormatting sqref="B94 B91">
    <cfRule type="duplicateValues" dxfId="386" priority="350"/>
  </conditionalFormatting>
  <conditionalFormatting sqref="B97:B98 B55:B57 B66:B68 B70:B72 B74:B77 B79:B81 B83:B85 B59:B64 B91:B95 B40:B43 B45:B46">
    <cfRule type="duplicateValues" dxfId="385" priority="351"/>
  </conditionalFormatting>
  <conditionalFormatting sqref="B207">
    <cfRule type="duplicateValues" dxfId="384" priority="150"/>
  </conditionalFormatting>
  <conditionalFormatting sqref="B207">
    <cfRule type="duplicateValues" dxfId="383" priority="151"/>
  </conditionalFormatting>
  <conditionalFormatting sqref="B207">
    <cfRule type="duplicateValues" dxfId="382" priority="152"/>
  </conditionalFormatting>
  <conditionalFormatting sqref="B207">
    <cfRule type="duplicateValues" dxfId="381" priority="153"/>
  </conditionalFormatting>
  <conditionalFormatting sqref="B207">
    <cfRule type="duplicateValues" dxfId="380" priority="154"/>
  </conditionalFormatting>
  <conditionalFormatting sqref="B207">
    <cfRule type="duplicateValues" dxfId="379" priority="155"/>
    <cfRule type="duplicateValues" dxfId="378" priority="156"/>
  </conditionalFormatting>
  <conditionalFormatting sqref="B140">
    <cfRule type="duplicateValues" dxfId="377" priority="139"/>
  </conditionalFormatting>
  <conditionalFormatting sqref="B140">
    <cfRule type="duplicateValues" dxfId="376" priority="140"/>
  </conditionalFormatting>
  <conditionalFormatting sqref="B140">
    <cfRule type="duplicateValues" dxfId="375" priority="141"/>
  </conditionalFormatting>
  <conditionalFormatting sqref="B140">
    <cfRule type="duplicateValues" dxfId="374" priority="142"/>
  </conditionalFormatting>
  <conditionalFormatting sqref="B140">
    <cfRule type="duplicateValues" dxfId="373" priority="143"/>
  </conditionalFormatting>
  <conditionalFormatting sqref="B140">
    <cfRule type="duplicateValues" dxfId="372" priority="144"/>
    <cfRule type="duplicateValues" dxfId="371" priority="145"/>
  </conditionalFormatting>
  <conditionalFormatting sqref="B142">
    <cfRule type="duplicateValues" dxfId="370" priority="131"/>
  </conditionalFormatting>
  <conditionalFormatting sqref="B142">
    <cfRule type="duplicateValues" dxfId="369" priority="132"/>
  </conditionalFormatting>
  <conditionalFormatting sqref="B142">
    <cfRule type="duplicateValues" dxfId="368" priority="133"/>
  </conditionalFormatting>
  <conditionalFormatting sqref="B142">
    <cfRule type="duplicateValues" dxfId="367" priority="134"/>
  </conditionalFormatting>
  <conditionalFormatting sqref="B142">
    <cfRule type="duplicateValues" dxfId="366" priority="135"/>
  </conditionalFormatting>
  <conditionalFormatting sqref="B142">
    <cfRule type="duplicateValues" dxfId="365" priority="136"/>
  </conditionalFormatting>
  <conditionalFormatting sqref="B142">
    <cfRule type="duplicateValues" dxfId="364" priority="137"/>
    <cfRule type="duplicateValues" dxfId="363" priority="138"/>
  </conditionalFormatting>
  <conditionalFormatting sqref="B143">
    <cfRule type="duplicateValues" dxfId="362" priority="123"/>
  </conditionalFormatting>
  <conditionalFormatting sqref="B143">
    <cfRule type="duplicateValues" dxfId="361" priority="124"/>
  </conditionalFormatting>
  <conditionalFormatting sqref="B143">
    <cfRule type="duplicateValues" dxfId="360" priority="125"/>
  </conditionalFormatting>
  <conditionalFormatting sqref="B143">
    <cfRule type="duplicateValues" dxfId="359" priority="126"/>
  </conditionalFormatting>
  <conditionalFormatting sqref="B143">
    <cfRule type="duplicateValues" dxfId="358" priority="127"/>
  </conditionalFormatting>
  <conditionalFormatting sqref="B143">
    <cfRule type="duplicateValues" dxfId="357" priority="128"/>
  </conditionalFormatting>
  <conditionalFormatting sqref="B143">
    <cfRule type="duplicateValues" dxfId="356" priority="129"/>
    <cfRule type="duplicateValues" dxfId="355" priority="130"/>
  </conditionalFormatting>
  <conditionalFormatting sqref="B141">
    <cfRule type="duplicateValues" dxfId="354" priority="146"/>
  </conditionalFormatting>
  <conditionalFormatting sqref="B141">
    <cfRule type="duplicateValues" dxfId="353" priority="147"/>
  </conditionalFormatting>
  <conditionalFormatting sqref="B141">
    <cfRule type="duplicateValues" dxfId="352" priority="148"/>
    <cfRule type="duplicateValues" dxfId="351" priority="149"/>
  </conditionalFormatting>
  <conditionalFormatting sqref="B110">
    <cfRule type="duplicateValues" dxfId="350" priority="116"/>
  </conditionalFormatting>
  <conditionalFormatting sqref="B110">
    <cfRule type="duplicateValues" dxfId="349" priority="117"/>
  </conditionalFormatting>
  <conditionalFormatting sqref="B110">
    <cfRule type="duplicateValues" dxfId="348" priority="118"/>
  </conditionalFormatting>
  <conditionalFormatting sqref="B110">
    <cfRule type="duplicateValues" dxfId="347" priority="119"/>
  </conditionalFormatting>
  <conditionalFormatting sqref="B110">
    <cfRule type="duplicateValues" dxfId="346" priority="120"/>
  </conditionalFormatting>
  <conditionalFormatting sqref="B110">
    <cfRule type="duplicateValues" dxfId="345" priority="121"/>
    <cfRule type="duplicateValues" dxfId="344" priority="122"/>
  </conditionalFormatting>
  <conditionalFormatting sqref="B109">
    <cfRule type="duplicateValues" dxfId="343" priority="109"/>
  </conditionalFormatting>
  <conditionalFormatting sqref="B109">
    <cfRule type="duplicateValues" dxfId="342" priority="110"/>
  </conditionalFormatting>
  <conditionalFormatting sqref="B109">
    <cfRule type="duplicateValues" dxfId="341" priority="111"/>
  </conditionalFormatting>
  <conditionalFormatting sqref="B109">
    <cfRule type="duplicateValues" dxfId="340" priority="112"/>
  </conditionalFormatting>
  <conditionalFormatting sqref="B109">
    <cfRule type="duplicateValues" dxfId="339" priority="113"/>
  </conditionalFormatting>
  <conditionalFormatting sqref="B109">
    <cfRule type="duplicateValues" dxfId="338" priority="114"/>
    <cfRule type="duplicateValues" dxfId="337" priority="115"/>
  </conditionalFormatting>
  <conditionalFormatting sqref="B47">
    <cfRule type="duplicateValues" dxfId="336" priority="100"/>
  </conditionalFormatting>
  <conditionalFormatting sqref="B47">
    <cfRule type="duplicateValues" dxfId="335" priority="101"/>
  </conditionalFormatting>
  <conditionalFormatting sqref="B47">
    <cfRule type="duplicateValues" dxfId="334" priority="102"/>
    <cfRule type="duplicateValues" dxfId="333" priority="103"/>
    <cfRule type="containsText" dxfId="332" priority="104" operator="containsText" text="560">
      <formula>NOT(ISERROR(SEARCH("560",B47)))</formula>
    </cfRule>
  </conditionalFormatting>
  <conditionalFormatting sqref="B47 B49:B50">
    <cfRule type="duplicateValues" dxfId="331" priority="105"/>
  </conditionalFormatting>
  <conditionalFormatting sqref="B49:B50">
    <cfRule type="duplicateValues" dxfId="330" priority="106"/>
  </conditionalFormatting>
  <conditionalFormatting sqref="B47 B49:B50">
    <cfRule type="duplicateValues" dxfId="329" priority="107"/>
    <cfRule type="duplicateValues" dxfId="328" priority="108"/>
  </conditionalFormatting>
  <conditionalFormatting sqref="B48">
    <cfRule type="duplicateValues" dxfId="327" priority="93"/>
  </conditionalFormatting>
  <conditionalFormatting sqref="B48">
    <cfRule type="duplicateValues" dxfId="326" priority="94"/>
    <cfRule type="duplicateValues" dxfId="325" priority="95"/>
    <cfRule type="containsText" dxfId="324" priority="96" operator="containsText" text="560">
      <formula>NOT(ISERROR(SEARCH("560",B48)))</formula>
    </cfRule>
  </conditionalFormatting>
  <conditionalFormatting sqref="B48">
    <cfRule type="duplicateValues" dxfId="323" priority="97"/>
  </conditionalFormatting>
  <conditionalFormatting sqref="B48">
    <cfRule type="duplicateValues" dxfId="322" priority="98"/>
    <cfRule type="duplicateValues" dxfId="321" priority="99"/>
  </conditionalFormatting>
  <conditionalFormatting sqref="B105">
    <cfRule type="duplicateValues" dxfId="320" priority="82"/>
  </conditionalFormatting>
  <conditionalFormatting sqref="B105">
    <cfRule type="duplicateValues" dxfId="319" priority="83"/>
  </conditionalFormatting>
  <conditionalFormatting sqref="B105">
    <cfRule type="duplicateValues" dxfId="318" priority="84"/>
  </conditionalFormatting>
  <conditionalFormatting sqref="B105">
    <cfRule type="duplicateValues" dxfId="317" priority="85"/>
    <cfRule type="duplicateValues" dxfId="316" priority="86"/>
    <cfRule type="containsText" dxfId="315" priority="87" operator="containsText" text="560">
      <formula>NOT(ISERROR(SEARCH("560",B105)))</formula>
    </cfRule>
  </conditionalFormatting>
  <conditionalFormatting sqref="B105">
    <cfRule type="duplicateValues" dxfId="314" priority="88"/>
  </conditionalFormatting>
  <conditionalFormatting sqref="B105">
    <cfRule type="duplicateValues" dxfId="313" priority="89"/>
  </conditionalFormatting>
  <conditionalFormatting sqref="B105">
    <cfRule type="duplicateValues" dxfId="312" priority="90"/>
  </conditionalFormatting>
  <conditionalFormatting sqref="B105">
    <cfRule type="duplicateValues" dxfId="311" priority="91"/>
    <cfRule type="duplicateValues" dxfId="310" priority="92"/>
  </conditionalFormatting>
  <conditionalFormatting sqref="B201">
    <cfRule type="duplicateValues" dxfId="309" priority="80"/>
  </conditionalFormatting>
  <conditionalFormatting sqref="B201">
    <cfRule type="duplicateValues" dxfId="308" priority="81"/>
  </conditionalFormatting>
  <conditionalFormatting sqref="B144:B147">
    <cfRule type="duplicateValues" dxfId="307" priority="75"/>
  </conditionalFormatting>
  <conditionalFormatting sqref="B144:B146">
    <cfRule type="duplicateValues" dxfId="306" priority="69"/>
  </conditionalFormatting>
  <conditionalFormatting sqref="B144:B147">
    <cfRule type="duplicateValues" dxfId="305" priority="70"/>
  </conditionalFormatting>
  <conditionalFormatting sqref="B147">
    <cfRule type="duplicateValues" dxfId="304" priority="71"/>
  </conditionalFormatting>
  <conditionalFormatting sqref="B144:B146">
    <cfRule type="duplicateValues" dxfId="303" priority="72"/>
    <cfRule type="duplicateValues" dxfId="302" priority="73"/>
    <cfRule type="containsText" dxfId="301" priority="74" operator="containsText" text="560">
      <formula>NOT(ISERROR(SEARCH("560",B144)))</formula>
    </cfRule>
  </conditionalFormatting>
  <conditionalFormatting sqref="B144:B147">
    <cfRule type="duplicateValues" dxfId="300" priority="76"/>
  </conditionalFormatting>
  <conditionalFormatting sqref="B144:B147">
    <cfRule type="duplicateValues" dxfId="299" priority="77"/>
    <cfRule type="duplicateValues" dxfId="298" priority="78"/>
  </conditionalFormatting>
  <conditionalFormatting sqref="B144:B147">
    <cfRule type="duplicateValues" dxfId="297" priority="79"/>
  </conditionalFormatting>
  <conditionalFormatting sqref="B168">
    <cfRule type="duplicateValues" dxfId="296" priority="64"/>
  </conditionalFormatting>
  <conditionalFormatting sqref="B168">
    <cfRule type="duplicateValues" dxfId="295" priority="65"/>
  </conditionalFormatting>
  <conditionalFormatting sqref="B168">
    <cfRule type="duplicateValues" dxfId="294" priority="66"/>
  </conditionalFormatting>
  <conditionalFormatting sqref="B168">
    <cfRule type="duplicateValues" dxfId="293" priority="67"/>
    <cfRule type="duplicateValues" dxfId="292" priority="68"/>
  </conditionalFormatting>
  <conditionalFormatting sqref="B87">
    <cfRule type="duplicateValues" dxfId="291" priority="55"/>
  </conditionalFormatting>
  <conditionalFormatting sqref="B87">
    <cfRule type="duplicateValues" dxfId="290" priority="56"/>
  </conditionalFormatting>
  <conditionalFormatting sqref="B87">
    <cfRule type="duplicateValues" dxfId="289" priority="57"/>
  </conditionalFormatting>
  <conditionalFormatting sqref="B87">
    <cfRule type="duplicateValues" dxfId="288" priority="58"/>
  </conditionalFormatting>
  <conditionalFormatting sqref="B87:B89">
    <cfRule type="duplicateValues" dxfId="287" priority="59"/>
    <cfRule type="duplicateValues" dxfId="286" priority="60"/>
  </conditionalFormatting>
  <conditionalFormatting sqref="B87:B89">
    <cfRule type="duplicateValues" dxfId="285" priority="61"/>
  </conditionalFormatting>
  <conditionalFormatting sqref="B90">
    <cfRule type="duplicateValues" dxfId="284" priority="50"/>
  </conditionalFormatting>
  <conditionalFormatting sqref="B90">
    <cfRule type="duplicateValues" dxfId="283" priority="51"/>
  </conditionalFormatting>
  <conditionalFormatting sqref="B90">
    <cfRule type="duplicateValues" dxfId="282" priority="52"/>
    <cfRule type="duplicateValues" dxfId="281" priority="53"/>
  </conditionalFormatting>
  <conditionalFormatting sqref="B90">
    <cfRule type="duplicateValues" dxfId="280" priority="54"/>
  </conditionalFormatting>
  <conditionalFormatting sqref="B88:B89">
    <cfRule type="duplicateValues" dxfId="279" priority="62"/>
  </conditionalFormatting>
  <conditionalFormatting sqref="B87:B89">
    <cfRule type="duplicateValues" dxfId="278" priority="63"/>
  </conditionalFormatting>
  <conditionalFormatting sqref="B212">
    <cfRule type="duplicateValues" dxfId="277" priority="46"/>
  </conditionalFormatting>
  <conditionalFormatting sqref="B212">
    <cfRule type="duplicateValues" dxfId="276" priority="47"/>
  </conditionalFormatting>
  <conditionalFormatting sqref="B212">
    <cfRule type="duplicateValues" dxfId="275" priority="48"/>
    <cfRule type="duplicateValues" dxfId="274" priority="49"/>
  </conditionalFormatting>
  <conditionalFormatting sqref="B44">
    <cfRule type="duplicateValues" dxfId="273" priority="38"/>
  </conditionalFormatting>
  <conditionalFormatting sqref="B44">
    <cfRule type="duplicateValues" dxfId="272" priority="39"/>
  </conditionalFormatting>
  <conditionalFormatting sqref="B44">
    <cfRule type="duplicateValues" dxfId="271" priority="40"/>
    <cfRule type="duplicateValues" dxfId="270" priority="41"/>
    <cfRule type="containsText" dxfId="269" priority="42" operator="containsText" text="560">
      <formula>NOT(ISERROR(SEARCH("560",B44)))</formula>
    </cfRule>
  </conditionalFormatting>
  <conditionalFormatting sqref="B44">
    <cfRule type="duplicateValues" dxfId="268" priority="43"/>
  </conditionalFormatting>
  <conditionalFormatting sqref="B44">
    <cfRule type="duplicateValues" dxfId="267" priority="44"/>
    <cfRule type="duplicateValues" dxfId="266" priority="45"/>
  </conditionalFormatting>
  <conditionalFormatting sqref="B208">
    <cfRule type="duplicateValues" dxfId="265" priority="24"/>
  </conditionalFormatting>
  <conditionalFormatting sqref="B208">
    <cfRule type="duplicateValues" dxfId="264" priority="25"/>
  </conditionalFormatting>
  <conditionalFormatting sqref="B208">
    <cfRule type="duplicateValues" dxfId="263" priority="26"/>
  </conditionalFormatting>
  <conditionalFormatting sqref="B208">
    <cfRule type="duplicateValues" dxfId="262" priority="27"/>
  </conditionalFormatting>
  <conditionalFormatting sqref="B208">
    <cfRule type="duplicateValues" dxfId="261" priority="28"/>
    <cfRule type="duplicateValues" dxfId="260" priority="29"/>
  </conditionalFormatting>
  <conditionalFormatting sqref="B208">
    <cfRule type="duplicateValues" dxfId="259" priority="30"/>
  </conditionalFormatting>
  <conditionalFormatting sqref="B208">
    <cfRule type="duplicateValues" dxfId="258" priority="31"/>
    <cfRule type="duplicateValues" dxfId="257" priority="32"/>
    <cfRule type="containsText" dxfId="256" priority="33" operator="containsText" text="560">
      <formula>NOT(ISERROR(SEARCH("560",B208)))</formula>
    </cfRule>
  </conditionalFormatting>
  <conditionalFormatting sqref="B208">
    <cfRule type="duplicateValues" dxfId="255" priority="34"/>
  </conditionalFormatting>
  <conditionalFormatting sqref="B208">
    <cfRule type="duplicateValues" dxfId="254" priority="35"/>
  </conditionalFormatting>
  <conditionalFormatting sqref="B208">
    <cfRule type="duplicateValues" dxfId="253" priority="36"/>
  </conditionalFormatting>
  <conditionalFormatting sqref="B208">
    <cfRule type="duplicateValues" dxfId="252" priority="37"/>
  </conditionalFormatting>
  <conditionalFormatting sqref="B118:B120">
    <cfRule type="duplicateValues" dxfId="251" priority="18"/>
  </conditionalFormatting>
  <conditionalFormatting sqref="B118:B120">
    <cfRule type="duplicateValues" dxfId="250" priority="19"/>
  </conditionalFormatting>
  <conditionalFormatting sqref="B118:B120">
    <cfRule type="duplicateValues" dxfId="249" priority="20"/>
  </conditionalFormatting>
  <conditionalFormatting sqref="B118:B120">
    <cfRule type="duplicateValues" dxfId="248" priority="21"/>
  </conditionalFormatting>
  <conditionalFormatting sqref="B118:B120">
    <cfRule type="duplicateValues" dxfId="247" priority="22"/>
    <cfRule type="duplicateValues" dxfId="246" priority="23"/>
  </conditionalFormatting>
  <conditionalFormatting sqref="B174">
    <cfRule type="duplicateValues" dxfId="245" priority="5"/>
  </conditionalFormatting>
  <conditionalFormatting sqref="B174">
    <cfRule type="duplicateValues" dxfId="244" priority="6"/>
  </conditionalFormatting>
  <conditionalFormatting sqref="B174">
    <cfRule type="duplicateValues" dxfId="243" priority="7"/>
  </conditionalFormatting>
  <conditionalFormatting sqref="B174">
    <cfRule type="duplicateValues" dxfId="242" priority="8"/>
    <cfRule type="duplicateValues" dxfId="241" priority="9"/>
  </conditionalFormatting>
  <conditionalFormatting sqref="B174">
    <cfRule type="duplicateValues" dxfId="240" priority="10"/>
  </conditionalFormatting>
  <conditionalFormatting sqref="B174">
    <cfRule type="duplicateValues" dxfId="239" priority="11"/>
  </conditionalFormatting>
  <conditionalFormatting sqref="B14 B16">
    <cfRule type="duplicateValues" dxfId="238" priority="352"/>
  </conditionalFormatting>
  <conditionalFormatting sqref="B172:B173">
    <cfRule type="duplicateValues" dxfId="237" priority="353"/>
  </conditionalFormatting>
  <conditionalFormatting sqref="B194:B196">
    <cfRule type="duplicateValues" dxfId="236" priority="354"/>
  </conditionalFormatting>
  <conditionalFormatting sqref="B194:B196">
    <cfRule type="duplicateValues" dxfId="235" priority="355"/>
  </conditionalFormatting>
  <conditionalFormatting sqref="B200">
    <cfRule type="duplicateValues" dxfId="234" priority="356"/>
  </conditionalFormatting>
  <conditionalFormatting sqref="B200 B171:B173 B175:B198">
    <cfRule type="duplicateValues" dxfId="233" priority="357"/>
  </conditionalFormatting>
  <conditionalFormatting sqref="B200 B171:B173 B175:B198">
    <cfRule type="duplicateValues" dxfId="232" priority="358"/>
    <cfRule type="duplicateValues" dxfId="231" priority="359"/>
  </conditionalFormatting>
  <conditionalFormatting sqref="B202:B203 B171:B173 B175:B200">
    <cfRule type="duplicateValues" dxfId="230" priority="360"/>
  </conditionalFormatting>
  <conditionalFormatting sqref="B160:B163 B165:B167">
    <cfRule type="duplicateValues" dxfId="229" priority="361"/>
  </conditionalFormatting>
  <conditionalFormatting sqref="B160:B163 B165:B167">
    <cfRule type="duplicateValues" dxfId="228" priority="362"/>
  </conditionalFormatting>
  <conditionalFormatting sqref="B160:B167">
    <cfRule type="duplicateValues" dxfId="227" priority="363"/>
  </conditionalFormatting>
  <conditionalFormatting sqref="B169:B170 B160:B167">
    <cfRule type="duplicateValues" dxfId="226" priority="364"/>
  </conditionalFormatting>
  <conditionalFormatting sqref="B213:B259 B206 B209:B211">
    <cfRule type="duplicateValues" dxfId="225" priority="365"/>
  </conditionalFormatting>
  <conditionalFormatting sqref="B213:B259 B206 B209:B211">
    <cfRule type="duplicateValues" dxfId="224" priority="366"/>
  </conditionalFormatting>
  <conditionalFormatting sqref="B213:B259 B206 B209:B211">
    <cfRule type="duplicateValues" dxfId="223" priority="367"/>
    <cfRule type="duplicateValues" dxfId="222" priority="368"/>
  </conditionalFormatting>
  <conditionalFormatting sqref="B260:B263">
    <cfRule type="duplicateValues" dxfId="221" priority="1"/>
  </conditionalFormatting>
  <conditionalFormatting sqref="B260:B263">
    <cfRule type="duplicateValues" dxfId="220" priority="2"/>
  </conditionalFormatting>
  <conditionalFormatting sqref="B260:B263">
    <cfRule type="duplicateValues" dxfId="219" priority="3"/>
    <cfRule type="duplicateValues" dxfId="218" priority="4"/>
  </conditionalFormatting>
  <conditionalFormatting sqref="B206">
    <cfRule type="duplicateValues" dxfId="217" priority="369"/>
  </conditionalFormatting>
  <conditionalFormatting sqref="B205">
    <cfRule type="duplicateValues" dxfId="216" priority="370"/>
  </conditionalFormatting>
  <conditionalFormatting sqref="B205">
    <cfRule type="duplicateValues" dxfId="215" priority="371"/>
  </conditionalFormatting>
  <conditionalFormatting sqref="B205">
    <cfRule type="duplicateValues" dxfId="214" priority="372"/>
    <cfRule type="duplicateValues" dxfId="213" priority="373"/>
  </conditionalFormatting>
  <conditionalFormatting sqref="B204">
    <cfRule type="duplicateValues" dxfId="212" priority="374"/>
  </conditionalFormatting>
  <conditionalFormatting sqref="B204">
    <cfRule type="duplicateValues" dxfId="211" priority="375"/>
    <cfRule type="duplicateValues" dxfId="210" priority="376"/>
    <cfRule type="containsText" dxfId="209" priority="377" operator="containsText" text="560">
      <formula>NOT(ISERROR(SEARCH("560",B204)))</formula>
    </cfRule>
  </conditionalFormatting>
  <conditionalFormatting sqref="B204">
    <cfRule type="duplicateValues" dxfId="208" priority="378"/>
    <cfRule type="duplicateValues" dxfId="207" priority="379"/>
  </conditionalFormatting>
  <conditionalFormatting sqref="B182:B184 B172:B173 B186:B193">
    <cfRule type="duplicateValues" dxfId="206" priority="380"/>
  </conditionalFormatting>
  <conditionalFormatting sqref="B179:B184 B172:B173 B186:B193">
    <cfRule type="duplicateValues" dxfId="205" priority="381"/>
  </conditionalFormatting>
  <conditionalFormatting sqref="B172:B173 B179:B193">
    <cfRule type="duplicateValues" dxfId="204" priority="382"/>
  </conditionalFormatting>
  <conditionalFormatting sqref="B186:B189">
    <cfRule type="duplicateValues" dxfId="203" priority="383"/>
  </conditionalFormatting>
  <conditionalFormatting sqref="B179:B193 B172:B173">
    <cfRule type="duplicateValues" dxfId="202" priority="384"/>
  </conditionalFormatting>
  <conditionalFormatting sqref="B171:B173 B175:B198">
    <cfRule type="duplicateValues" dxfId="201" priority="385"/>
  </conditionalFormatting>
  <conditionalFormatting sqref="B169 B160:B167">
    <cfRule type="duplicateValues" dxfId="200" priority="386"/>
  </conditionalFormatting>
  <conditionalFormatting sqref="B169:B170 B160:B167">
    <cfRule type="duplicateValues" dxfId="199" priority="387"/>
    <cfRule type="duplicateValues" dxfId="198" priority="388"/>
  </conditionalFormatting>
  <conditionalFormatting sqref="B152:B154">
    <cfRule type="duplicateValues" dxfId="197" priority="389"/>
  </conditionalFormatting>
  <conditionalFormatting sqref="B148:B155 B136:B139">
    <cfRule type="duplicateValues" dxfId="196" priority="390"/>
  </conditionalFormatting>
  <conditionalFormatting sqref="B148:B155 B136:B139">
    <cfRule type="duplicateValues" dxfId="195" priority="391"/>
    <cfRule type="duplicateValues" dxfId="194" priority="392"/>
  </conditionalFormatting>
  <conditionalFormatting sqref="B136:B139 B148:B155">
    <cfRule type="duplicateValues" dxfId="193" priority="393"/>
  </conditionalFormatting>
  <conditionalFormatting sqref="B38:B39">
    <cfRule type="duplicateValues" dxfId="192" priority="394"/>
  </conditionalFormatting>
  <conditionalFormatting sqref="B38:B39">
    <cfRule type="duplicateValues" dxfId="191" priority="395"/>
  </conditionalFormatting>
  <conditionalFormatting sqref="B17:B19 B26 B24 B15 B28 B12:B13">
    <cfRule type="duplicateValues" dxfId="190" priority="396"/>
  </conditionalFormatting>
  <conditionalFormatting sqref="B15 B17:B19 B26 B24 B33:B34 B36:B37 B28 B12:B13">
    <cfRule type="duplicateValues" dxfId="189" priority="397"/>
  </conditionalFormatting>
  <conditionalFormatting sqref="B17 B19 B12:B13 B15">
    <cfRule type="duplicateValues" dxfId="188" priority="398"/>
  </conditionalFormatting>
  <conditionalFormatting sqref="B26 B24 B17:B19 B15 B28 B12:B13">
    <cfRule type="duplicateValues" dxfId="187" priority="399"/>
  </conditionalFormatting>
  <conditionalFormatting sqref="B26 B24 B15 B17:B19 B28 B12:B13">
    <cfRule type="duplicateValues" dxfId="186" priority="400"/>
  </conditionalFormatting>
  <conditionalFormatting sqref="B17:B19 B15 B12:B13">
    <cfRule type="duplicateValues" dxfId="185" priority="401"/>
    <cfRule type="duplicateValues" dxfId="184" priority="402"/>
    <cfRule type="containsText" dxfId="183" priority="403" operator="containsText" text="560">
      <formula>NOT(ISERROR(SEARCH("560",B12)))</formula>
    </cfRule>
  </conditionalFormatting>
  <conditionalFormatting sqref="B17:B19 B15 B12:B13">
    <cfRule type="duplicateValues" dxfId="182" priority="404"/>
  </conditionalFormatting>
  <conditionalFormatting sqref="B24:B26 B28:B39 B12:B22">
    <cfRule type="duplicateValues" dxfId="181" priority="405"/>
  </conditionalFormatting>
  <conditionalFormatting sqref="B28:B39 B24:B26 B12:B22">
    <cfRule type="duplicateValues" dxfId="180" priority="406"/>
  </conditionalFormatting>
  <conditionalFormatting sqref="B28:B39 B24:B26 B12:B22">
    <cfRule type="duplicateValues" dxfId="179" priority="407"/>
    <cfRule type="duplicateValues" dxfId="178" priority="408"/>
  </conditionalFormatting>
  <conditionalFormatting sqref="D198:D200 D229:D230 D232:D233 D206:D227">
    <cfRule type="duplicateValues" dxfId="177" priority="3178"/>
  </conditionalFormatting>
  <conditionalFormatting sqref="D198:D200 D229:D230 D232:D233 D206:D227">
    <cfRule type="duplicateValues" dxfId="176" priority="3182"/>
    <cfRule type="duplicateValues" dxfId="175" priority="3183"/>
  </conditionalFormatting>
  <conditionalFormatting sqref="D198:D200">
    <cfRule type="duplicateValues" dxfId="174" priority="3190"/>
  </conditionalFormatting>
  <conditionalFormatting sqref="D236:D263">
    <cfRule type="duplicateValues" dxfId="173" priority="3194"/>
  </conditionalFormatting>
  <conditionalFormatting sqref="D236:D263">
    <cfRule type="duplicateValues" dxfId="172" priority="3195"/>
  </conditionalFormatting>
  <conditionalFormatting sqref="D234 D236:D263">
    <cfRule type="duplicateValues" dxfId="171" priority="3196"/>
  </conditionalFormatting>
  <conditionalFormatting sqref="D234 D236:D263">
    <cfRule type="duplicateValues" dxfId="170" priority="3198"/>
    <cfRule type="duplicateValues" dxfId="169" priority="3199"/>
  </conditionalFormatting>
  <conditionalFormatting sqref="D126">
    <cfRule type="duplicateValues" dxfId="168" priority="3284"/>
  </conditionalFormatting>
  <conditionalFormatting sqref="B122:B125 B111">
    <cfRule type="duplicateValues" dxfId="167" priority="3322"/>
  </conditionalFormatting>
  <conditionalFormatting sqref="B122:B125 B111 B104 B106">
    <cfRule type="duplicateValues" dxfId="166" priority="3324"/>
  </conditionalFormatting>
  <conditionalFormatting sqref="B122:B125">
    <cfRule type="duplicateValues" dxfId="165" priority="3328"/>
  </conditionalFormatting>
  <conditionalFormatting sqref="B122:B125 B104 B111 B106:B108">
    <cfRule type="duplicateValues" dxfId="164" priority="3351"/>
  </conditionalFormatting>
  <conditionalFormatting sqref="B121:B125 B111:B117 B104 B106:B108">
    <cfRule type="duplicateValues" dxfId="163" priority="3355"/>
  </conditionalFormatting>
  <conditionalFormatting sqref="B121:B131 B99:B104 B111:B117 B106:B108">
    <cfRule type="duplicateValues" dxfId="162" priority="3359"/>
  </conditionalFormatting>
  <conditionalFormatting sqref="B121:B126 B111:B117 B99:B104 B106:B108">
    <cfRule type="duplicateValues" dxfId="161" priority="3364"/>
  </conditionalFormatting>
  <conditionalFormatting sqref="B121:B126 B111:B117 B99:B104 B106:B108">
    <cfRule type="duplicateValues" dxfId="160" priority="3369"/>
    <cfRule type="duplicateValues" dxfId="159" priority="3370"/>
  </conditionalFormatting>
  <conditionalFormatting sqref="D118:D121">
    <cfRule type="duplicateValues" dxfId="158" priority="3412"/>
  </conditionalFormatting>
  <conditionalFormatting sqref="D118:D121">
    <cfRule type="duplicateValues" dxfId="157" priority="3414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102"/>
  <sheetViews>
    <sheetView view="pageBreakPreview" topLeftCell="F1" zoomScale="120" zoomScaleNormal="100" zoomScaleSheetLayoutView="120" workbookViewId="0">
      <selection activeCell="K1" sqref="K1:L1"/>
    </sheetView>
  </sheetViews>
  <sheetFormatPr defaultRowHeight="15" x14ac:dyDescent="0.25"/>
  <cols>
    <col min="1" max="1" width="5.140625" style="4" customWidth="1"/>
    <col min="2" max="2" width="56.5703125" style="5" customWidth="1"/>
    <col min="3" max="3" width="22.7109375" style="6" customWidth="1"/>
    <col min="4" max="4" width="35.42578125" style="5" customWidth="1"/>
    <col min="5" max="5" width="24.85546875" style="6" customWidth="1"/>
    <col min="6" max="6" width="6.7109375" style="4" customWidth="1"/>
    <col min="7" max="7" width="4.5703125" style="7" customWidth="1"/>
    <col min="8" max="8" width="9.5703125" style="7" customWidth="1"/>
    <col min="9" max="9" width="5.42578125" style="7" customWidth="1"/>
    <col min="10" max="11" width="12.85546875" style="7" customWidth="1"/>
    <col min="12" max="12" width="15.7109375" style="7" customWidth="1"/>
    <col min="13" max="16384" width="9.140625" style="1"/>
  </cols>
  <sheetData>
    <row r="1" spans="1:12" x14ac:dyDescent="0.25">
      <c r="K1" s="119" t="s">
        <v>518</v>
      </c>
      <c r="L1" s="119"/>
    </row>
    <row r="2" spans="1:12" s="2" customFormat="1" ht="57.75" customHeight="1" x14ac:dyDescent="0.15">
      <c r="A2" s="114" t="s">
        <v>361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27.75" customHeight="1" thickBot="1" x14ac:dyDescent="0.3">
      <c r="A3" s="115" t="s">
        <v>217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47.25" customHeight="1" thickBot="1" x14ac:dyDescent="0.3">
      <c r="A4" s="15" t="s">
        <v>1</v>
      </c>
      <c r="B4" s="16" t="s">
        <v>365</v>
      </c>
      <c r="C4" s="17" t="s">
        <v>364</v>
      </c>
      <c r="D4" s="16" t="s">
        <v>506</v>
      </c>
      <c r="E4" s="17" t="s">
        <v>2</v>
      </c>
      <c r="F4" s="15" t="s">
        <v>3</v>
      </c>
      <c r="G4" s="16" t="s">
        <v>4</v>
      </c>
      <c r="H4" s="16" t="s">
        <v>5</v>
      </c>
      <c r="I4" s="18" t="s">
        <v>7</v>
      </c>
      <c r="J4" s="10" t="s">
        <v>6</v>
      </c>
      <c r="K4" s="16" t="s">
        <v>356</v>
      </c>
      <c r="L4" s="16" t="s">
        <v>8</v>
      </c>
    </row>
    <row r="5" spans="1:12" ht="19.5" customHeight="1" x14ac:dyDescent="0.25">
      <c r="A5" s="19" t="s">
        <v>360</v>
      </c>
      <c r="B5" s="19" t="s">
        <v>360</v>
      </c>
      <c r="C5" s="19" t="s">
        <v>142</v>
      </c>
      <c r="D5" s="19" t="s">
        <v>360</v>
      </c>
      <c r="E5" s="19" t="s">
        <v>360</v>
      </c>
      <c r="F5" s="19" t="s">
        <v>360</v>
      </c>
      <c r="G5" s="19" t="s">
        <v>360</v>
      </c>
      <c r="H5" s="19" t="s">
        <v>360</v>
      </c>
      <c r="I5" s="19" t="s">
        <v>360</v>
      </c>
      <c r="J5" s="19" t="s">
        <v>358</v>
      </c>
      <c r="K5" s="19" t="s">
        <v>359</v>
      </c>
      <c r="L5" s="19" t="s">
        <v>504</v>
      </c>
    </row>
    <row r="6" spans="1:12" s="9" customFormat="1" ht="10.5" customHeight="1" x14ac:dyDescent="0.1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1">
        <v>6</v>
      </c>
      <c r="G6" s="20">
        <v>7</v>
      </c>
      <c r="H6" s="21">
        <v>8</v>
      </c>
      <c r="I6" s="20">
        <v>9</v>
      </c>
      <c r="J6" s="20">
        <v>10</v>
      </c>
      <c r="K6" s="20">
        <v>11</v>
      </c>
      <c r="L6" s="20">
        <v>12</v>
      </c>
    </row>
    <row r="7" spans="1:12" ht="14.65" customHeight="1" x14ac:dyDescent="0.25">
      <c r="A7" s="22">
        <v>1</v>
      </c>
      <c r="B7" s="28" t="s">
        <v>218</v>
      </c>
      <c r="C7" s="103" t="s">
        <v>9</v>
      </c>
      <c r="D7" s="37"/>
      <c r="E7" s="38"/>
      <c r="F7" s="103">
        <v>5</v>
      </c>
      <c r="G7" s="12" t="s">
        <v>10</v>
      </c>
      <c r="H7" s="39"/>
      <c r="I7" s="25">
        <v>23</v>
      </c>
      <c r="J7" s="26">
        <f>H7*1.23</f>
        <v>0</v>
      </c>
      <c r="K7" s="26">
        <f>F7*H7</f>
        <v>0</v>
      </c>
      <c r="L7" s="26">
        <f>K7*1.23</f>
        <v>0</v>
      </c>
    </row>
    <row r="8" spans="1:12" ht="14.65" customHeight="1" x14ac:dyDescent="0.25">
      <c r="A8" s="22">
        <v>2</v>
      </c>
      <c r="B8" s="28" t="s">
        <v>219</v>
      </c>
      <c r="C8" s="103" t="s">
        <v>9</v>
      </c>
      <c r="D8" s="40"/>
      <c r="E8" s="38"/>
      <c r="F8" s="103">
        <v>5</v>
      </c>
      <c r="G8" s="12" t="s">
        <v>10</v>
      </c>
      <c r="H8" s="39"/>
      <c r="I8" s="25">
        <v>23</v>
      </c>
      <c r="J8" s="26">
        <f t="shared" ref="J8:J71" si="0">H8*1.23</f>
        <v>0</v>
      </c>
      <c r="K8" s="26">
        <f t="shared" ref="K8:K71" si="1">F8*H8</f>
        <v>0</v>
      </c>
      <c r="L8" s="26">
        <f>K8*1.23</f>
        <v>0</v>
      </c>
    </row>
    <row r="9" spans="1:12" ht="14.65" customHeight="1" x14ac:dyDescent="0.25">
      <c r="A9" s="22">
        <v>3</v>
      </c>
      <c r="B9" s="28" t="s">
        <v>220</v>
      </c>
      <c r="C9" s="103" t="s">
        <v>9</v>
      </c>
      <c r="D9" s="41"/>
      <c r="E9" s="38"/>
      <c r="F9" s="103">
        <v>5</v>
      </c>
      <c r="G9" s="12" t="s">
        <v>10</v>
      </c>
      <c r="H9" s="39"/>
      <c r="I9" s="25">
        <v>23</v>
      </c>
      <c r="J9" s="26">
        <f t="shared" si="0"/>
        <v>0</v>
      </c>
      <c r="K9" s="26">
        <f t="shared" si="1"/>
        <v>0</v>
      </c>
      <c r="L9" s="26">
        <f>K9*1.23</f>
        <v>0</v>
      </c>
    </row>
    <row r="10" spans="1:12" ht="14.65" customHeight="1" x14ac:dyDescent="0.25">
      <c r="A10" s="22">
        <v>4</v>
      </c>
      <c r="B10" s="28" t="s">
        <v>221</v>
      </c>
      <c r="C10" s="103" t="s">
        <v>9</v>
      </c>
      <c r="D10" s="41"/>
      <c r="E10" s="38"/>
      <c r="F10" s="103">
        <v>9</v>
      </c>
      <c r="G10" s="12" t="s">
        <v>10</v>
      </c>
      <c r="H10" s="39"/>
      <c r="I10" s="25">
        <v>23</v>
      </c>
      <c r="J10" s="26">
        <f t="shared" si="0"/>
        <v>0</v>
      </c>
      <c r="K10" s="26">
        <f t="shared" si="1"/>
        <v>0</v>
      </c>
      <c r="L10" s="26">
        <f t="shared" ref="L10:L73" si="2">K10*1.23</f>
        <v>0</v>
      </c>
    </row>
    <row r="11" spans="1:12" ht="14.65" customHeight="1" x14ac:dyDescent="0.25">
      <c r="A11" s="22">
        <v>5</v>
      </c>
      <c r="B11" s="13" t="s">
        <v>222</v>
      </c>
      <c r="C11" s="103" t="s">
        <v>9</v>
      </c>
      <c r="D11" s="41"/>
      <c r="E11" s="38"/>
      <c r="F11" s="103">
        <v>6</v>
      </c>
      <c r="G11" s="12" t="s">
        <v>10</v>
      </c>
      <c r="H11" s="39"/>
      <c r="I11" s="25">
        <v>23</v>
      </c>
      <c r="J11" s="26">
        <f t="shared" si="0"/>
        <v>0</v>
      </c>
      <c r="K11" s="26">
        <f t="shared" si="1"/>
        <v>0</v>
      </c>
      <c r="L11" s="26">
        <f t="shared" si="2"/>
        <v>0</v>
      </c>
    </row>
    <row r="12" spans="1:12" ht="14.65" customHeight="1" x14ac:dyDescent="0.25">
      <c r="A12" s="22">
        <v>6</v>
      </c>
      <c r="B12" s="13" t="s">
        <v>223</v>
      </c>
      <c r="C12" s="103" t="s">
        <v>9</v>
      </c>
      <c r="D12" s="41"/>
      <c r="E12" s="38"/>
      <c r="F12" s="103">
        <v>6</v>
      </c>
      <c r="G12" s="12" t="s">
        <v>10</v>
      </c>
      <c r="H12" s="39"/>
      <c r="I12" s="25">
        <v>23</v>
      </c>
      <c r="J12" s="26">
        <f t="shared" si="0"/>
        <v>0</v>
      </c>
      <c r="K12" s="26">
        <f t="shared" si="1"/>
        <v>0</v>
      </c>
      <c r="L12" s="26">
        <f t="shared" si="2"/>
        <v>0</v>
      </c>
    </row>
    <row r="13" spans="1:12" ht="14.65" customHeight="1" x14ac:dyDescent="0.25">
      <c r="A13" s="22">
        <v>7</v>
      </c>
      <c r="B13" s="13" t="s">
        <v>224</v>
      </c>
      <c r="C13" s="103" t="s">
        <v>9</v>
      </c>
      <c r="D13" s="13"/>
      <c r="E13" s="38"/>
      <c r="F13" s="103">
        <v>6</v>
      </c>
      <c r="G13" s="12" t="s">
        <v>10</v>
      </c>
      <c r="H13" s="39"/>
      <c r="I13" s="25">
        <v>23</v>
      </c>
      <c r="J13" s="26">
        <f t="shared" si="0"/>
        <v>0</v>
      </c>
      <c r="K13" s="26">
        <f t="shared" si="1"/>
        <v>0</v>
      </c>
      <c r="L13" s="26">
        <f t="shared" si="2"/>
        <v>0</v>
      </c>
    </row>
    <row r="14" spans="1:12" ht="14.25" customHeight="1" x14ac:dyDescent="0.25">
      <c r="A14" s="22">
        <v>8</v>
      </c>
      <c r="B14" s="13" t="s">
        <v>225</v>
      </c>
      <c r="C14" s="103" t="s">
        <v>9</v>
      </c>
      <c r="D14" s="13"/>
      <c r="E14" s="38"/>
      <c r="F14" s="103">
        <v>20</v>
      </c>
      <c r="G14" s="12" t="s">
        <v>10</v>
      </c>
      <c r="H14" s="39"/>
      <c r="I14" s="25">
        <v>23</v>
      </c>
      <c r="J14" s="26">
        <f t="shared" si="0"/>
        <v>0</v>
      </c>
      <c r="K14" s="26">
        <f t="shared" si="1"/>
        <v>0</v>
      </c>
      <c r="L14" s="26">
        <f t="shared" si="2"/>
        <v>0</v>
      </c>
    </row>
    <row r="15" spans="1:12" ht="14.65" customHeight="1" x14ac:dyDescent="0.25">
      <c r="A15" s="22">
        <v>9</v>
      </c>
      <c r="B15" s="42" t="s">
        <v>226</v>
      </c>
      <c r="C15" s="103" t="s">
        <v>9</v>
      </c>
      <c r="D15" s="13"/>
      <c r="E15" s="38"/>
      <c r="F15" s="103">
        <v>8</v>
      </c>
      <c r="G15" s="12" t="s">
        <v>10</v>
      </c>
      <c r="H15" s="39"/>
      <c r="I15" s="25">
        <v>23</v>
      </c>
      <c r="J15" s="26">
        <f t="shared" si="0"/>
        <v>0</v>
      </c>
      <c r="K15" s="26">
        <f t="shared" si="1"/>
        <v>0</v>
      </c>
      <c r="L15" s="26">
        <f t="shared" si="2"/>
        <v>0</v>
      </c>
    </row>
    <row r="16" spans="1:12" ht="14.65" customHeight="1" x14ac:dyDescent="0.25">
      <c r="A16" s="22">
        <v>10</v>
      </c>
      <c r="B16" s="44" t="s">
        <v>227</v>
      </c>
      <c r="C16" s="103" t="s">
        <v>9</v>
      </c>
      <c r="D16" s="13"/>
      <c r="E16" s="38"/>
      <c r="F16" s="103">
        <v>2</v>
      </c>
      <c r="G16" s="12" t="s">
        <v>10</v>
      </c>
      <c r="H16" s="39"/>
      <c r="I16" s="25">
        <v>23</v>
      </c>
      <c r="J16" s="26">
        <f t="shared" si="0"/>
        <v>0</v>
      </c>
      <c r="K16" s="26">
        <f t="shared" si="1"/>
        <v>0</v>
      </c>
      <c r="L16" s="26">
        <f t="shared" si="2"/>
        <v>0</v>
      </c>
    </row>
    <row r="17" spans="1:12" ht="14.65" customHeight="1" x14ac:dyDescent="0.25">
      <c r="A17" s="22">
        <v>11</v>
      </c>
      <c r="B17" s="44" t="s">
        <v>228</v>
      </c>
      <c r="C17" s="103" t="s">
        <v>9</v>
      </c>
      <c r="D17" s="43"/>
      <c r="E17" s="38"/>
      <c r="F17" s="103">
        <v>2</v>
      </c>
      <c r="G17" s="12" t="s">
        <v>10</v>
      </c>
      <c r="H17" s="39"/>
      <c r="I17" s="25">
        <v>23</v>
      </c>
      <c r="J17" s="26">
        <f t="shared" si="0"/>
        <v>0</v>
      </c>
      <c r="K17" s="26">
        <f t="shared" si="1"/>
        <v>0</v>
      </c>
      <c r="L17" s="26">
        <f t="shared" si="2"/>
        <v>0</v>
      </c>
    </row>
    <row r="18" spans="1:12" ht="14.65" customHeight="1" x14ac:dyDescent="0.25">
      <c r="A18" s="22">
        <v>12</v>
      </c>
      <c r="B18" s="44" t="s">
        <v>229</v>
      </c>
      <c r="C18" s="103" t="s">
        <v>9</v>
      </c>
      <c r="D18" s="43"/>
      <c r="E18" s="38"/>
      <c r="F18" s="103">
        <v>2</v>
      </c>
      <c r="G18" s="12" t="s">
        <v>10</v>
      </c>
      <c r="H18" s="39"/>
      <c r="I18" s="25">
        <v>23</v>
      </c>
      <c r="J18" s="26">
        <f t="shared" si="0"/>
        <v>0</v>
      </c>
      <c r="K18" s="26">
        <f t="shared" si="1"/>
        <v>0</v>
      </c>
      <c r="L18" s="26">
        <f t="shared" si="2"/>
        <v>0</v>
      </c>
    </row>
    <row r="19" spans="1:12" ht="14.65" customHeight="1" x14ac:dyDescent="0.25">
      <c r="A19" s="22">
        <v>13</v>
      </c>
      <c r="B19" s="44" t="s">
        <v>230</v>
      </c>
      <c r="C19" s="103" t="s">
        <v>9</v>
      </c>
      <c r="D19" s="43"/>
      <c r="E19" s="38"/>
      <c r="F19" s="103">
        <v>2</v>
      </c>
      <c r="G19" s="12" t="s">
        <v>10</v>
      </c>
      <c r="H19" s="39"/>
      <c r="I19" s="25">
        <v>23</v>
      </c>
      <c r="J19" s="26">
        <f t="shared" si="0"/>
        <v>0</v>
      </c>
      <c r="K19" s="26">
        <f t="shared" si="1"/>
        <v>0</v>
      </c>
      <c r="L19" s="26">
        <f t="shared" si="2"/>
        <v>0</v>
      </c>
    </row>
    <row r="20" spans="1:12" ht="14.65" customHeight="1" x14ac:dyDescent="0.25">
      <c r="A20" s="22">
        <v>14</v>
      </c>
      <c r="B20" s="44" t="s">
        <v>485</v>
      </c>
      <c r="C20" s="103" t="s">
        <v>9</v>
      </c>
      <c r="D20" s="43"/>
      <c r="E20" s="38"/>
      <c r="F20" s="103">
        <v>2</v>
      </c>
      <c r="G20" s="12" t="s">
        <v>10</v>
      </c>
      <c r="H20" s="39"/>
      <c r="I20" s="25">
        <v>23</v>
      </c>
      <c r="J20" s="26">
        <f t="shared" si="0"/>
        <v>0</v>
      </c>
      <c r="K20" s="26">
        <f t="shared" si="1"/>
        <v>0</v>
      </c>
      <c r="L20" s="26">
        <f t="shared" si="2"/>
        <v>0</v>
      </c>
    </row>
    <row r="21" spans="1:12" ht="14.65" customHeight="1" x14ac:dyDescent="0.25">
      <c r="A21" s="22">
        <v>15</v>
      </c>
      <c r="B21" s="44" t="s">
        <v>486</v>
      </c>
      <c r="C21" s="103" t="s">
        <v>9</v>
      </c>
      <c r="D21" s="44"/>
      <c r="E21" s="38"/>
      <c r="F21" s="103">
        <v>2</v>
      </c>
      <c r="G21" s="12" t="s">
        <v>10</v>
      </c>
      <c r="H21" s="39"/>
      <c r="I21" s="25">
        <v>23</v>
      </c>
      <c r="J21" s="26">
        <f t="shared" si="0"/>
        <v>0</v>
      </c>
      <c r="K21" s="26">
        <f t="shared" si="1"/>
        <v>0</v>
      </c>
      <c r="L21" s="26">
        <f t="shared" si="2"/>
        <v>0</v>
      </c>
    </row>
    <row r="22" spans="1:12" ht="14.65" customHeight="1" x14ac:dyDescent="0.25">
      <c r="A22" s="22">
        <v>16</v>
      </c>
      <c r="B22" s="44" t="s">
        <v>487</v>
      </c>
      <c r="C22" s="103" t="s">
        <v>9</v>
      </c>
      <c r="D22" s="44"/>
      <c r="E22" s="38"/>
      <c r="F22" s="103">
        <v>2</v>
      </c>
      <c r="G22" s="12" t="s">
        <v>10</v>
      </c>
      <c r="H22" s="39"/>
      <c r="I22" s="25">
        <v>23</v>
      </c>
      <c r="J22" s="26">
        <f t="shared" si="0"/>
        <v>0</v>
      </c>
      <c r="K22" s="26">
        <f t="shared" si="1"/>
        <v>0</v>
      </c>
      <c r="L22" s="26">
        <f t="shared" si="2"/>
        <v>0</v>
      </c>
    </row>
    <row r="23" spans="1:12" ht="14.65" customHeight="1" x14ac:dyDescent="0.25">
      <c r="A23" s="22">
        <v>17</v>
      </c>
      <c r="B23" s="44" t="s">
        <v>488</v>
      </c>
      <c r="C23" s="103" t="s">
        <v>9</v>
      </c>
      <c r="D23" s="44"/>
      <c r="E23" s="38"/>
      <c r="F23" s="103">
        <v>2</v>
      </c>
      <c r="G23" s="12" t="s">
        <v>10</v>
      </c>
      <c r="H23" s="39"/>
      <c r="I23" s="25">
        <v>23</v>
      </c>
      <c r="J23" s="26">
        <f t="shared" si="0"/>
        <v>0</v>
      </c>
      <c r="K23" s="26">
        <f t="shared" si="1"/>
        <v>0</v>
      </c>
      <c r="L23" s="26">
        <f t="shared" si="2"/>
        <v>0</v>
      </c>
    </row>
    <row r="24" spans="1:12" ht="14.65" customHeight="1" x14ac:dyDescent="0.25">
      <c r="A24" s="22">
        <v>18</v>
      </c>
      <c r="B24" s="13" t="s">
        <v>231</v>
      </c>
      <c r="C24" s="103" t="s">
        <v>44</v>
      </c>
      <c r="D24" s="44"/>
      <c r="E24" s="38"/>
      <c r="F24" s="103">
        <v>3</v>
      </c>
      <c r="G24" s="12" t="s">
        <v>10</v>
      </c>
      <c r="H24" s="39"/>
      <c r="I24" s="25">
        <v>23</v>
      </c>
      <c r="J24" s="26">
        <f t="shared" si="0"/>
        <v>0</v>
      </c>
      <c r="K24" s="26">
        <f t="shared" si="1"/>
        <v>0</v>
      </c>
      <c r="L24" s="26">
        <f t="shared" si="2"/>
        <v>0</v>
      </c>
    </row>
    <row r="25" spans="1:12" ht="14.65" customHeight="1" x14ac:dyDescent="0.25">
      <c r="A25" s="22">
        <v>19</v>
      </c>
      <c r="B25" s="13" t="s">
        <v>232</v>
      </c>
      <c r="C25" s="103" t="s">
        <v>44</v>
      </c>
      <c r="D25" s="45"/>
      <c r="E25" s="38"/>
      <c r="F25" s="103">
        <v>4</v>
      </c>
      <c r="G25" s="12" t="s">
        <v>10</v>
      </c>
      <c r="H25" s="39"/>
      <c r="I25" s="25">
        <v>23</v>
      </c>
      <c r="J25" s="26">
        <f t="shared" si="0"/>
        <v>0</v>
      </c>
      <c r="K25" s="26">
        <f t="shared" si="1"/>
        <v>0</v>
      </c>
      <c r="L25" s="26">
        <f t="shared" si="2"/>
        <v>0</v>
      </c>
    </row>
    <row r="26" spans="1:12" ht="14.65" customHeight="1" x14ac:dyDescent="0.25">
      <c r="A26" s="22">
        <v>20</v>
      </c>
      <c r="B26" s="13" t="s">
        <v>233</v>
      </c>
      <c r="C26" s="103" t="s">
        <v>44</v>
      </c>
      <c r="D26" s="45"/>
      <c r="E26" s="38"/>
      <c r="F26" s="103">
        <v>2</v>
      </c>
      <c r="G26" s="12" t="s">
        <v>10</v>
      </c>
      <c r="H26" s="39"/>
      <c r="I26" s="25">
        <v>23</v>
      </c>
      <c r="J26" s="26">
        <f t="shared" si="0"/>
        <v>0</v>
      </c>
      <c r="K26" s="26">
        <f t="shared" si="1"/>
        <v>0</v>
      </c>
      <c r="L26" s="26">
        <f t="shared" si="2"/>
        <v>0</v>
      </c>
    </row>
    <row r="27" spans="1:12" ht="14.65" customHeight="1" x14ac:dyDescent="0.25">
      <c r="A27" s="22">
        <v>21</v>
      </c>
      <c r="B27" s="13" t="s">
        <v>234</v>
      </c>
      <c r="C27" s="103" t="s">
        <v>44</v>
      </c>
      <c r="D27" s="45"/>
      <c r="E27" s="38"/>
      <c r="F27" s="103">
        <v>4</v>
      </c>
      <c r="G27" s="12" t="s">
        <v>10</v>
      </c>
      <c r="H27" s="39"/>
      <c r="I27" s="25">
        <v>23</v>
      </c>
      <c r="J27" s="26">
        <f t="shared" si="0"/>
        <v>0</v>
      </c>
      <c r="K27" s="26">
        <f t="shared" si="1"/>
        <v>0</v>
      </c>
      <c r="L27" s="26">
        <f t="shared" si="2"/>
        <v>0</v>
      </c>
    </row>
    <row r="28" spans="1:12" ht="14.65" customHeight="1" x14ac:dyDescent="0.25">
      <c r="A28" s="22">
        <v>22</v>
      </c>
      <c r="B28" s="13" t="s">
        <v>235</v>
      </c>
      <c r="C28" s="103" t="s">
        <v>44</v>
      </c>
      <c r="D28" s="45"/>
      <c r="E28" s="38"/>
      <c r="F28" s="103">
        <v>5</v>
      </c>
      <c r="G28" s="12" t="s">
        <v>10</v>
      </c>
      <c r="H28" s="39"/>
      <c r="I28" s="25">
        <v>23</v>
      </c>
      <c r="J28" s="26">
        <f t="shared" si="0"/>
        <v>0</v>
      </c>
      <c r="K28" s="26">
        <f t="shared" si="1"/>
        <v>0</v>
      </c>
      <c r="L28" s="26">
        <f t="shared" si="2"/>
        <v>0</v>
      </c>
    </row>
    <row r="29" spans="1:12" ht="14.25" customHeight="1" x14ac:dyDescent="0.25">
      <c r="A29" s="22">
        <v>23</v>
      </c>
      <c r="B29" s="13" t="s">
        <v>236</v>
      </c>
      <c r="C29" s="103" t="s">
        <v>44</v>
      </c>
      <c r="D29" s="45"/>
      <c r="E29" s="38"/>
      <c r="F29" s="103">
        <v>5</v>
      </c>
      <c r="G29" s="12" t="s">
        <v>10</v>
      </c>
      <c r="H29" s="39"/>
      <c r="I29" s="25">
        <v>23</v>
      </c>
      <c r="J29" s="26">
        <f t="shared" si="0"/>
        <v>0</v>
      </c>
      <c r="K29" s="26">
        <f t="shared" si="1"/>
        <v>0</v>
      </c>
      <c r="L29" s="26">
        <f t="shared" si="2"/>
        <v>0</v>
      </c>
    </row>
    <row r="30" spans="1:12" ht="14.65" customHeight="1" x14ac:dyDescent="0.25">
      <c r="A30" s="22">
        <v>24</v>
      </c>
      <c r="B30" s="13" t="s">
        <v>237</v>
      </c>
      <c r="C30" s="103" t="s">
        <v>44</v>
      </c>
      <c r="D30" s="45"/>
      <c r="E30" s="38"/>
      <c r="F30" s="103">
        <v>1</v>
      </c>
      <c r="G30" s="12" t="s">
        <v>10</v>
      </c>
      <c r="H30" s="39"/>
      <c r="I30" s="25">
        <v>23</v>
      </c>
      <c r="J30" s="26">
        <f t="shared" si="0"/>
        <v>0</v>
      </c>
      <c r="K30" s="26">
        <f t="shared" si="1"/>
        <v>0</v>
      </c>
      <c r="L30" s="26">
        <f t="shared" si="2"/>
        <v>0</v>
      </c>
    </row>
    <row r="31" spans="1:12" ht="14.65" customHeight="1" x14ac:dyDescent="0.25">
      <c r="A31" s="22">
        <v>25</v>
      </c>
      <c r="B31" s="37" t="s">
        <v>238</v>
      </c>
      <c r="C31" s="103" t="s">
        <v>44</v>
      </c>
      <c r="D31" s="45"/>
      <c r="E31" s="38"/>
      <c r="F31" s="103">
        <v>9</v>
      </c>
      <c r="G31" s="12" t="s">
        <v>10</v>
      </c>
      <c r="H31" s="39"/>
      <c r="I31" s="25">
        <v>23</v>
      </c>
      <c r="J31" s="26">
        <f t="shared" si="0"/>
        <v>0</v>
      </c>
      <c r="K31" s="26">
        <f t="shared" si="1"/>
        <v>0</v>
      </c>
      <c r="L31" s="26">
        <f t="shared" si="2"/>
        <v>0</v>
      </c>
    </row>
    <row r="32" spans="1:12" ht="14.65" customHeight="1" x14ac:dyDescent="0.25">
      <c r="A32" s="22">
        <v>26</v>
      </c>
      <c r="B32" s="14" t="s">
        <v>239</v>
      </c>
      <c r="C32" s="103" t="s">
        <v>205</v>
      </c>
      <c r="D32" s="45"/>
      <c r="E32" s="38"/>
      <c r="F32" s="103">
        <v>11</v>
      </c>
      <c r="G32" s="12" t="s">
        <v>10</v>
      </c>
      <c r="H32" s="39"/>
      <c r="I32" s="25">
        <v>23</v>
      </c>
      <c r="J32" s="26">
        <f t="shared" si="0"/>
        <v>0</v>
      </c>
      <c r="K32" s="26">
        <f t="shared" si="1"/>
        <v>0</v>
      </c>
      <c r="L32" s="26">
        <f t="shared" si="2"/>
        <v>0</v>
      </c>
    </row>
    <row r="33" spans="1:12" ht="14.65" customHeight="1" x14ac:dyDescent="0.25">
      <c r="A33" s="22">
        <v>27</v>
      </c>
      <c r="B33" s="44" t="s">
        <v>240</v>
      </c>
      <c r="C33" s="103" t="s">
        <v>209</v>
      </c>
      <c r="D33" s="13"/>
      <c r="E33" s="38"/>
      <c r="F33" s="103">
        <v>1</v>
      </c>
      <c r="G33" s="12" t="s">
        <v>10</v>
      </c>
      <c r="H33" s="39"/>
      <c r="I33" s="25">
        <v>23</v>
      </c>
      <c r="J33" s="26">
        <f t="shared" si="0"/>
        <v>0</v>
      </c>
      <c r="K33" s="26">
        <f t="shared" si="1"/>
        <v>0</v>
      </c>
      <c r="L33" s="26">
        <f t="shared" si="2"/>
        <v>0</v>
      </c>
    </row>
    <row r="34" spans="1:12" ht="14.25" customHeight="1" x14ac:dyDescent="0.25">
      <c r="A34" s="22">
        <v>28</v>
      </c>
      <c r="B34" s="44" t="s">
        <v>241</v>
      </c>
      <c r="C34" s="103" t="s">
        <v>209</v>
      </c>
      <c r="D34" s="13"/>
      <c r="E34" s="38"/>
      <c r="F34" s="103">
        <v>3</v>
      </c>
      <c r="G34" s="12" t="s">
        <v>10</v>
      </c>
      <c r="H34" s="39"/>
      <c r="I34" s="25">
        <v>23</v>
      </c>
      <c r="J34" s="26">
        <f t="shared" si="0"/>
        <v>0</v>
      </c>
      <c r="K34" s="26">
        <f t="shared" si="1"/>
        <v>0</v>
      </c>
      <c r="L34" s="26">
        <f t="shared" si="2"/>
        <v>0</v>
      </c>
    </row>
    <row r="35" spans="1:12" ht="14.65" customHeight="1" x14ac:dyDescent="0.25">
      <c r="A35" s="22">
        <v>29</v>
      </c>
      <c r="B35" s="37" t="s">
        <v>242</v>
      </c>
      <c r="C35" s="103" t="s">
        <v>133</v>
      </c>
      <c r="D35" s="13"/>
      <c r="E35" s="38"/>
      <c r="F35" s="103">
        <v>1</v>
      </c>
      <c r="G35" s="12" t="s">
        <v>10</v>
      </c>
      <c r="H35" s="39"/>
      <c r="I35" s="25">
        <v>23</v>
      </c>
      <c r="J35" s="26">
        <f t="shared" si="0"/>
        <v>0</v>
      </c>
      <c r="K35" s="26">
        <f t="shared" si="1"/>
        <v>0</v>
      </c>
      <c r="L35" s="26">
        <f t="shared" si="2"/>
        <v>0</v>
      </c>
    </row>
    <row r="36" spans="1:12" ht="14.65" customHeight="1" x14ac:dyDescent="0.25">
      <c r="A36" s="22">
        <v>30</v>
      </c>
      <c r="B36" s="37" t="s">
        <v>243</v>
      </c>
      <c r="C36" s="103" t="s">
        <v>133</v>
      </c>
      <c r="D36" s="13"/>
      <c r="E36" s="38"/>
      <c r="F36" s="103">
        <v>1</v>
      </c>
      <c r="G36" s="12" t="s">
        <v>10</v>
      </c>
      <c r="H36" s="39"/>
      <c r="I36" s="25">
        <v>23</v>
      </c>
      <c r="J36" s="26">
        <f t="shared" si="0"/>
        <v>0</v>
      </c>
      <c r="K36" s="26">
        <f t="shared" si="1"/>
        <v>0</v>
      </c>
      <c r="L36" s="26">
        <f t="shared" si="2"/>
        <v>0</v>
      </c>
    </row>
    <row r="37" spans="1:12" ht="14.65" customHeight="1" x14ac:dyDescent="0.25">
      <c r="A37" s="22">
        <v>31</v>
      </c>
      <c r="B37" s="37" t="s">
        <v>244</v>
      </c>
      <c r="C37" s="103" t="s">
        <v>133</v>
      </c>
      <c r="D37" s="46"/>
      <c r="E37" s="38"/>
      <c r="F37" s="103">
        <v>1</v>
      </c>
      <c r="G37" s="12" t="s">
        <v>10</v>
      </c>
      <c r="H37" s="39"/>
      <c r="I37" s="25">
        <v>23</v>
      </c>
      <c r="J37" s="26">
        <f t="shared" si="0"/>
        <v>0</v>
      </c>
      <c r="K37" s="26">
        <f t="shared" si="1"/>
        <v>0</v>
      </c>
      <c r="L37" s="26">
        <f t="shared" si="2"/>
        <v>0</v>
      </c>
    </row>
    <row r="38" spans="1:12" ht="14.65" customHeight="1" x14ac:dyDescent="0.25">
      <c r="A38" s="22">
        <v>32</v>
      </c>
      <c r="B38" s="37" t="s">
        <v>245</v>
      </c>
      <c r="C38" s="103" t="s">
        <v>133</v>
      </c>
      <c r="D38" s="13"/>
      <c r="E38" s="38"/>
      <c r="F38" s="103">
        <v>1</v>
      </c>
      <c r="G38" s="12" t="s">
        <v>10</v>
      </c>
      <c r="H38" s="39"/>
      <c r="I38" s="25">
        <v>23</v>
      </c>
      <c r="J38" s="26">
        <f t="shared" si="0"/>
        <v>0</v>
      </c>
      <c r="K38" s="26">
        <f t="shared" si="1"/>
        <v>0</v>
      </c>
      <c r="L38" s="26">
        <f t="shared" si="2"/>
        <v>0</v>
      </c>
    </row>
    <row r="39" spans="1:12" ht="14.65" customHeight="1" x14ac:dyDescent="0.25">
      <c r="A39" s="22">
        <v>33</v>
      </c>
      <c r="B39" s="28" t="s">
        <v>246</v>
      </c>
      <c r="C39" s="103" t="s">
        <v>133</v>
      </c>
      <c r="D39" s="13"/>
      <c r="E39" s="38"/>
      <c r="F39" s="103">
        <v>2</v>
      </c>
      <c r="G39" s="12" t="s">
        <v>10</v>
      </c>
      <c r="H39" s="39"/>
      <c r="I39" s="25">
        <v>23</v>
      </c>
      <c r="J39" s="26">
        <f t="shared" si="0"/>
        <v>0</v>
      </c>
      <c r="K39" s="26">
        <f t="shared" si="1"/>
        <v>0</v>
      </c>
      <c r="L39" s="26">
        <f t="shared" si="2"/>
        <v>0</v>
      </c>
    </row>
    <row r="40" spans="1:12" ht="14.65" customHeight="1" x14ac:dyDescent="0.25">
      <c r="A40" s="22">
        <v>34</v>
      </c>
      <c r="B40" s="28" t="s">
        <v>247</v>
      </c>
      <c r="C40" s="103" t="s">
        <v>133</v>
      </c>
      <c r="D40" s="37"/>
      <c r="E40" s="38"/>
      <c r="F40" s="103">
        <v>2</v>
      </c>
      <c r="G40" s="12" t="s">
        <v>10</v>
      </c>
      <c r="H40" s="39"/>
      <c r="I40" s="25">
        <v>23</v>
      </c>
      <c r="J40" s="26">
        <f t="shared" si="0"/>
        <v>0</v>
      </c>
      <c r="K40" s="26">
        <f t="shared" si="1"/>
        <v>0</v>
      </c>
      <c r="L40" s="26">
        <f t="shared" si="2"/>
        <v>0</v>
      </c>
    </row>
    <row r="41" spans="1:12" ht="14.65" customHeight="1" x14ac:dyDescent="0.25">
      <c r="A41" s="22">
        <v>35</v>
      </c>
      <c r="B41" s="28" t="s">
        <v>248</v>
      </c>
      <c r="C41" s="103" t="s">
        <v>133</v>
      </c>
      <c r="D41" s="14"/>
      <c r="E41" s="38"/>
      <c r="F41" s="103">
        <v>2</v>
      </c>
      <c r="G41" s="12" t="s">
        <v>10</v>
      </c>
      <c r="H41" s="39"/>
      <c r="I41" s="25">
        <v>23</v>
      </c>
      <c r="J41" s="26">
        <f t="shared" si="0"/>
        <v>0</v>
      </c>
      <c r="K41" s="26">
        <f t="shared" si="1"/>
        <v>0</v>
      </c>
      <c r="L41" s="26">
        <f t="shared" si="2"/>
        <v>0</v>
      </c>
    </row>
    <row r="42" spans="1:12" ht="14.65" customHeight="1" x14ac:dyDescent="0.25">
      <c r="A42" s="22">
        <v>36</v>
      </c>
      <c r="B42" s="28" t="s">
        <v>249</v>
      </c>
      <c r="C42" s="103" t="s">
        <v>133</v>
      </c>
      <c r="D42" s="44"/>
      <c r="E42" s="38"/>
      <c r="F42" s="103">
        <v>2</v>
      </c>
      <c r="G42" s="12" t="s">
        <v>10</v>
      </c>
      <c r="H42" s="39"/>
      <c r="I42" s="25">
        <v>23</v>
      </c>
      <c r="J42" s="26">
        <f t="shared" si="0"/>
        <v>0</v>
      </c>
      <c r="K42" s="26">
        <f t="shared" si="1"/>
        <v>0</v>
      </c>
      <c r="L42" s="26">
        <f t="shared" si="2"/>
        <v>0</v>
      </c>
    </row>
    <row r="43" spans="1:12" ht="14.65" customHeight="1" x14ac:dyDescent="0.25">
      <c r="A43" s="22">
        <v>37</v>
      </c>
      <c r="B43" s="13" t="s">
        <v>250</v>
      </c>
      <c r="C43" s="103" t="s">
        <v>142</v>
      </c>
      <c r="D43" s="44"/>
      <c r="E43" s="38"/>
      <c r="F43" s="103">
        <v>5</v>
      </c>
      <c r="G43" s="12" t="s">
        <v>10</v>
      </c>
      <c r="H43" s="39"/>
      <c r="I43" s="25">
        <v>23</v>
      </c>
      <c r="J43" s="26">
        <f t="shared" si="0"/>
        <v>0</v>
      </c>
      <c r="K43" s="26">
        <f t="shared" si="1"/>
        <v>0</v>
      </c>
      <c r="L43" s="26">
        <f t="shared" si="2"/>
        <v>0</v>
      </c>
    </row>
    <row r="44" spans="1:12" ht="14.65" customHeight="1" x14ac:dyDescent="0.25">
      <c r="A44" s="22">
        <v>38</v>
      </c>
      <c r="B44" s="13" t="s">
        <v>427</v>
      </c>
      <c r="C44" s="103" t="s">
        <v>142</v>
      </c>
      <c r="D44" s="37"/>
      <c r="E44" s="38"/>
      <c r="F44" s="103">
        <v>1</v>
      </c>
      <c r="G44" s="12" t="s">
        <v>10</v>
      </c>
      <c r="H44" s="39"/>
      <c r="I44" s="25">
        <v>23</v>
      </c>
      <c r="J44" s="26">
        <f t="shared" si="0"/>
        <v>0</v>
      </c>
      <c r="K44" s="26">
        <f t="shared" si="1"/>
        <v>0</v>
      </c>
      <c r="L44" s="26">
        <f t="shared" si="2"/>
        <v>0</v>
      </c>
    </row>
    <row r="45" spans="1:12" ht="14.65" customHeight="1" x14ac:dyDescent="0.25">
      <c r="A45" s="22">
        <v>39</v>
      </c>
      <c r="B45" s="13" t="s">
        <v>251</v>
      </c>
      <c r="C45" s="103" t="s">
        <v>142</v>
      </c>
      <c r="D45" s="37"/>
      <c r="E45" s="38"/>
      <c r="F45" s="103">
        <v>1</v>
      </c>
      <c r="G45" s="12" t="s">
        <v>10</v>
      </c>
      <c r="H45" s="39"/>
      <c r="I45" s="25">
        <v>23</v>
      </c>
      <c r="J45" s="26">
        <f t="shared" si="0"/>
        <v>0</v>
      </c>
      <c r="K45" s="26">
        <f t="shared" si="1"/>
        <v>0</v>
      </c>
      <c r="L45" s="26">
        <f t="shared" si="2"/>
        <v>0</v>
      </c>
    </row>
    <row r="46" spans="1:12" ht="14.65" customHeight="1" x14ac:dyDescent="0.25">
      <c r="A46" s="22">
        <v>40</v>
      </c>
      <c r="B46" s="13" t="s">
        <v>252</v>
      </c>
      <c r="C46" s="103" t="s">
        <v>142</v>
      </c>
      <c r="D46" s="37"/>
      <c r="E46" s="38"/>
      <c r="F46" s="103">
        <v>1</v>
      </c>
      <c r="G46" s="12" t="s">
        <v>10</v>
      </c>
      <c r="H46" s="39"/>
      <c r="I46" s="25">
        <v>23</v>
      </c>
      <c r="J46" s="26">
        <f t="shared" si="0"/>
        <v>0</v>
      </c>
      <c r="K46" s="26">
        <f t="shared" si="1"/>
        <v>0</v>
      </c>
      <c r="L46" s="26">
        <f t="shared" si="2"/>
        <v>0</v>
      </c>
    </row>
    <row r="47" spans="1:12" ht="14.65" customHeight="1" x14ac:dyDescent="0.25">
      <c r="A47" s="22">
        <v>41</v>
      </c>
      <c r="B47" s="13" t="s">
        <v>253</v>
      </c>
      <c r="C47" s="103" t="s">
        <v>142</v>
      </c>
      <c r="D47" s="37"/>
      <c r="E47" s="38"/>
      <c r="F47" s="103">
        <v>1</v>
      </c>
      <c r="G47" s="12" t="s">
        <v>10</v>
      </c>
      <c r="H47" s="39"/>
      <c r="I47" s="25">
        <v>23</v>
      </c>
      <c r="J47" s="26">
        <f t="shared" si="0"/>
        <v>0</v>
      </c>
      <c r="K47" s="26">
        <f t="shared" si="1"/>
        <v>0</v>
      </c>
      <c r="L47" s="26">
        <f t="shared" si="2"/>
        <v>0</v>
      </c>
    </row>
    <row r="48" spans="1:12" ht="14.65" customHeight="1" x14ac:dyDescent="0.25">
      <c r="A48" s="22">
        <v>42</v>
      </c>
      <c r="B48" s="13" t="s">
        <v>254</v>
      </c>
      <c r="C48" s="103" t="s">
        <v>142</v>
      </c>
      <c r="D48" s="41"/>
      <c r="E48" s="38"/>
      <c r="F48" s="103">
        <v>4</v>
      </c>
      <c r="G48" s="12" t="s">
        <v>10</v>
      </c>
      <c r="H48" s="39"/>
      <c r="I48" s="25">
        <v>23</v>
      </c>
      <c r="J48" s="26">
        <f t="shared" si="0"/>
        <v>0</v>
      </c>
      <c r="K48" s="26">
        <f t="shared" si="1"/>
        <v>0</v>
      </c>
      <c r="L48" s="26">
        <f t="shared" si="2"/>
        <v>0</v>
      </c>
    </row>
    <row r="49" spans="1:12" ht="14.65" customHeight="1" x14ac:dyDescent="0.25">
      <c r="A49" s="22">
        <v>43</v>
      </c>
      <c r="B49" s="13" t="s">
        <v>255</v>
      </c>
      <c r="C49" s="103" t="s">
        <v>142</v>
      </c>
      <c r="D49" s="41"/>
      <c r="E49" s="38"/>
      <c r="F49" s="103">
        <v>2</v>
      </c>
      <c r="G49" s="12" t="s">
        <v>10</v>
      </c>
      <c r="H49" s="39"/>
      <c r="I49" s="25">
        <v>23</v>
      </c>
      <c r="J49" s="26">
        <f t="shared" si="0"/>
        <v>0</v>
      </c>
      <c r="K49" s="26">
        <f t="shared" si="1"/>
        <v>0</v>
      </c>
      <c r="L49" s="26">
        <f t="shared" si="2"/>
        <v>0</v>
      </c>
    </row>
    <row r="50" spans="1:12" ht="14.65" customHeight="1" x14ac:dyDescent="0.25">
      <c r="A50" s="22">
        <v>44</v>
      </c>
      <c r="B50" s="13" t="s">
        <v>256</v>
      </c>
      <c r="C50" s="103" t="s">
        <v>103</v>
      </c>
      <c r="D50" s="41"/>
      <c r="E50" s="38"/>
      <c r="F50" s="103">
        <v>6</v>
      </c>
      <c r="G50" s="12" t="s">
        <v>10</v>
      </c>
      <c r="H50" s="39"/>
      <c r="I50" s="25">
        <v>23</v>
      </c>
      <c r="J50" s="26">
        <f t="shared" si="0"/>
        <v>0</v>
      </c>
      <c r="K50" s="26">
        <f t="shared" si="1"/>
        <v>0</v>
      </c>
      <c r="L50" s="26">
        <f t="shared" si="2"/>
        <v>0</v>
      </c>
    </row>
    <row r="51" spans="1:12" ht="14.65" customHeight="1" x14ac:dyDescent="0.25">
      <c r="A51" s="22">
        <v>45</v>
      </c>
      <c r="B51" s="13" t="s">
        <v>257</v>
      </c>
      <c r="C51" s="103" t="s">
        <v>103</v>
      </c>
      <c r="D51" s="41"/>
      <c r="E51" s="38"/>
      <c r="F51" s="103">
        <v>13</v>
      </c>
      <c r="G51" s="12" t="s">
        <v>10</v>
      </c>
      <c r="H51" s="39"/>
      <c r="I51" s="25">
        <v>23</v>
      </c>
      <c r="J51" s="26">
        <f t="shared" si="0"/>
        <v>0</v>
      </c>
      <c r="K51" s="26">
        <f t="shared" si="1"/>
        <v>0</v>
      </c>
      <c r="L51" s="26">
        <f t="shared" si="2"/>
        <v>0</v>
      </c>
    </row>
    <row r="52" spans="1:12" ht="14.65" customHeight="1" x14ac:dyDescent="0.25">
      <c r="A52" s="22">
        <v>46</v>
      </c>
      <c r="B52" s="40" t="s">
        <v>259</v>
      </c>
      <c r="C52" s="103" t="s">
        <v>9</v>
      </c>
      <c r="D52" s="46"/>
      <c r="E52" s="38"/>
      <c r="F52" s="103">
        <v>5</v>
      </c>
      <c r="G52" s="12" t="s">
        <v>10</v>
      </c>
      <c r="H52" s="39"/>
      <c r="I52" s="25">
        <v>23</v>
      </c>
      <c r="J52" s="26">
        <f t="shared" si="0"/>
        <v>0</v>
      </c>
      <c r="K52" s="26">
        <f t="shared" si="1"/>
        <v>0</v>
      </c>
      <c r="L52" s="26">
        <f t="shared" si="2"/>
        <v>0</v>
      </c>
    </row>
    <row r="53" spans="1:12" ht="14.65" customHeight="1" x14ac:dyDescent="0.25">
      <c r="A53" s="22">
        <v>47</v>
      </c>
      <c r="B53" s="28" t="s">
        <v>260</v>
      </c>
      <c r="C53" s="103" t="s">
        <v>9</v>
      </c>
      <c r="D53" s="13"/>
      <c r="E53" s="38"/>
      <c r="F53" s="103">
        <v>12</v>
      </c>
      <c r="G53" s="12" t="s">
        <v>10</v>
      </c>
      <c r="H53" s="39"/>
      <c r="I53" s="25">
        <v>23</v>
      </c>
      <c r="J53" s="26">
        <f t="shared" si="0"/>
        <v>0</v>
      </c>
      <c r="K53" s="26">
        <f t="shared" si="1"/>
        <v>0</v>
      </c>
      <c r="L53" s="26">
        <f t="shared" si="2"/>
        <v>0</v>
      </c>
    </row>
    <row r="54" spans="1:12" ht="14.65" customHeight="1" x14ac:dyDescent="0.25">
      <c r="A54" s="22">
        <v>48</v>
      </c>
      <c r="B54" s="28" t="s">
        <v>261</v>
      </c>
      <c r="C54" s="103" t="s">
        <v>9</v>
      </c>
      <c r="D54" s="13"/>
      <c r="E54" s="38"/>
      <c r="F54" s="103">
        <v>90</v>
      </c>
      <c r="G54" s="12" t="s">
        <v>10</v>
      </c>
      <c r="H54" s="39"/>
      <c r="I54" s="25">
        <v>23</v>
      </c>
      <c r="J54" s="26">
        <f t="shared" si="0"/>
        <v>0</v>
      </c>
      <c r="K54" s="26">
        <f t="shared" si="1"/>
        <v>0</v>
      </c>
      <c r="L54" s="26">
        <f t="shared" si="2"/>
        <v>0</v>
      </c>
    </row>
    <row r="55" spans="1:12" ht="14.65" customHeight="1" x14ac:dyDescent="0.25">
      <c r="A55" s="22">
        <v>49</v>
      </c>
      <c r="B55" s="40" t="s">
        <v>262</v>
      </c>
      <c r="C55" s="103" t="s">
        <v>9</v>
      </c>
      <c r="D55" s="13"/>
      <c r="E55" s="38"/>
      <c r="F55" s="103">
        <v>1</v>
      </c>
      <c r="G55" s="12" t="s">
        <v>10</v>
      </c>
      <c r="H55" s="39"/>
      <c r="I55" s="25">
        <v>23</v>
      </c>
      <c r="J55" s="26">
        <f t="shared" si="0"/>
        <v>0</v>
      </c>
      <c r="K55" s="26">
        <f t="shared" si="1"/>
        <v>0</v>
      </c>
      <c r="L55" s="26">
        <f t="shared" si="2"/>
        <v>0</v>
      </c>
    </row>
    <row r="56" spans="1:12" ht="14.65" customHeight="1" x14ac:dyDescent="0.25">
      <c r="A56" s="22">
        <v>50</v>
      </c>
      <c r="B56" s="13" t="s">
        <v>263</v>
      </c>
      <c r="C56" s="103" t="s">
        <v>9</v>
      </c>
      <c r="D56" s="13"/>
      <c r="E56" s="38"/>
      <c r="F56" s="103">
        <v>2</v>
      </c>
      <c r="G56" s="12" t="s">
        <v>10</v>
      </c>
      <c r="H56" s="39"/>
      <c r="I56" s="25">
        <v>23</v>
      </c>
      <c r="J56" s="26">
        <f t="shared" si="0"/>
        <v>0</v>
      </c>
      <c r="K56" s="26">
        <f t="shared" si="1"/>
        <v>0</v>
      </c>
      <c r="L56" s="26">
        <f t="shared" si="2"/>
        <v>0</v>
      </c>
    </row>
    <row r="57" spans="1:12" ht="14.65" customHeight="1" x14ac:dyDescent="0.25">
      <c r="A57" s="22">
        <v>51</v>
      </c>
      <c r="B57" s="28" t="s">
        <v>264</v>
      </c>
      <c r="C57" s="103" t="s">
        <v>44</v>
      </c>
      <c r="D57" s="13"/>
      <c r="E57" s="38"/>
      <c r="F57" s="103">
        <v>3</v>
      </c>
      <c r="G57" s="12" t="s">
        <v>10</v>
      </c>
      <c r="H57" s="39"/>
      <c r="I57" s="25">
        <v>23</v>
      </c>
      <c r="J57" s="26">
        <f t="shared" si="0"/>
        <v>0</v>
      </c>
      <c r="K57" s="26">
        <f t="shared" si="1"/>
        <v>0</v>
      </c>
      <c r="L57" s="26">
        <f t="shared" si="2"/>
        <v>0</v>
      </c>
    </row>
    <row r="58" spans="1:12" ht="14.65" customHeight="1" x14ac:dyDescent="0.25">
      <c r="A58" s="22">
        <v>52</v>
      </c>
      <c r="B58" s="28" t="s">
        <v>265</v>
      </c>
      <c r="C58" s="103" t="s">
        <v>44</v>
      </c>
      <c r="D58" s="13"/>
      <c r="E58" s="38"/>
      <c r="F58" s="103">
        <v>10</v>
      </c>
      <c r="G58" s="12" t="s">
        <v>10</v>
      </c>
      <c r="H58" s="39"/>
      <c r="I58" s="25">
        <v>23</v>
      </c>
      <c r="J58" s="26">
        <f t="shared" si="0"/>
        <v>0</v>
      </c>
      <c r="K58" s="26">
        <f t="shared" si="1"/>
        <v>0</v>
      </c>
      <c r="L58" s="26">
        <f t="shared" si="2"/>
        <v>0</v>
      </c>
    </row>
    <row r="59" spans="1:12" ht="14.65" customHeight="1" x14ac:dyDescent="0.25">
      <c r="A59" s="22">
        <v>53</v>
      </c>
      <c r="B59" s="28" t="s">
        <v>266</v>
      </c>
      <c r="C59" s="103" t="s">
        <v>44</v>
      </c>
      <c r="D59" s="46"/>
      <c r="E59" s="38"/>
      <c r="F59" s="103">
        <v>4</v>
      </c>
      <c r="G59" s="12" t="s">
        <v>10</v>
      </c>
      <c r="H59" s="39"/>
      <c r="I59" s="25">
        <v>23</v>
      </c>
      <c r="J59" s="26">
        <f t="shared" si="0"/>
        <v>0</v>
      </c>
      <c r="K59" s="26">
        <f t="shared" si="1"/>
        <v>0</v>
      </c>
      <c r="L59" s="26">
        <f t="shared" si="2"/>
        <v>0</v>
      </c>
    </row>
    <row r="60" spans="1:12" ht="14.65" customHeight="1" x14ac:dyDescent="0.25">
      <c r="A60" s="22">
        <v>54</v>
      </c>
      <c r="B60" s="28" t="s">
        <v>267</v>
      </c>
      <c r="C60" s="103" t="s">
        <v>44</v>
      </c>
      <c r="D60" s="13"/>
      <c r="E60" s="38"/>
      <c r="F60" s="103">
        <v>91</v>
      </c>
      <c r="G60" s="12" t="s">
        <v>10</v>
      </c>
      <c r="H60" s="39"/>
      <c r="I60" s="25">
        <v>23</v>
      </c>
      <c r="J60" s="26">
        <f t="shared" si="0"/>
        <v>0</v>
      </c>
      <c r="K60" s="26">
        <f t="shared" si="1"/>
        <v>0</v>
      </c>
      <c r="L60" s="26">
        <f t="shared" si="2"/>
        <v>0</v>
      </c>
    </row>
    <row r="61" spans="1:12" ht="14.65" customHeight="1" x14ac:dyDescent="0.25">
      <c r="A61" s="22">
        <v>55</v>
      </c>
      <c r="B61" s="27" t="s">
        <v>268</v>
      </c>
      <c r="C61" s="103" t="s">
        <v>44</v>
      </c>
      <c r="D61" s="13"/>
      <c r="E61" s="38"/>
      <c r="F61" s="103">
        <v>7</v>
      </c>
      <c r="G61" s="12" t="s">
        <v>10</v>
      </c>
      <c r="H61" s="39"/>
      <c r="I61" s="25">
        <v>23</v>
      </c>
      <c r="J61" s="26">
        <f t="shared" si="0"/>
        <v>0</v>
      </c>
      <c r="K61" s="26">
        <f t="shared" si="1"/>
        <v>0</v>
      </c>
      <c r="L61" s="26">
        <f t="shared" si="2"/>
        <v>0</v>
      </c>
    </row>
    <row r="62" spans="1:12" ht="14.65" customHeight="1" x14ac:dyDescent="0.25">
      <c r="A62" s="22">
        <v>56</v>
      </c>
      <c r="B62" s="13" t="s">
        <v>269</v>
      </c>
      <c r="C62" s="103" t="s">
        <v>44</v>
      </c>
      <c r="D62" s="46"/>
      <c r="E62" s="38"/>
      <c r="F62" s="103">
        <v>22</v>
      </c>
      <c r="G62" s="12" t="s">
        <v>10</v>
      </c>
      <c r="H62" s="39"/>
      <c r="I62" s="25">
        <v>23</v>
      </c>
      <c r="J62" s="26">
        <f t="shared" si="0"/>
        <v>0</v>
      </c>
      <c r="K62" s="26">
        <f t="shared" si="1"/>
        <v>0</v>
      </c>
      <c r="L62" s="26">
        <f t="shared" si="2"/>
        <v>0</v>
      </c>
    </row>
    <row r="63" spans="1:12" ht="14.65" customHeight="1" x14ac:dyDescent="0.25">
      <c r="A63" s="22">
        <v>57</v>
      </c>
      <c r="B63" s="13" t="s">
        <v>270</v>
      </c>
      <c r="C63" s="103" t="s">
        <v>44</v>
      </c>
      <c r="D63" s="14"/>
      <c r="E63" s="38"/>
      <c r="F63" s="103">
        <v>49</v>
      </c>
      <c r="G63" s="12" t="s">
        <v>10</v>
      </c>
      <c r="H63" s="39"/>
      <c r="I63" s="25">
        <v>23</v>
      </c>
      <c r="J63" s="26">
        <f t="shared" si="0"/>
        <v>0</v>
      </c>
      <c r="K63" s="26">
        <f t="shared" si="1"/>
        <v>0</v>
      </c>
      <c r="L63" s="26">
        <f t="shared" si="2"/>
        <v>0</v>
      </c>
    </row>
    <row r="64" spans="1:12" ht="14.65" customHeight="1" x14ac:dyDescent="0.25">
      <c r="A64" s="22">
        <v>58</v>
      </c>
      <c r="B64" s="13" t="s">
        <v>272</v>
      </c>
      <c r="C64" s="103" t="s">
        <v>271</v>
      </c>
      <c r="D64" s="14"/>
      <c r="E64" s="38"/>
      <c r="F64" s="103">
        <v>9</v>
      </c>
      <c r="G64" s="12" t="s">
        <v>10</v>
      </c>
      <c r="H64" s="39"/>
      <c r="I64" s="25">
        <v>23</v>
      </c>
      <c r="J64" s="26">
        <f t="shared" si="0"/>
        <v>0</v>
      </c>
      <c r="K64" s="26">
        <f t="shared" si="1"/>
        <v>0</v>
      </c>
      <c r="L64" s="26">
        <f t="shared" si="2"/>
        <v>0</v>
      </c>
    </row>
    <row r="65" spans="1:12" ht="14.65" customHeight="1" x14ac:dyDescent="0.25">
      <c r="A65" s="22">
        <v>59</v>
      </c>
      <c r="B65" s="13" t="s">
        <v>273</v>
      </c>
      <c r="C65" s="103" t="s">
        <v>205</v>
      </c>
      <c r="D65" s="13"/>
      <c r="E65" s="38"/>
      <c r="F65" s="103">
        <v>2</v>
      </c>
      <c r="G65" s="12" t="s">
        <v>10</v>
      </c>
      <c r="H65" s="39"/>
      <c r="I65" s="25">
        <v>23</v>
      </c>
      <c r="J65" s="26">
        <f t="shared" si="0"/>
        <v>0</v>
      </c>
      <c r="K65" s="26">
        <f t="shared" si="1"/>
        <v>0</v>
      </c>
      <c r="L65" s="26">
        <f t="shared" si="2"/>
        <v>0</v>
      </c>
    </row>
    <row r="66" spans="1:12" ht="14.65" customHeight="1" x14ac:dyDescent="0.25">
      <c r="A66" s="22">
        <v>60</v>
      </c>
      <c r="B66" s="13" t="s">
        <v>274</v>
      </c>
      <c r="C66" s="103" t="s">
        <v>103</v>
      </c>
      <c r="D66" s="13"/>
      <c r="E66" s="38"/>
      <c r="F66" s="103">
        <v>2</v>
      </c>
      <c r="G66" s="12" t="s">
        <v>10</v>
      </c>
      <c r="H66" s="39"/>
      <c r="I66" s="25">
        <v>23</v>
      </c>
      <c r="J66" s="26">
        <f t="shared" si="0"/>
        <v>0</v>
      </c>
      <c r="K66" s="26">
        <f t="shared" si="1"/>
        <v>0</v>
      </c>
      <c r="L66" s="26">
        <f t="shared" si="2"/>
        <v>0</v>
      </c>
    </row>
    <row r="67" spans="1:12" ht="14.25" customHeight="1" x14ac:dyDescent="0.25">
      <c r="A67" s="22">
        <v>61</v>
      </c>
      <c r="B67" s="13" t="s">
        <v>275</v>
      </c>
      <c r="C67" s="103" t="s">
        <v>209</v>
      </c>
      <c r="D67" s="13"/>
      <c r="E67" s="38"/>
      <c r="F67" s="103">
        <v>4</v>
      </c>
      <c r="G67" s="12" t="s">
        <v>10</v>
      </c>
      <c r="H67" s="39"/>
      <c r="I67" s="25">
        <v>23</v>
      </c>
      <c r="J67" s="26">
        <f t="shared" si="0"/>
        <v>0</v>
      </c>
      <c r="K67" s="26">
        <f t="shared" si="1"/>
        <v>0</v>
      </c>
      <c r="L67" s="26">
        <f t="shared" si="2"/>
        <v>0</v>
      </c>
    </row>
    <row r="68" spans="1:12" ht="14.65" customHeight="1" x14ac:dyDescent="0.25">
      <c r="A68" s="22">
        <v>62</v>
      </c>
      <c r="B68" s="13" t="s">
        <v>276</v>
      </c>
      <c r="C68" s="103" t="s">
        <v>142</v>
      </c>
      <c r="D68" s="13"/>
      <c r="E68" s="38"/>
      <c r="F68" s="103">
        <v>4</v>
      </c>
      <c r="G68" s="12" t="s">
        <v>10</v>
      </c>
      <c r="H68" s="39"/>
      <c r="I68" s="25">
        <v>23</v>
      </c>
      <c r="J68" s="26">
        <f t="shared" si="0"/>
        <v>0</v>
      </c>
      <c r="K68" s="26">
        <f t="shared" si="1"/>
        <v>0</v>
      </c>
      <c r="L68" s="26">
        <f t="shared" si="2"/>
        <v>0</v>
      </c>
    </row>
    <row r="69" spans="1:12" ht="14.65" customHeight="1" x14ac:dyDescent="0.25">
      <c r="A69" s="22">
        <v>63</v>
      </c>
      <c r="B69" s="28" t="s">
        <v>277</v>
      </c>
      <c r="C69" s="103" t="s">
        <v>142</v>
      </c>
      <c r="D69" s="40"/>
      <c r="E69" s="38"/>
      <c r="F69" s="103">
        <v>1</v>
      </c>
      <c r="G69" s="12" t="s">
        <v>10</v>
      </c>
      <c r="H69" s="39"/>
      <c r="I69" s="25">
        <v>23</v>
      </c>
      <c r="J69" s="26">
        <f t="shared" si="0"/>
        <v>0</v>
      </c>
      <c r="K69" s="26">
        <f t="shared" si="1"/>
        <v>0</v>
      </c>
      <c r="L69" s="26">
        <f t="shared" si="2"/>
        <v>0</v>
      </c>
    </row>
    <row r="70" spans="1:12" ht="14.65" customHeight="1" x14ac:dyDescent="0.25">
      <c r="A70" s="22">
        <v>64</v>
      </c>
      <c r="B70" s="28" t="s">
        <v>406</v>
      </c>
      <c r="C70" s="102" t="s">
        <v>507</v>
      </c>
      <c r="D70" s="28"/>
      <c r="E70" s="38"/>
      <c r="F70" s="103">
        <v>4</v>
      </c>
      <c r="G70" s="12" t="s">
        <v>10</v>
      </c>
      <c r="H70" s="39"/>
      <c r="I70" s="25">
        <v>23</v>
      </c>
      <c r="J70" s="26">
        <f t="shared" si="0"/>
        <v>0</v>
      </c>
      <c r="K70" s="26">
        <f t="shared" si="1"/>
        <v>0</v>
      </c>
      <c r="L70" s="26">
        <f t="shared" si="2"/>
        <v>0</v>
      </c>
    </row>
    <row r="71" spans="1:12" ht="14.65" customHeight="1" x14ac:dyDescent="0.25">
      <c r="A71" s="22">
        <v>65</v>
      </c>
      <c r="B71" s="28" t="s">
        <v>407</v>
      </c>
      <c r="C71" s="102" t="s">
        <v>133</v>
      </c>
      <c r="D71" s="41"/>
      <c r="E71" s="38"/>
      <c r="F71" s="103">
        <v>1</v>
      </c>
      <c r="G71" s="12" t="s">
        <v>10</v>
      </c>
      <c r="H71" s="39"/>
      <c r="I71" s="25">
        <v>23</v>
      </c>
      <c r="J71" s="26">
        <f t="shared" si="0"/>
        <v>0</v>
      </c>
      <c r="K71" s="26">
        <f t="shared" si="1"/>
        <v>0</v>
      </c>
      <c r="L71" s="26">
        <f t="shared" si="2"/>
        <v>0</v>
      </c>
    </row>
    <row r="72" spans="1:12" ht="14.65" customHeight="1" x14ac:dyDescent="0.25">
      <c r="A72" s="22">
        <v>66</v>
      </c>
      <c r="B72" s="28" t="s">
        <v>408</v>
      </c>
      <c r="C72" s="102" t="s">
        <v>103</v>
      </c>
      <c r="D72" s="40"/>
      <c r="E72" s="38"/>
      <c r="F72" s="103">
        <v>6</v>
      </c>
      <c r="G72" s="12" t="s">
        <v>10</v>
      </c>
      <c r="H72" s="39"/>
      <c r="I72" s="25">
        <v>23</v>
      </c>
      <c r="J72" s="26">
        <f t="shared" ref="J72:J96" si="3">H72*1.23</f>
        <v>0</v>
      </c>
      <c r="K72" s="26">
        <f t="shared" ref="K72:K96" si="4">F72*H72</f>
        <v>0</v>
      </c>
      <c r="L72" s="26">
        <f t="shared" si="2"/>
        <v>0</v>
      </c>
    </row>
    <row r="73" spans="1:12" ht="14.25" customHeight="1" x14ac:dyDescent="0.25">
      <c r="A73" s="22">
        <v>67</v>
      </c>
      <c r="B73" s="28" t="s">
        <v>409</v>
      </c>
      <c r="C73" s="102" t="s">
        <v>44</v>
      </c>
      <c r="D73" s="13"/>
      <c r="E73" s="38"/>
      <c r="F73" s="103">
        <v>8</v>
      </c>
      <c r="G73" s="12" t="s">
        <v>10</v>
      </c>
      <c r="H73" s="39"/>
      <c r="I73" s="25">
        <v>23</v>
      </c>
      <c r="J73" s="26">
        <f t="shared" si="3"/>
        <v>0</v>
      </c>
      <c r="K73" s="26">
        <f t="shared" si="4"/>
        <v>0</v>
      </c>
      <c r="L73" s="26">
        <f t="shared" si="2"/>
        <v>0</v>
      </c>
    </row>
    <row r="74" spans="1:12" ht="14.25" customHeight="1" x14ac:dyDescent="0.25">
      <c r="A74" s="22">
        <v>68</v>
      </c>
      <c r="B74" s="28" t="s">
        <v>410</v>
      </c>
      <c r="C74" s="102" t="s">
        <v>103</v>
      </c>
      <c r="D74" s="41"/>
      <c r="E74" s="38"/>
      <c r="F74" s="103">
        <v>6</v>
      </c>
      <c r="G74" s="12" t="s">
        <v>10</v>
      </c>
      <c r="H74" s="39"/>
      <c r="I74" s="25">
        <v>23</v>
      </c>
      <c r="J74" s="26">
        <f t="shared" si="3"/>
        <v>0</v>
      </c>
      <c r="K74" s="26">
        <f t="shared" si="4"/>
        <v>0</v>
      </c>
      <c r="L74" s="26">
        <f t="shared" ref="L74:L96" si="5">K74*1.23</f>
        <v>0</v>
      </c>
    </row>
    <row r="75" spans="1:12" ht="14.25" customHeight="1" x14ac:dyDescent="0.25">
      <c r="A75" s="22">
        <v>69</v>
      </c>
      <c r="B75" s="28" t="s">
        <v>411</v>
      </c>
      <c r="C75" s="102" t="s">
        <v>44</v>
      </c>
      <c r="D75" s="41"/>
      <c r="E75" s="38"/>
      <c r="F75" s="103">
        <v>2</v>
      </c>
      <c r="G75" s="12" t="s">
        <v>10</v>
      </c>
      <c r="H75" s="39"/>
      <c r="I75" s="25">
        <v>23</v>
      </c>
      <c r="J75" s="26">
        <f t="shared" si="3"/>
        <v>0</v>
      </c>
      <c r="K75" s="26">
        <f t="shared" si="4"/>
        <v>0</v>
      </c>
      <c r="L75" s="26">
        <f t="shared" si="5"/>
        <v>0</v>
      </c>
    </row>
    <row r="76" spans="1:12" ht="14.25" customHeight="1" x14ac:dyDescent="0.25">
      <c r="A76" s="22">
        <v>70</v>
      </c>
      <c r="B76" s="28" t="s">
        <v>412</v>
      </c>
      <c r="C76" s="102" t="s">
        <v>44</v>
      </c>
      <c r="D76" s="41"/>
      <c r="E76" s="38"/>
      <c r="F76" s="103">
        <v>4</v>
      </c>
      <c r="G76" s="12" t="s">
        <v>10</v>
      </c>
      <c r="H76" s="39"/>
      <c r="I76" s="25">
        <v>23</v>
      </c>
      <c r="J76" s="26">
        <f t="shared" si="3"/>
        <v>0</v>
      </c>
      <c r="K76" s="26">
        <f t="shared" si="4"/>
        <v>0</v>
      </c>
      <c r="L76" s="26">
        <f t="shared" si="5"/>
        <v>0</v>
      </c>
    </row>
    <row r="77" spans="1:12" ht="14.25" customHeight="1" x14ac:dyDescent="0.25">
      <c r="A77" s="22">
        <v>71</v>
      </c>
      <c r="B77" s="28" t="s">
        <v>413</v>
      </c>
      <c r="C77" s="102" t="s">
        <v>508</v>
      </c>
      <c r="D77" s="41"/>
      <c r="E77" s="38"/>
      <c r="F77" s="103">
        <v>3</v>
      </c>
      <c r="G77" s="12" t="s">
        <v>10</v>
      </c>
      <c r="H77" s="39"/>
      <c r="I77" s="25">
        <v>23</v>
      </c>
      <c r="J77" s="26">
        <f t="shared" si="3"/>
        <v>0</v>
      </c>
      <c r="K77" s="26">
        <f t="shared" si="4"/>
        <v>0</v>
      </c>
      <c r="L77" s="26">
        <f t="shared" si="5"/>
        <v>0</v>
      </c>
    </row>
    <row r="78" spans="1:12" ht="14.25" customHeight="1" x14ac:dyDescent="0.25">
      <c r="A78" s="22">
        <v>72</v>
      </c>
      <c r="B78" s="28" t="s">
        <v>414</v>
      </c>
      <c r="C78" s="102" t="s">
        <v>428</v>
      </c>
      <c r="D78" s="41"/>
      <c r="E78" s="38"/>
      <c r="F78" s="103">
        <v>1</v>
      </c>
      <c r="G78" s="12" t="s">
        <v>10</v>
      </c>
      <c r="H78" s="39"/>
      <c r="I78" s="25">
        <v>23</v>
      </c>
      <c r="J78" s="26">
        <f t="shared" si="3"/>
        <v>0</v>
      </c>
      <c r="K78" s="26">
        <f t="shared" si="4"/>
        <v>0</v>
      </c>
      <c r="L78" s="26">
        <f t="shared" si="5"/>
        <v>0</v>
      </c>
    </row>
    <row r="79" spans="1:12" ht="14.25" customHeight="1" x14ac:dyDescent="0.25">
      <c r="A79" s="22">
        <v>73</v>
      </c>
      <c r="B79" s="28" t="s">
        <v>415</v>
      </c>
      <c r="C79" s="102" t="s">
        <v>44</v>
      </c>
      <c r="D79" s="41"/>
      <c r="E79" s="38"/>
      <c r="F79" s="103">
        <v>2</v>
      </c>
      <c r="G79" s="12" t="s">
        <v>10</v>
      </c>
      <c r="H79" s="39"/>
      <c r="I79" s="25">
        <v>23</v>
      </c>
      <c r="J79" s="26">
        <f t="shared" si="3"/>
        <v>0</v>
      </c>
      <c r="K79" s="26">
        <f t="shared" si="4"/>
        <v>0</v>
      </c>
      <c r="L79" s="26">
        <f t="shared" si="5"/>
        <v>0</v>
      </c>
    </row>
    <row r="80" spans="1:12" ht="14.25" customHeight="1" x14ac:dyDescent="0.25">
      <c r="A80" s="22">
        <v>74</v>
      </c>
      <c r="B80" s="28" t="s">
        <v>416</v>
      </c>
      <c r="C80" s="102" t="s">
        <v>9</v>
      </c>
      <c r="D80" s="41"/>
      <c r="E80" s="38"/>
      <c r="F80" s="103">
        <v>1</v>
      </c>
      <c r="G80" s="12" t="s">
        <v>10</v>
      </c>
      <c r="H80" s="39"/>
      <c r="I80" s="25">
        <v>23</v>
      </c>
      <c r="J80" s="26">
        <f t="shared" si="3"/>
        <v>0</v>
      </c>
      <c r="K80" s="26">
        <f t="shared" si="4"/>
        <v>0</v>
      </c>
      <c r="L80" s="26">
        <f t="shared" si="5"/>
        <v>0</v>
      </c>
    </row>
    <row r="81" spans="1:12" ht="14.25" customHeight="1" x14ac:dyDescent="0.25">
      <c r="A81" s="22">
        <v>75</v>
      </c>
      <c r="B81" s="28" t="s">
        <v>417</v>
      </c>
      <c r="C81" s="102" t="s">
        <v>9</v>
      </c>
      <c r="D81" s="41"/>
      <c r="E81" s="38"/>
      <c r="F81" s="103">
        <v>4</v>
      </c>
      <c r="G81" s="12" t="s">
        <v>10</v>
      </c>
      <c r="H81" s="39"/>
      <c r="I81" s="25">
        <v>23</v>
      </c>
      <c r="J81" s="26">
        <f t="shared" si="3"/>
        <v>0</v>
      </c>
      <c r="K81" s="26">
        <f t="shared" si="4"/>
        <v>0</v>
      </c>
      <c r="L81" s="26">
        <f t="shared" si="5"/>
        <v>0</v>
      </c>
    </row>
    <row r="82" spans="1:12" ht="14.25" customHeight="1" x14ac:dyDescent="0.25">
      <c r="A82" s="22">
        <v>76</v>
      </c>
      <c r="B82" s="28" t="s">
        <v>418</v>
      </c>
      <c r="C82" s="102" t="s">
        <v>9</v>
      </c>
      <c r="D82" s="41"/>
      <c r="E82" s="38"/>
      <c r="F82" s="103">
        <v>4</v>
      </c>
      <c r="G82" s="12" t="s">
        <v>10</v>
      </c>
      <c r="H82" s="39"/>
      <c r="I82" s="25">
        <v>23</v>
      </c>
      <c r="J82" s="26">
        <f t="shared" si="3"/>
        <v>0</v>
      </c>
      <c r="K82" s="26">
        <f t="shared" si="4"/>
        <v>0</v>
      </c>
      <c r="L82" s="26">
        <f t="shared" si="5"/>
        <v>0</v>
      </c>
    </row>
    <row r="83" spans="1:12" ht="14.25" customHeight="1" x14ac:dyDescent="0.25">
      <c r="A83" s="22">
        <v>77</v>
      </c>
      <c r="B83" s="28" t="s">
        <v>419</v>
      </c>
      <c r="C83" s="102" t="s">
        <v>9</v>
      </c>
      <c r="D83" s="41"/>
      <c r="E83" s="38"/>
      <c r="F83" s="103">
        <v>4</v>
      </c>
      <c r="G83" s="12" t="s">
        <v>10</v>
      </c>
      <c r="H83" s="39"/>
      <c r="I83" s="25">
        <v>23</v>
      </c>
      <c r="J83" s="26">
        <f t="shared" si="3"/>
        <v>0</v>
      </c>
      <c r="K83" s="26">
        <f t="shared" si="4"/>
        <v>0</v>
      </c>
      <c r="L83" s="26">
        <f t="shared" si="5"/>
        <v>0</v>
      </c>
    </row>
    <row r="84" spans="1:12" ht="14.25" customHeight="1" x14ac:dyDescent="0.25">
      <c r="A84" s="22">
        <v>78</v>
      </c>
      <c r="B84" s="28" t="s">
        <v>420</v>
      </c>
      <c r="C84" s="102" t="s">
        <v>9</v>
      </c>
      <c r="D84" s="41"/>
      <c r="E84" s="38"/>
      <c r="F84" s="103">
        <v>4</v>
      </c>
      <c r="G84" s="12" t="s">
        <v>10</v>
      </c>
      <c r="H84" s="39"/>
      <c r="I84" s="25">
        <v>23</v>
      </c>
      <c r="J84" s="26">
        <f t="shared" si="3"/>
        <v>0</v>
      </c>
      <c r="K84" s="26">
        <f t="shared" si="4"/>
        <v>0</v>
      </c>
      <c r="L84" s="26">
        <f t="shared" si="5"/>
        <v>0</v>
      </c>
    </row>
    <row r="85" spans="1:12" ht="14.65" customHeight="1" x14ac:dyDescent="0.25">
      <c r="A85" s="22">
        <v>79</v>
      </c>
      <c r="B85" s="28" t="s">
        <v>421</v>
      </c>
      <c r="C85" s="102" t="s">
        <v>142</v>
      </c>
      <c r="D85" s="41"/>
      <c r="E85" s="38"/>
      <c r="F85" s="103">
        <v>8</v>
      </c>
      <c r="G85" s="12" t="s">
        <v>10</v>
      </c>
      <c r="H85" s="39"/>
      <c r="I85" s="25">
        <v>23</v>
      </c>
      <c r="J85" s="26">
        <f t="shared" si="3"/>
        <v>0</v>
      </c>
      <c r="K85" s="26">
        <f t="shared" si="4"/>
        <v>0</v>
      </c>
      <c r="L85" s="26">
        <f t="shared" si="5"/>
        <v>0</v>
      </c>
    </row>
    <row r="86" spans="1:12" ht="14.65" customHeight="1" x14ac:dyDescent="0.25">
      <c r="A86" s="22">
        <v>80</v>
      </c>
      <c r="B86" s="28" t="s">
        <v>422</v>
      </c>
      <c r="C86" s="102" t="s">
        <v>103</v>
      </c>
      <c r="D86" s="41"/>
      <c r="E86" s="38"/>
      <c r="F86" s="103">
        <v>20</v>
      </c>
      <c r="G86" s="12" t="s">
        <v>10</v>
      </c>
      <c r="H86" s="39"/>
      <c r="I86" s="25">
        <v>23</v>
      </c>
      <c r="J86" s="26">
        <f t="shared" si="3"/>
        <v>0</v>
      </c>
      <c r="K86" s="26">
        <f t="shared" si="4"/>
        <v>0</v>
      </c>
      <c r="L86" s="26">
        <f t="shared" si="5"/>
        <v>0</v>
      </c>
    </row>
    <row r="87" spans="1:12" ht="14.65" customHeight="1" x14ac:dyDescent="0.25">
      <c r="A87" s="22">
        <v>81</v>
      </c>
      <c r="B87" s="28" t="s">
        <v>423</v>
      </c>
      <c r="C87" s="102" t="s">
        <v>271</v>
      </c>
      <c r="D87" s="28"/>
      <c r="E87" s="38"/>
      <c r="F87" s="103">
        <v>5</v>
      </c>
      <c r="G87" s="12" t="s">
        <v>10</v>
      </c>
      <c r="H87" s="39"/>
      <c r="I87" s="25">
        <v>23</v>
      </c>
      <c r="J87" s="26">
        <f t="shared" si="3"/>
        <v>0</v>
      </c>
      <c r="K87" s="26">
        <f t="shared" si="4"/>
        <v>0</v>
      </c>
      <c r="L87" s="26">
        <f t="shared" si="5"/>
        <v>0</v>
      </c>
    </row>
    <row r="88" spans="1:12" ht="14.65" customHeight="1" x14ac:dyDescent="0.25">
      <c r="A88" s="22">
        <v>82</v>
      </c>
      <c r="B88" s="28" t="s">
        <v>424</v>
      </c>
      <c r="C88" s="102" t="s">
        <v>162</v>
      </c>
      <c r="D88" s="47"/>
      <c r="E88" s="38"/>
      <c r="F88" s="103">
        <v>2</v>
      </c>
      <c r="G88" s="12" t="s">
        <v>10</v>
      </c>
      <c r="H88" s="39"/>
      <c r="I88" s="25">
        <v>23</v>
      </c>
      <c r="J88" s="26">
        <f t="shared" si="3"/>
        <v>0</v>
      </c>
      <c r="K88" s="26">
        <f t="shared" si="4"/>
        <v>0</v>
      </c>
      <c r="L88" s="26">
        <f t="shared" si="5"/>
        <v>0</v>
      </c>
    </row>
    <row r="89" spans="1:12" ht="14.65" customHeight="1" x14ac:dyDescent="0.25">
      <c r="A89" s="22">
        <v>83</v>
      </c>
      <c r="B89" s="28" t="s">
        <v>425</v>
      </c>
      <c r="C89" s="102" t="s">
        <v>44</v>
      </c>
      <c r="D89" s="48"/>
      <c r="E89" s="38"/>
      <c r="F89" s="103">
        <v>2</v>
      </c>
      <c r="G89" s="12" t="s">
        <v>10</v>
      </c>
      <c r="H89" s="39"/>
      <c r="I89" s="25">
        <v>23</v>
      </c>
      <c r="J89" s="26">
        <f t="shared" si="3"/>
        <v>0</v>
      </c>
      <c r="K89" s="26">
        <f t="shared" si="4"/>
        <v>0</v>
      </c>
      <c r="L89" s="26">
        <f t="shared" si="5"/>
        <v>0</v>
      </c>
    </row>
    <row r="90" spans="1:12" ht="14.65" customHeight="1" x14ac:dyDescent="0.25">
      <c r="A90" s="22">
        <v>84</v>
      </c>
      <c r="B90" s="28" t="s">
        <v>426</v>
      </c>
      <c r="C90" s="102" t="s">
        <v>429</v>
      </c>
      <c r="D90" s="13"/>
      <c r="E90" s="38"/>
      <c r="F90" s="103">
        <v>8</v>
      </c>
      <c r="G90" s="12" t="s">
        <v>10</v>
      </c>
      <c r="H90" s="39"/>
      <c r="I90" s="25">
        <v>23</v>
      </c>
      <c r="J90" s="26">
        <f t="shared" si="3"/>
        <v>0</v>
      </c>
      <c r="K90" s="26">
        <f t="shared" si="4"/>
        <v>0</v>
      </c>
      <c r="L90" s="26">
        <f t="shared" si="5"/>
        <v>0</v>
      </c>
    </row>
    <row r="91" spans="1:12" ht="14.65" customHeight="1" x14ac:dyDescent="0.25">
      <c r="A91" s="22">
        <v>85</v>
      </c>
      <c r="B91" s="28" t="s">
        <v>489</v>
      </c>
      <c r="C91" s="102" t="s">
        <v>490</v>
      </c>
      <c r="D91" s="13"/>
      <c r="E91" s="38"/>
      <c r="F91" s="103">
        <v>1</v>
      </c>
      <c r="G91" s="12" t="s">
        <v>10</v>
      </c>
      <c r="H91" s="39"/>
      <c r="I91" s="25">
        <v>23</v>
      </c>
      <c r="J91" s="26">
        <f t="shared" si="3"/>
        <v>0</v>
      </c>
      <c r="K91" s="26">
        <f t="shared" si="4"/>
        <v>0</v>
      </c>
      <c r="L91" s="26">
        <f t="shared" si="5"/>
        <v>0</v>
      </c>
    </row>
    <row r="92" spans="1:12" ht="14.65" customHeight="1" x14ac:dyDescent="0.25">
      <c r="A92" s="22">
        <v>86</v>
      </c>
      <c r="B92" s="28" t="s">
        <v>491</v>
      </c>
      <c r="C92" s="102" t="s">
        <v>490</v>
      </c>
      <c r="D92" s="13"/>
      <c r="E92" s="38"/>
      <c r="F92" s="103">
        <v>2</v>
      </c>
      <c r="G92" s="12" t="s">
        <v>10</v>
      </c>
      <c r="H92" s="39"/>
      <c r="I92" s="25">
        <v>23</v>
      </c>
      <c r="J92" s="26">
        <f t="shared" si="3"/>
        <v>0</v>
      </c>
      <c r="K92" s="26">
        <f t="shared" si="4"/>
        <v>0</v>
      </c>
      <c r="L92" s="26">
        <f t="shared" si="5"/>
        <v>0</v>
      </c>
    </row>
    <row r="93" spans="1:12" ht="14.65" customHeight="1" x14ac:dyDescent="0.25">
      <c r="A93" s="22">
        <v>87</v>
      </c>
      <c r="B93" s="28" t="s">
        <v>492</v>
      </c>
      <c r="C93" s="102" t="s">
        <v>44</v>
      </c>
      <c r="D93" s="13"/>
      <c r="E93" s="38"/>
      <c r="F93" s="103">
        <v>6</v>
      </c>
      <c r="G93" s="12" t="s">
        <v>10</v>
      </c>
      <c r="H93" s="39"/>
      <c r="I93" s="25">
        <v>23</v>
      </c>
      <c r="J93" s="26">
        <f t="shared" si="3"/>
        <v>0</v>
      </c>
      <c r="K93" s="26">
        <f t="shared" si="4"/>
        <v>0</v>
      </c>
      <c r="L93" s="26">
        <f t="shared" si="5"/>
        <v>0</v>
      </c>
    </row>
    <row r="94" spans="1:12" ht="14.65" customHeight="1" x14ac:dyDescent="0.25">
      <c r="A94" s="22">
        <v>88</v>
      </c>
      <c r="B94" s="28" t="s">
        <v>493</v>
      </c>
      <c r="C94" s="102" t="s">
        <v>103</v>
      </c>
      <c r="D94" s="46"/>
      <c r="E94" s="38"/>
      <c r="F94" s="103">
        <v>2</v>
      </c>
      <c r="G94" s="12" t="s">
        <v>10</v>
      </c>
      <c r="H94" s="39"/>
      <c r="I94" s="25">
        <v>23</v>
      </c>
      <c r="J94" s="26">
        <f t="shared" si="3"/>
        <v>0</v>
      </c>
      <c r="K94" s="26">
        <f t="shared" si="4"/>
        <v>0</v>
      </c>
      <c r="L94" s="26">
        <f t="shared" si="5"/>
        <v>0</v>
      </c>
    </row>
    <row r="95" spans="1:12" ht="14.65" customHeight="1" x14ac:dyDescent="0.25">
      <c r="A95" s="22">
        <v>89</v>
      </c>
      <c r="B95" s="28" t="s">
        <v>494</v>
      </c>
      <c r="C95" s="102" t="s">
        <v>44</v>
      </c>
      <c r="D95" s="46"/>
      <c r="E95" s="38"/>
      <c r="F95" s="103">
        <v>1</v>
      </c>
      <c r="G95" s="12" t="s">
        <v>10</v>
      </c>
      <c r="H95" s="39"/>
      <c r="I95" s="25">
        <v>23</v>
      </c>
      <c r="J95" s="26">
        <f t="shared" si="3"/>
        <v>0</v>
      </c>
      <c r="K95" s="26">
        <f t="shared" si="4"/>
        <v>0</v>
      </c>
      <c r="L95" s="26">
        <f t="shared" si="5"/>
        <v>0</v>
      </c>
    </row>
    <row r="96" spans="1:12" ht="14.65" customHeight="1" x14ac:dyDescent="0.25">
      <c r="A96" s="22">
        <v>90</v>
      </c>
      <c r="B96" s="28" t="s">
        <v>495</v>
      </c>
      <c r="C96" s="102" t="s">
        <v>496</v>
      </c>
      <c r="D96" s="46"/>
      <c r="E96" s="38"/>
      <c r="F96" s="103">
        <v>2</v>
      </c>
      <c r="G96" s="12" t="s">
        <v>10</v>
      </c>
      <c r="H96" s="39"/>
      <c r="I96" s="25">
        <v>23</v>
      </c>
      <c r="J96" s="26">
        <f t="shared" si="3"/>
        <v>0</v>
      </c>
      <c r="K96" s="26">
        <f t="shared" si="4"/>
        <v>0</v>
      </c>
      <c r="L96" s="26">
        <f t="shared" si="5"/>
        <v>0</v>
      </c>
    </row>
    <row r="97" spans="1:12" x14ac:dyDescent="0.25">
      <c r="A97" s="30"/>
      <c r="B97" s="30"/>
      <c r="C97" s="31"/>
      <c r="D97" s="31"/>
      <c r="E97" s="32"/>
      <c r="F97" s="103">
        <f>SUM(F7:F96)</f>
        <v>611</v>
      </c>
      <c r="G97" s="33"/>
      <c r="H97" s="93"/>
      <c r="J97" s="35" t="s">
        <v>216</v>
      </c>
      <c r="K97" s="36">
        <f>SUM(K7:K96)</f>
        <v>0</v>
      </c>
      <c r="L97" s="36">
        <f>K97*1.23</f>
        <v>0</v>
      </c>
    </row>
    <row r="98" spans="1:12" x14ac:dyDescent="0.25">
      <c r="F98" s="30"/>
      <c r="I98" s="50"/>
      <c r="J98" s="51"/>
      <c r="K98" s="52"/>
      <c r="L98" s="52"/>
    </row>
    <row r="99" spans="1:12" x14ac:dyDescent="0.25">
      <c r="A99" s="118" t="s">
        <v>502</v>
      </c>
      <c r="B99" s="118"/>
      <c r="C99" s="118"/>
      <c r="D99" s="118"/>
      <c r="E99" s="118"/>
      <c r="F99" s="118"/>
      <c r="G99" s="118"/>
      <c r="H99" s="118"/>
      <c r="I99" s="117"/>
      <c r="J99" s="117"/>
      <c r="K99" s="52"/>
      <c r="L99" s="52"/>
    </row>
    <row r="100" spans="1:12" x14ac:dyDescent="0.25">
      <c r="A100" s="53"/>
      <c r="B100" s="53"/>
      <c r="C100" s="53"/>
      <c r="D100" s="53"/>
      <c r="E100" s="53"/>
      <c r="F100" s="53"/>
      <c r="G100" s="53"/>
      <c r="H100" s="53"/>
      <c r="I100" s="54"/>
      <c r="J100" s="54"/>
      <c r="K100" s="52"/>
      <c r="L100" s="52"/>
    </row>
    <row r="101" spans="1:12" x14ac:dyDescent="0.25">
      <c r="A101" s="108" t="s">
        <v>513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1:12" x14ac:dyDescent="0.25">
      <c r="A102" s="106" t="s">
        <v>514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</row>
  </sheetData>
  <mergeCells count="7">
    <mergeCell ref="K1:L1"/>
    <mergeCell ref="A101:L101"/>
    <mergeCell ref="A102:L102"/>
    <mergeCell ref="A99:H99"/>
    <mergeCell ref="I99:J99"/>
    <mergeCell ref="A2:L2"/>
    <mergeCell ref="A3:L3"/>
  </mergeCells>
  <conditionalFormatting sqref="D13:D16">
    <cfRule type="duplicateValues" dxfId="156" priority="225"/>
  </conditionalFormatting>
  <conditionalFormatting sqref="D44:D47 D40">
    <cfRule type="duplicateValues" dxfId="155" priority="224"/>
  </conditionalFormatting>
  <conditionalFormatting sqref="D36 D34">
    <cfRule type="duplicateValues" dxfId="154" priority="223"/>
  </conditionalFormatting>
  <conditionalFormatting sqref="D38:D39">
    <cfRule type="duplicateValues" dxfId="153" priority="226"/>
  </conditionalFormatting>
  <conditionalFormatting sqref="D48:D49">
    <cfRule type="duplicateValues" dxfId="152" priority="222"/>
  </conditionalFormatting>
  <conditionalFormatting sqref="D50">
    <cfRule type="duplicateValues" dxfId="151" priority="221"/>
  </conditionalFormatting>
  <conditionalFormatting sqref="D51">
    <cfRule type="duplicateValues" dxfId="150" priority="220"/>
  </conditionalFormatting>
  <conditionalFormatting sqref="D43">
    <cfRule type="duplicateValues" dxfId="149" priority="219"/>
  </conditionalFormatting>
  <conditionalFormatting sqref="D52">
    <cfRule type="duplicateValues" dxfId="148" priority="218"/>
  </conditionalFormatting>
  <conditionalFormatting sqref="D53 D58">
    <cfRule type="duplicateValues" dxfId="147" priority="217"/>
  </conditionalFormatting>
  <conditionalFormatting sqref="D59">
    <cfRule type="duplicateValues" dxfId="146" priority="216"/>
  </conditionalFormatting>
  <conditionalFormatting sqref="D62">
    <cfRule type="duplicateValues" dxfId="145" priority="214"/>
  </conditionalFormatting>
  <conditionalFormatting sqref="D62">
    <cfRule type="duplicateValues" dxfId="144" priority="215"/>
  </conditionalFormatting>
  <conditionalFormatting sqref="D70">
    <cfRule type="duplicateValues" dxfId="143" priority="213"/>
  </conditionalFormatting>
  <conditionalFormatting sqref="D87">
    <cfRule type="duplicateValues" dxfId="142" priority="212"/>
  </conditionalFormatting>
  <conditionalFormatting sqref="D88">
    <cfRule type="duplicateValues" dxfId="141" priority="211"/>
  </conditionalFormatting>
  <conditionalFormatting sqref="D89">
    <cfRule type="duplicateValues" dxfId="140" priority="210"/>
  </conditionalFormatting>
  <conditionalFormatting sqref="D90">
    <cfRule type="duplicateValues" dxfId="139" priority="209"/>
  </conditionalFormatting>
  <conditionalFormatting sqref="D92">
    <cfRule type="duplicateValues" dxfId="138" priority="208"/>
  </conditionalFormatting>
  <conditionalFormatting sqref="D93">
    <cfRule type="duplicateValues" dxfId="137" priority="207"/>
  </conditionalFormatting>
  <conditionalFormatting sqref="D71">
    <cfRule type="duplicateValues" dxfId="136" priority="204"/>
  </conditionalFormatting>
  <conditionalFormatting sqref="D85:D86">
    <cfRule type="duplicateValues" dxfId="135" priority="203"/>
  </conditionalFormatting>
  <conditionalFormatting sqref="D9:D12">
    <cfRule type="duplicateValues" dxfId="134" priority="227"/>
  </conditionalFormatting>
  <conditionalFormatting sqref="D60:D61">
    <cfRule type="duplicateValues" dxfId="133" priority="228"/>
  </conditionalFormatting>
  <conditionalFormatting sqref="D25:D28">
    <cfRule type="duplicateValues" dxfId="132" priority="201"/>
  </conditionalFormatting>
  <conditionalFormatting sqref="D57">
    <cfRule type="duplicateValues" dxfId="131" priority="200"/>
  </conditionalFormatting>
  <conditionalFormatting sqref="D91">
    <cfRule type="duplicateValues" dxfId="130" priority="198"/>
  </conditionalFormatting>
  <conditionalFormatting sqref="D69">
    <cfRule type="duplicateValues" dxfId="129" priority="197"/>
  </conditionalFormatting>
  <conditionalFormatting sqref="D7">
    <cfRule type="duplicateValues" dxfId="128" priority="196"/>
  </conditionalFormatting>
  <conditionalFormatting sqref="D73">
    <cfRule type="duplicateValues" dxfId="127" priority="229"/>
  </conditionalFormatting>
  <conditionalFormatting sqref="D33">
    <cfRule type="duplicateValues" dxfId="126" priority="195"/>
  </conditionalFormatting>
  <conditionalFormatting sqref="D35">
    <cfRule type="duplicateValues" dxfId="125" priority="194"/>
  </conditionalFormatting>
  <conditionalFormatting sqref="D42">
    <cfRule type="duplicateValues" dxfId="124" priority="193"/>
  </conditionalFormatting>
  <conditionalFormatting sqref="D23">
    <cfRule type="duplicateValues" dxfId="123" priority="192"/>
  </conditionalFormatting>
  <conditionalFormatting sqref="D24">
    <cfRule type="duplicateValues" dxfId="122" priority="191"/>
  </conditionalFormatting>
  <conditionalFormatting sqref="D21:D22">
    <cfRule type="duplicateValues" dxfId="121" priority="230"/>
  </conditionalFormatting>
  <conditionalFormatting sqref="D29:D32">
    <cfRule type="duplicateValues" dxfId="120" priority="190"/>
  </conditionalFormatting>
  <conditionalFormatting sqref="D72">
    <cfRule type="duplicateValues" dxfId="119" priority="188"/>
  </conditionalFormatting>
  <conditionalFormatting sqref="D74:D84">
    <cfRule type="duplicateValues" dxfId="118" priority="187"/>
  </conditionalFormatting>
  <conditionalFormatting sqref="D55">
    <cfRule type="duplicateValues" dxfId="117" priority="181"/>
  </conditionalFormatting>
  <conditionalFormatting sqref="D54">
    <cfRule type="duplicateValues" dxfId="116" priority="180"/>
  </conditionalFormatting>
  <conditionalFormatting sqref="D56">
    <cfRule type="duplicateValues" dxfId="115" priority="179"/>
  </conditionalFormatting>
  <conditionalFormatting sqref="D8">
    <cfRule type="duplicateValues" dxfId="114" priority="178"/>
  </conditionalFormatting>
  <conditionalFormatting sqref="D68">
    <cfRule type="duplicateValues" dxfId="113" priority="176"/>
  </conditionalFormatting>
  <conditionalFormatting sqref="D67">
    <cfRule type="duplicateValues" dxfId="112" priority="175"/>
  </conditionalFormatting>
  <conditionalFormatting sqref="D66">
    <cfRule type="duplicateValues" dxfId="111" priority="174"/>
  </conditionalFormatting>
  <conditionalFormatting sqref="D65">
    <cfRule type="duplicateValues" dxfId="110" priority="173"/>
  </conditionalFormatting>
  <conditionalFormatting sqref="D17:D19">
    <cfRule type="duplicateValues" dxfId="109" priority="172"/>
  </conditionalFormatting>
  <conditionalFormatting sqref="D20">
    <cfRule type="duplicateValues" dxfId="108" priority="171"/>
  </conditionalFormatting>
  <conditionalFormatting sqref="D37">
    <cfRule type="duplicateValues" dxfId="107" priority="231"/>
  </conditionalFormatting>
  <conditionalFormatting sqref="B66">
    <cfRule type="duplicateValues" dxfId="106" priority="6"/>
  </conditionalFormatting>
  <conditionalFormatting sqref="D94:D96">
    <cfRule type="duplicateValues" dxfId="105" priority="3242"/>
  </conditionalFormatting>
  <conditionalFormatting sqref="B11:B14">
    <cfRule type="duplicateValues" dxfId="104" priority="36"/>
  </conditionalFormatting>
  <conditionalFormatting sqref="B35:B38 B31">
    <cfRule type="duplicateValues" dxfId="103" priority="35"/>
  </conditionalFormatting>
  <conditionalFormatting sqref="B27 B25">
    <cfRule type="duplicateValues" dxfId="102" priority="34"/>
  </conditionalFormatting>
  <conditionalFormatting sqref="B29:B30">
    <cfRule type="duplicateValues" dxfId="101" priority="37"/>
  </conditionalFormatting>
  <conditionalFormatting sqref="B39:B40">
    <cfRule type="duplicateValues" dxfId="100" priority="33"/>
  </conditionalFormatting>
  <conditionalFormatting sqref="B41">
    <cfRule type="duplicateValues" dxfId="99" priority="32"/>
  </conditionalFormatting>
  <conditionalFormatting sqref="B42">
    <cfRule type="duplicateValues" dxfId="98" priority="31"/>
  </conditionalFormatting>
  <conditionalFormatting sqref="B34">
    <cfRule type="duplicateValues" dxfId="97" priority="30"/>
  </conditionalFormatting>
  <conditionalFormatting sqref="B43">
    <cfRule type="duplicateValues" dxfId="96" priority="29"/>
  </conditionalFormatting>
  <conditionalFormatting sqref="B44 B49">
    <cfRule type="duplicateValues" dxfId="95" priority="28"/>
  </conditionalFormatting>
  <conditionalFormatting sqref="B53">
    <cfRule type="duplicateValues" dxfId="94" priority="27"/>
  </conditionalFormatting>
  <conditionalFormatting sqref="B60">
    <cfRule type="duplicateValues" dxfId="93" priority="26"/>
  </conditionalFormatting>
  <conditionalFormatting sqref="B61">
    <cfRule type="duplicateValues" dxfId="92" priority="25"/>
  </conditionalFormatting>
  <conditionalFormatting sqref="B62">
    <cfRule type="duplicateValues" dxfId="91" priority="24"/>
  </conditionalFormatting>
  <conditionalFormatting sqref="B63">
    <cfRule type="duplicateValues" dxfId="90" priority="23"/>
  </conditionalFormatting>
  <conditionalFormatting sqref="B64">
    <cfRule type="duplicateValues" dxfId="89" priority="22"/>
  </conditionalFormatting>
  <conditionalFormatting sqref="B65">
    <cfRule type="duplicateValues" dxfId="88" priority="21"/>
  </conditionalFormatting>
  <conditionalFormatting sqref="B68">
    <cfRule type="duplicateValues" dxfId="87" priority="20"/>
  </conditionalFormatting>
  <conditionalFormatting sqref="B54">
    <cfRule type="duplicateValues" dxfId="86" priority="19"/>
  </conditionalFormatting>
  <conditionalFormatting sqref="B58:B59">
    <cfRule type="duplicateValues" dxfId="85" priority="18"/>
  </conditionalFormatting>
  <conditionalFormatting sqref="B7:B10">
    <cfRule type="duplicateValues" dxfId="84" priority="38"/>
  </conditionalFormatting>
  <conditionalFormatting sqref="B50:B51">
    <cfRule type="duplicateValues" dxfId="83" priority="39"/>
  </conditionalFormatting>
  <conditionalFormatting sqref="B48">
    <cfRule type="duplicateValues" dxfId="82" priority="17"/>
  </conditionalFormatting>
  <conditionalFormatting sqref="B52">
    <cfRule type="duplicateValues" dxfId="81" priority="16"/>
  </conditionalFormatting>
  <conditionalFormatting sqref="B56">
    <cfRule type="duplicateValues" dxfId="80" priority="40"/>
  </conditionalFormatting>
  <conditionalFormatting sqref="B24">
    <cfRule type="duplicateValues" dxfId="79" priority="15"/>
  </conditionalFormatting>
  <conditionalFormatting sqref="B26">
    <cfRule type="duplicateValues" dxfId="78" priority="14"/>
  </conditionalFormatting>
  <conditionalFormatting sqref="B33">
    <cfRule type="duplicateValues" dxfId="77" priority="13"/>
  </conditionalFormatting>
  <conditionalFormatting sqref="B18">
    <cfRule type="duplicateValues" dxfId="76" priority="12"/>
  </conditionalFormatting>
  <conditionalFormatting sqref="B19">
    <cfRule type="duplicateValues" dxfId="75" priority="11"/>
  </conditionalFormatting>
  <conditionalFormatting sqref="B16:B17">
    <cfRule type="duplicateValues" dxfId="74" priority="41"/>
  </conditionalFormatting>
  <conditionalFormatting sqref="B20:B23">
    <cfRule type="duplicateValues" dxfId="73" priority="10"/>
  </conditionalFormatting>
  <conditionalFormatting sqref="B67">
    <cfRule type="duplicateValues" dxfId="72" priority="9"/>
  </conditionalFormatting>
  <conditionalFormatting sqref="B55">
    <cfRule type="duplicateValues" dxfId="71" priority="8"/>
  </conditionalFormatting>
  <conditionalFormatting sqref="B57">
    <cfRule type="duplicateValues" dxfId="70" priority="7"/>
  </conditionalFormatting>
  <conditionalFormatting sqref="B46">
    <cfRule type="duplicateValues" dxfId="69" priority="5"/>
  </conditionalFormatting>
  <conditionalFormatting sqref="B45">
    <cfRule type="duplicateValues" dxfId="68" priority="4"/>
  </conditionalFormatting>
  <conditionalFormatting sqref="B47">
    <cfRule type="duplicateValues" dxfId="67" priority="3"/>
  </conditionalFormatting>
  <conditionalFormatting sqref="B69">
    <cfRule type="duplicateValues" dxfId="66" priority="2"/>
  </conditionalFormatting>
  <conditionalFormatting sqref="B15">
    <cfRule type="duplicateValues" dxfId="65" priority="1"/>
  </conditionalFormatting>
  <conditionalFormatting sqref="B28">
    <cfRule type="duplicateValues" dxfId="64" priority="42"/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2"/>
  <sheetViews>
    <sheetView view="pageBreakPreview" topLeftCell="I1" zoomScale="120" zoomScaleNormal="100" zoomScaleSheetLayoutView="120" workbookViewId="0">
      <selection activeCell="A2" sqref="A2:L2"/>
    </sheetView>
  </sheetViews>
  <sheetFormatPr defaultRowHeight="15" x14ac:dyDescent="0.25"/>
  <cols>
    <col min="1" max="1" width="5.140625" style="4" customWidth="1"/>
    <col min="2" max="2" width="61.85546875" style="5" bestFit="1" customWidth="1"/>
    <col min="3" max="3" width="17" style="6" customWidth="1"/>
    <col min="4" max="4" width="35.42578125" style="5" customWidth="1"/>
    <col min="5" max="5" width="19.7109375" style="6" customWidth="1"/>
    <col min="6" max="6" width="6.7109375" style="4" customWidth="1"/>
    <col min="7" max="7" width="4.42578125" style="7" customWidth="1"/>
    <col min="8" max="8" width="10.28515625" style="7" customWidth="1"/>
    <col min="9" max="9" width="5.28515625" style="7" customWidth="1"/>
    <col min="10" max="11" width="12.85546875" style="7" customWidth="1"/>
    <col min="12" max="12" width="15.7109375" style="7" customWidth="1"/>
    <col min="13" max="13" width="5.140625" style="1" customWidth="1"/>
    <col min="14" max="15" width="9.140625" style="1"/>
    <col min="16" max="16" width="9.140625" style="1" customWidth="1"/>
    <col min="17" max="16384" width="9.140625" style="1"/>
  </cols>
  <sheetData>
    <row r="1" spans="1:12" x14ac:dyDescent="0.25">
      <c r="K1" s="119" t="s">
        <v>518</v>
      </c>
      <c r="L1" s="119"/>
    </row>
    <row r="2" spans="1:12" s="2" customFormat="1" ht="57.75" customHeight="1" x14ac:dyDescent="0.15">
      <c r="A2" s="114" t="s">
        <v>361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27.75" customHeight="1" thickBot="1" x14ac:dyDescent="0.3">
      <c r="A3" s="115" t="s">
        <v>354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47.25" customHeight="1" thickBot="1" x14ac:dyDescent="0.3">
      <c r="A4" s="15" t="s">
        <v>1</v>
      </c>
      <c r="B4" s="16" t="s">
        <v>366</v>
      </c>
      <c r="C4" s="17" t="s">
        <v>364</v>
      </c>
      <c r="D4" s="16" t="s">
        <v>506</v>
      </c>
      <c r="E4" s="17" t="s">
        <v>2</v>
      </c>
      <c r="F4" s="15" t="s">
        <v>3</v>
      </c>
      <c r="G4" s="16" t="s">
        <v>4</v>
      </c>
      <c r="H4" s="16" t="s">
        <v>5</v>
      </c>
      <c r="I4" s="18" t="s">
        <v>7</v>
      </c>
      <c r="J4" s="10" t="s">
        <v>6</v>
      </c>
      <c r="K4" s="16" t="s">
        <v>356</v>
      </c>
      <c r="L4" s="16" t="s">
        <v>8</v>
      </c>
    </row>
    <row r="5" spans="1:12" ht="19.5" customHeight="1" x14ac:dyDescent="0.25">
      <c r="A5" s="19" t="s">
        <v>360</v>
      </c>
      <c r="B5" s="19" t="s">
        <v>360</v>
      </c>
      <c r="C5" s="19" t="s">
        <v>360</v>
      </c>
      <c r="D5" s="105" t="s">
        <v>360</v>
      </c>
      <c r="E5" s="19" t="s">
        <v>360</v>
      </c>
      <c r="F5" s="19" t="s">
        <v>360</v>
      </c>
      <c r="G5" s="19" t="s">
        <v>360</v>
      </c>
      <c r="H5" s="19" t="s">
        <v>360</v>
      </c>
      <c r="I5" s="19" t="s">
        <v>360</v>
      </c>
      <c r="J5" s="19" t="s">
        <v>358</v>
      </c>
      <c r="K5" s="19" t="s">
        <v>359</v>
      </c>
      <c r="L5" s="19" t="s">
        <v>504</v>
      </c>
    </row>
    <row r="6" spans="1:12" s="9" customFormat="1" ht="10.5" customHeight="1" x14ac:dyDescent="0.1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1">
        <v>6</v>
      </c>
      <c r="G6" s="20">
        <v>7</v>
      </c>
      <c r="H6" s="21">
        <v>8</v>
      </c>
      <c r="I6" s="20">
        <v>9</v>
      </c>
      <c r="J6" s="20">
        <v>10</v>
      </c>
      <c r="K6" s="20">
        <v>11</v>
      </c>
      <c r="L6" s="20">
        <v>12</v>
      </c>
    </row>
    <row r="7" spans="1:12" ht="14.65" customHeight="1" x14ac:dyDescent="0.25">
      <c r="A7" s="22">
        <v>1</v>
      </c>
      <c r="B7" s="14" t="s">
        <v>278</v>
      </c>
      <c r="C7" s="103" t="s">
        <v>205</v>
      </c>
      <c r="D7" s="8"/>
      <c r="E7" s="23"/>
      <c r="F7" s="103">
        <v>5</v>
      </c>
      <c r="G7" s="12" t="s">
        <v>10</v>
      </c>
      <c r="H7" s="24"/>
      <c r="I7" s="25">
        <v>23</v>
      </c>
      <c r="J7" s="26">
        <f>H7*1.23</f>
        <v>0</v>
      </c>
      <c r="K7" s="26">
        <f>F7*H7</f>
        <v>0</v>
      </c>
      <c r="L7" s="26">
        <f>K7*1.23</f>
        <v>0</v>
      </c>
    </row>
    <row r="8" spans="1:12" ht="14.65" customHeight="1" x14ac:dyDescent="0.25">
      <c r="A8" s="22">
        <v>2</v>
      </c>
      <c r="B8" s="14" t="s">
        <v>279</v>
      </c>
      <c r="C8" s="103" t="s">
        <v>205</v>
      </c>
      <c r="D8" s="8"/>
      <c r="E8" s="23"/>
      <c r="F8" s="103">
        <v>5</v>
      </c>
      <c r="G8" s="12" t="s">
        <v>10</v>
      </c>
      <c r="H8" s="24"/>
      <c r="I8" s="25">
        <v>23</v>
      </c>
      <c r="J8" s="26">
        <f t="shared" ref="J8:J71" si="0">H8*1.23</f>
        <v>0</v>
      </c>
      <c r="K8" s="26">
        <f t="shared" ref="K8:K71" si="1">F8*H8</f>
        <v>0</v>
      </c>
      <c r="L8" s="26">
        <f>K8*1.23</f>
        <v>0</v>
      </c>
    </row>
    <row r="9" spans="1:12" ht="14.65" customHeight="1" x14ac:dyDescent="0.25">
      <c r="A9" s="22">
        <v>3</v>
      </c>
      <c r="B9" s="14" t="s">
        <v>280</v>
      </c>
      <c r="C9" s="103" t="s">
        <v>205</v>
      </c>
      <c r="D9" s="8"/>
      <c r="E9" s="23"/>
      <c r="F9" s="103">
        <v>5</v>
      </c>
      <c r="G9" s="12" t="s">
        <v>10</v>
      </c>
      <c r="H9" s="24"/>
      <c r="I9" s="25">
        <v>23</v>
      </c>
      <c r="J9" s="26">
        <f t="shared" si="0"/>
        <v>0</v>
      </c>
      <c r="K9" s="26">
        <f t="shared" si="1"/>
        <v>0</v>
      </c>
      <c r="L9" s="26">
        <f>K9*1.23</f>
        <v>0</v>
      </c>
    </row>
    <row r="10" spans="1:12" ht="14.65" customHeight="1" x14ac:dyDescent="0.25">
      <c r="A10" s="22">
        <v>4</v>
      </c>
      <c r="B10" s="14" t="s">
        <v>281</v>
      </c>
      <c r="C10" s="103" t="s">
        <v>205</v>
      </c>
      <c r="D10" s="8"/>
      <c r="E10" s="23"/>
      <c r="F10" s="103">
        <v>6</v>
      </c>
      <c r="G10" s="12" t="s">
        <v>10</v>
      </c>
      <c r="H10" s="24"/>
      <c r="I10" s="25">
        <v>23</v>
      </c>
      <c r="J10" s="26">
        <f t="shared" si="0"/>
        <v>0</v>
      </c>
      <c r="K10" s="26">
        <f t="shared" si="1"/>
        <v>0</v>
      </c>
      <c r="L10" s="26">
        <f t="shared" ref="L10:L73" si="2">K10*1.23</f>
        <v>0</v>
      </c>
    </row>
    <row r="11" spans="1:12" ht="14.65" customHeight="1" x14ac:dyDescent="0.25">
      <c r="A11" s="22">
        <v>5</v>
      </c>
      <c r="B11" s="14" t="s">
        <v>282</v>
      </c>
      <c r="C11" s="103" t="s">
        <v>205</v>
      </c>
      <c r="D11" s="8"/>
      <c r="E11" s="23"/>
      <c r="F11" s="103">
        <v>4</v>
      </c>
      <c r="G11" s="12" t="s">
        <v>10</v>
      </c>
      <c r="H11" s="24"/>
      <c r="I11" s="25">
        <v>23</v>
      </c>
      <c r="J11" s="26">
        <f t="shared" si="0"/>
        <v>0</v>
      </c>
      <c r="K11" s="26">
        <f t="shared" si="1"/>
        <v>0</v>
      </c>
      <c r="L11" s="26">
        <f t="shared" si="2"/>
        <v>0</v>
      </c>
    </row>
    <row r="12" spans="1:12" ht="14.65" customHeight="1" x14ac:dyDescent="0.25">
      <c r="A12" s="22">
        <v>6</v>
      </c>
      <c r="B12" s="14" t="s">
        <v>283</v>
      </c>
      <c r="C12" s="103" t="s">
        <v>205</v>
      </c>
      <c r="D12" s="8"/>
      <c r="E12" s="23"/>
      <c r="F12" s="103">
        <v>4</v>
      </c>
      <c r="G12" s="12" t="s">
        <v>10</v>
      </c>
      <c r="H12" s="24"/>
      <c r="I12" s="25">
        <v>23</v>
      </c>
      <c r="J12" s="26">
        <f t="shared" si="0"/>
        <v>0</v>
      </c>
      <c r="K12" s="26">
        <f t="shared" si="1"/>
        <v>0</v>
      </c>
      <c r="L12" s="26">
        <f t="shared" si="2"/>
        <v>0</v>
      </c>
    </row>
    <row r="13" spans="1:12" ht="14.65" customHeight="1" x14ac:dyDescent="0.25">
      <c r="A13" s="22">
        <v>7</v>
      </c>
      <c r="B13" s="14" t="s">
        <v>284</v>
      </c>
      <c r="C13" s="103" t="s">
        <v>205</v>
      </c>
      <c r="D13" s="8"/>
      <c r="E13" s="23"/>
      <c r="F13" s="103">
        <v>4</v>
      </c>
      <c r="G13" s="12" t="s">
        <v>10</v>
      </c>
      <c r="H13" s="24"/>
      <c r="I13" s="25">
        <v>23</v>
      </c>
      <c r="J13" s="26">
        <f t="shared" si="0"/>
        <v>0</v>
      </c>
      <c r="K13" s="26">
        <f t="shared" si="1"/>
        <v>0</v>
      </c>
      <c r="L13" s="26">
        <f t="shared" si="2"/>
        <v>0</v>
      </c>
    </row>
    <row r="14" spans="1:12" ht="14.25" customHeight="1" x14ac:dyDescent="0.25">
      <c r="A14" s="22">
        <v>8</v>
      </c>
      <c r="B14" s="14" t="s">
        <v>285</v>
      </c>
      <c r="C14" s="103" t="s">
        <v>205</v>
      </c>
      <c r="D14" s="8"/>
      <c r="E14" s="23"/>
      <c r="F14" s="103">
        <v>4</v>
      </c>
      <c r="G14" s="12" t="s">
        <v>10</v>
      </c>
      <c r="H14" s="24"/>
      <c r="I14" s="25">
        <v>23</v>
      </c>
      <c r="J14" s="26">
        <f t="shared" si="0"/>
        <v>0</v>
      </c>
      <c r="K14" s="26">
        <f t="shared" si="1"/>
        <v>0</v>
      </c>
      <c r="L14" s="26">
        <f t="shared" si="2"/>
        <v>0</v>
      </c>
    </row>
    <row r="15" spans="1:12" ht="14.65" customHeight="1" x14ac:dyDescent="0.25">
      <c r="A15" s="22">
        <v>9</v>
      </c>
      <c r="B15" s="14" t="s">
        <v>286</v>
      </c>
      <c r="C15" s="103" t="s">
        <v>205</v>
      </c>
      <c r="D15" s="8"/>
      <c r="E15" s="23"/>
      <c r="F15" s="103">
        <v>2</v>
      </c>
      <c r="G15" s="12" t="s">
        <v>10</v>
      </c>
      <c r="H15" s="24"/>
      <c r="I15" s="25">
        <v>23</v>
      </c>
      <c r="J15" s="26">
        <f t="shared" si="0"/>
        <v>0</v>
      </c>
      <c r="K15" s="26">
        <f t="shared" si="1"/>
        <v>0</v>
      </c>
      <c r="L15" s="26">
        <f t="shared" si="2"/>
        <v>0</v>
      </c>
    </row>
    <row r="16" spans="1:12" ht="14.65" customHeight="1" x14ac:dyDescent="0.25">
      <c r="A16" s="22">
        <v>10</v>
      </c>
      <c r="B16" s="14" t="s">
        <v>287</v>
      </c>
      <c r="C16" s="103" t="s">
        <v>205</v>
      </c>
      <c r="D16" s="8"/>
      <c r="E16" s="23"/>
      <c r="F16" s="103">
        <v>2</v>
      </c>
      <c r="G16" s="12" t="s">
        <v>10</v>
      </c>
      <c r="H16" s="24"/>
      <c r="I16" s="25">
        <v>23</v>
      </c>
      <c r="J16" s="26">
        <f t="shared" si="0"/>
        <v>0</v>
      </c>
      <c r="K16" s="26">
        <f t="shared" si="1"/>
        <v>0</v>
      </c>
      <c r="L16" s="26">
        <f t="shared" si="2"/>
        <v>0</v>
      </c>
    </row>
    <row r="17" spans="1:12" ht="14.65" customHeight="1" x14ac:dyDescent="0.25">
      <c r="A17" s="22">
        <v>11</v>
      </c>
      <c r="B17" s="14" t="s">
        <v>288</v>
      </c>
      <c r="C17" s="103" t="s">
        <v>205</v>
      </c>
      <c r="D17" s="8"/>
      <c r="E17" s="23"/>
      <c r="F17" s="103">
        <v>2</v>
      </c>
      <c r="G17" s="12" t="s">
        <v>10</v>
      </c>
      <c r="H17" s="24"/>
      <c r="I17" s="25">
        <v>23</v>
      </c>
      <c r="J17" s="26">
        <f t="shared" si="0"/>
        <v>0</v>
      </c>
      <c r="K17" s="26">
        <f t="shared" si="1"/>
        <v>0</v>
      </c>
      <c r="L17" s="26">
        <f t="shared" si="2"/>
        <v>0</v>
      </c>
    </row>
    <row r="18" spans="1:12" ht="14.65" customHeight="1" x14ac:dyDescent="0.25">
      <c r="A18" s="22">
        <v>12</v>
      </c>
      <c r="B18" s="14" t="s">
        <v>289</v>
      </c>
      <c r="C18" s="103" t="s">
        <v>205</v>
      </c>
      <c r="D18" s="8"/>
      <c r="E18" s="23"/>
      <c r="F18" s="103">
        <v>4</v>
      </c>
      <c r="G18" s="12" t="s">
        <v>10</v>
      </c>
      <c r="H18" s="24"/>
      <c r="I18" s="25">
        <v>23</v>
      </c>
      <c r="J18" s="26">
        <f t="shared" si="0"/>
        <v>0</v>
      </c>
      <c r="K18" s="26">
        <f t="shared" si="1"/>
        <v>0</v>
      </c>
      <c r="L18" s="26">
        <f t="shared" si="2"/>
        <v>0</v>
      </c>
    </row>
    <row r="19" spans="1:12" ht="14.65" customHeight="1" x14ac:dyDescent="0.25">
      <c r="A19" s="22">
        <v>13</v>
      </c>
      <c r="B19" s="13" t="s">
        <v>454</v>
      </c>
      <c r="C19" s="104" t="s">
        <v>207</v>
      </c>
      <c r="D19" s="8"/>
      <c r="E19" s="23"/>
      <c r="F19" s="103">
        <v>72</v>
      </c>
      <c r="G19" s="12" t="s">
        <v>10</v>
      </c>
      <c r="H19" s="24"/>
      <c r="I19" s="25">
        <v>23</v>
      </c>
      <c r="J19" s="26">
        <f t="shared" si="0"/>
        <v>0</v>
      </c>
      <c r="K19" s="26">
        <f t="shared" si="1"/>
        <v>0</v>
      </c>
      <c r="L19" s="26">
        <f t="shared" si="2"/>
        <v>0</v>
      </c>
    </row>
    <row r="20" spans="1:12" ht="14.65" customHeight="1" x14ac:dyDescent="0.25">
      <c r="A20" s="22">
        <v>14</v>
      </c>
      <c r="B20" s="13" t="s">
        <v>455</v>
      </c>
      <c r="C20" s="104" t="s">
        <v>207</v>
      </c>
      <c r="D20" s="8"/>
      <c r="E20" s="23"/>
      <c r="F20" s="103">
        <v>42</v>
      </c>
      <c r="G20" s="12" t="s">
        <v>10</v>
      </c>
      <c r="H20" s="24"/>
      <c r="I20" s="25">
        <v>23</v>
      </c>
      <c r="J20" s="26">
        <f t="shared" si="0"/>
        <v>0</v>
      </c>
      <c r="K20" s="26">
        <f t="shared" si="1"/>
        <v>0</v>
      </c>
      <c r="L20" s="26">
        <f t="shared" si="2"/>
        <v>0</v>
      </c>
    </row>
    <row r="21" spans="1:12" ht="14.65" customHeight="1" x14ac:dyDescent="0.25">
      <c r="A21" s="22">
        <v>15</v>
      </c>
      <c r="B21" s="13" t="s">
        <v>430</v>
      </c>
      <c r="C21" s="104" t="s">
        <v>207</v>
      </c>
      <c r="D21" s="8"/>
      <c r="E21" s="23"/>
      <c r="F21" s="103">
        <v>4</v>
      </c>
      <c r="G21" s="12" t="s">
        <v>10</v>
      </c>
      <c r="H21" s="24"/>
      <c r="I21" s="25">
        <v>23</v>
      </c>
      <c r="J21" s="26">
        <f t="shared" si="0"/>
        <v>0</v>
      </c>
      <c r="K21" s="26">
        <f t="shared" si="1"/>
        <v>0</v>
      </c>
      <c r="L21" s="26">
        <f t="shared" si="2"/>
        <v>0</v>
      </c>
    </row>
    <row r="22" spans="1:12" ht="14.65" customHeight="1" x14ac:dyDescent="0.25">
      <c r="A22" s="22">
        <v>16</v>
      </c>
      <c r="B22" s="13" t="s">
        <v>431</v>
      </c>
      <c r="C22" s="104" t="s">
        <v>207</v>
      </c>
      <c r="D22" s="8"/>
      <c r="E22" s="23"/>
      <c r="F22" s="103">
        <v>4</v>
      </c>
      <c r="G22" s="12" t="s">
        <v>10</v>
      </c>
      <c r="H22" s="24"/>
      <c r="I22" s="25">
        <v>23</v>
      </c>
      <c r="J22" s="26">
        <f t="shared" si="0"/>
        <v>0</v>
      </c>
      <c r="K22" s="26">
        <f t="shared" si="1"/>
        <v>0</v>
      </c>
      <c r="L22" s="26">
        <f t="shared" si="2"/>
        <v>0</v>
      </c>
    </row>
    <row r="23" spans="1:12" ht="14.65" customHeight="1" x14ac:dyDescent="0.25">
      <c r="A23" s="22">
        <v>17</v>
      </c>
      <c r="B23" s="13" t="s">
        <v>432</v>
      </c>
      <c r="C23" s="104" t="s">
        <v>207</v>
      </c>
      <c r="D23" s="8"/>
      <c r="E23" s="23"/>
      <c r="F23" s="103">
        <v>4</v>
      </c>
      <c r="G23" s="12" t="s">
        <v>10</v>
      </c>
      <c r="H23" s="24"/>
      <c r="I23" s="25">
        <v>23</v>
      </c>
      <c r="J23" s="26">
        <f t="shared" si="0"/>
        <v>0</v>
      </c>
      <c r="K23" s="26">
        <f t="shared" si="1"/>
        <v>0</v>
      </c>
      <c r="L23" s="26">
        <f t="shared" si="2"/>
        <v>0</v>
      </c>
    </row>
    <row r="24" spans="1:12" ht="14.65" customHeight="1" x14ac:dyDescent="0.25">
      <c r="A24" s="22">
        <v>18</v>
      </c>
      <c r="B24" s="13" t="s">
        <v>290</v>
      </c>
      <c r="C24" s="104" t="s">
        <v>207</v>
      </c>
      <c r="D24" s="8"/>
      <c r="E24" s="23"/>
      <c r="F24" s="103">
        <v>24</v>
      </c>
      <c r="G24" s="12" t="s">
        <v>10</v>
      </c>
      <c r="H24" s="24"/>
      <c r="I24" s="25">
        <v>23</v>
      </c>
      <c r="J24" s="26">
        <f t="shared" si="0"/>
        <v>0</v>
      </c>
      <c r="K24" s="26">
        <f t="shared" si="1"/>
        <v>0</v>
      </c>
      <c r="L24" s="26">
        <f t="shared" si="2"/>
        <v>0</v>
      </c>
    </row>
    <row r="25" spans="1:12" ht="14.65" customHeight="1" x14ac:dyDescent="0.25">
      <c r="A25" s="22">
        <v>19</v>
      </c>
      <c r="B25" s="13" t="s">
        <v>291</v>
      </c>
      <c r="C25" s="103" t="s">
        <v>207</v>
      </c>
      <c r="D25" s="8"/>
      <c r="E25" s="23"/>
      <c r="F25" s="103">
        <v>10</v>
      </c>
      <c r="G25" s="12" t="s">
        <v>10</v>
      </c>
      <c r="H25" s="24"/>
      <c r="I25" s="25">
        <v>23</v>
      </c>
      <c r="J25" s="26">
        <f t="shared" si="0"/>
        <v>0</v>
      </c>
      <c r="K25" s="26">
        <f t="shared" si="1"/>
        <v>0</v>
      </c>
      <c r="L25" s="26">
        <f t="shared" si="2"/>
        <v>0</v>
      </c>
    </row>
    <row r="26" spans="1:12" ht="14.65" customHeight="1" x14ac:dyDescent="0.25">
      <c r="A26" s="22">
        <v>20</v>
      </c>
      <c r="B26" s="13" t="s">
        <v>292</v>
      </c>
      <c r="C26" s="103" t="s">
        <v>207</v>
      </c>
      <c r="D26" s="8"/>
      <c r="E26" s="23"/>
      <c r="F26" s="103">
        <v>10</v>
      </c>
      <c r="G26" s="12" t="s">
        <v>10</v>
      </c>
      <c r="H26" s="24"/>
      <c r="I26" s="25">
        <v>23</v>
      </c>
      <c r="J26" s="26">
        <f t="shared" si="0"/>
        <v>0</v>
      </c>
      <c r="K26" s="26">
        <f t="shared" si="1"/>
        <v>0</v>
      </c>
      <c r="L26" s="26">
        <f t="shared" si="2"/>
        <v>0</v>
      </c>
    </row>
    <row r="27" spans="1:12" ht="14.65" customHeight="1" x14ac:dyDescent="0.25">
      <c r="A27" s="22">
        <v>21</v>
      </c>
      <c r="B27" s="13" t="s">
        <v>293</v>
      </c>
      <c r="C27" s="103" t="s">
        <v>207</v>
      </c>
      <c r="D27" s="8"/>
      <c r="E27" s="23"/>
      <c r="F27" s="103">
        <v>10</v>
      </c>
      <c r="G27" s="12" t="s">
        <v>10</v>
      </c>
      <c r="H27" s="24"/>
      <c r="I27" s="25">
        <v>23</v>
      </c>
      <c r="J27" s="26">
        <f t="shared" si="0"/>
        <v>0</v>
      </c>
      <c r="K27" s="26">
        <f t="shared" si="1"/>
        <v>0</v>
      </c>
      <c r="L27" s="26">
        <f t="shared" si="2"/>
        <v>0</v>
      </c>
    </row>
    <row r="28" spans="1:12" ht="14.65" customHeight="1" x14ac:dyDescent="0.25">
      <c r="A28" s="22">
        <v>22</v>
      </c>
      <c r="B28" s="13" t="s">
        <v>294</v>
      </c>
      <c r="C28" s="103" t="s">
        <v>207</v>
      </c>
      <c r="D28" s="8"/>
      <c r="E28" s="23"/>
      <c r="F28" s="103">
        <v>10</v>
      </c>
      <c r="G28" s="12" t="s">
        <v>10</v>
      </c>
      <c r="H28" s="24"/>
      <c r="I28" s="25">
        <v>23</v>
      </c>
      <c r="J28" s="26">
        <f t="shared" si="0"/>
        <v>0</v>
      </c>
      <c r="K28" s="26">
        <f t="shared" si="1"/>
        <v>0</v>
      </c>
      <c r="L28" s="26">
        <f t="shared" si="2"/>
        <v>0</v>
      </c>
    </row>
    <row r="29" spans="1:12" ht="14.25" customHeight="1" x14ac:dyDescent="0.25">
      <c r="A29" s="22">
        <v>23</v>
      </c>
      <c r="B29" s="13" t="s">
        <v>295</v>
      </c>
      <c r="C29" s="103" t="s">
        <v>207</v>
      </c>
      <c r="D29" s="8"/>
      <c r="E29" s="23"/>
      <c r="F29" s="103">
        <v>10</v>
      </c>
      <c r="G29" s="12" t="s">
        <v>10</v>
      </c>
      <c r="H29" s="24"/>
      <c r="I29" s="25">
        <v>23</v>
      </c>
      <c r="J29" s="26">
        <f t="shared" si="0"/>
        <v>0</v>
      </c>
      <c r="K29" s="26">
        <f t="shared" si="1"/>
        <v>0</v>
      </c>
      <c r="L29" s="26">
        <f t="shared" si="2"/>
        <v>0</v>
      </c>
    </row>
    <row r="30" spans="1:12" ht="14.65" customHeight="1" x14ac:dyDescent="0.25">
      <c r="A30" s="22">
        <v>24</v>
      </c>
      <c r="B30" s="13" t="s">
        <v>296</v>
      </c>
      <c r="C30" s="103" t="s">
        <v>207</v>
      </c>
      <c r="D30" s="8"/>
      <c r="E30" s="23"/>
      <c r="F30" s="103">
        <v>10</v>
      </c>
      <c r="G30" s="12" t="s">
        <v>10</v>
      </c>
      <c r="H30" s="24"/>
      <c r="I30" s="25">
        <v>23</v>
      </c>
      <c r="J30" s="26">
        <f t="shared" si="0"/>
        <v>0</v>
      </c>
      <c r="K30" s="26">
        <f t="shared" si="1"/>
        <v>0</v>
      </c>
      <c r="L30" s="26">
        <f t="shared" si="2"/>
        <v>0</v>
      </c>
    </row>
    <row r="31" spans="1:12" ht="14.65" customHeight="1" x14ac:dyDescent="0.25">
      <c r="A31" s="22">
        <v>25</v>
      </c>
      <c r="B31" s="13" t="s">
        <v>297</v>
      </c>
      <c r="C31" s="103" t="s">
        <v>207</v>
      </c>
      <c r="D31" s="8"/>
      <c r="E31" s="23"/>
      <c r="F31" s="103">
        <v>10</v>
      </c>
      <c r="G31" s="12" t="s">
        <v>10</v>
      </c>
      <c r="H31" s="24"/>
      <c r="I31" s="25">
        <v>23</v>
      </c>
      <c r="J31" s="26">
        <f t="shared" si="0"/>
        <v>0</v>
      </c>
      <c r="K31" s="26">
        <f t="shared" si="1"/>
        <v>0</v>
      </c>
      <c r="L31" s="26">
        <f t="shared" si="2"/>
        <v>0</v>
      </c>
    </row>
    <row r="32" spans="1:12" ht="14.65" customHeight="1" x14ac:dyDescent="0.25">
      <c r="A32" s="22">
        <v>26</v>
      </c>
      <c r="B32" s="13" t="s">
        <v>298</v>
      </c>
      <c r="C32" s="103" t="s">
        <v>207</v>
      </c>
      <c r="D32" s="8"/>
      <c r="E32" s="23"/>
      <c r="F32" s="103">
        <v>10</v>
      </c>
      <c r="G32" s="12" t="s">
        <v>10</v>
      </c>
      <c r="H32" s="24"/>
      <c r="I32" s="25">
        <v>23</v>
      </c>
      <c r="J32" s="26">
        <f t="shared" si="0"/>
        <v>0</v>
      </c>
      <c r="K32" s="26">
        <f t="shared" si="1"/>
        <v>0</v>
      </c>
      <c r="L32" s="26">
        <f t="shared" si="2"/>
        <v>0</v>
      </c>
    </row>
    <row r="33" spans="1:12" ht="14.65" customHeight="1" x14ac:dyDescent="0.25">
      <c r="A33" s="22">
        <v>27</v>
      </c>
      <c r="B33" s="13" t="s">
        <v>299</v>
      </c>
      <c r="C33" s="103" t="s">
        <v>207</v>
      </c>
      <c r="D33" s="8"/>
      <c r="E33" s="23"/>
      <c r="F33" s="103">
        <v>10</v>
      </c>
      <c r="G33" s="12" t="s">
        <v>10</v>
      </c>
      <c r="H33" s="24"/>
      <c r="I33" s="25">
        <v>23</v>
      </c>
      <c r="J33" s="26">
        <f t="shared" si="0"/>
        <v>0</v>
      </c>
      <c r="K33" s="26">
        <f t="shared" si="1"/>
        <v>0</v>
      </c>
      <c r="L33" s="26">
        <f t="shared" si="2"/>
        <v>0</v>
      </c>
    </row>
    <row r="34" spans="1:12" ht="14.25" customHeight="1" x14ac:dyDescent="0.25">
      <c r="A34" s="22">
        <v>28</v>
      </c>
      <c r="B34" s="13" t="s">
        <v>300</v>
      </c>
      <c r="C34" s="103" t="s">
        <v>207</v>
      </c>
      <c r="D34" s="8"/>
      <c r="E34" s="23"/>
      <c r="F34" s="103">
        <v>20</v>
      </c>
      <c r="G34" s="12" t="s">
        <v>10</v>
      </c>
      <c r="H34" s="24"/>
      <c r="I34" s="25">
        <v>23</v>
      </c>
      <c r="J34" s="26">
        <f t="shared" si="0"/>
        <v>0</v>
      </c>
      <c r="K34" s="26">
        <f t="shared" si="1"/>
        <v>0</v>
      </c>
      <c r="L34" s="26">
        <f t="shared" si="2"/>
        <v>0</v>
      </c>
    </row>
    <row r="35" spans="1:12" ht="14.65" customHeight="1" x14ac:dyDescent="0.25">
      <c r="A35" s="22">
        <v>29</v>
      </c>
      <c r="B35" s="13" t="s">
        <v>301</v>
      </c>
      <c r="C35" s="103" t="s">
        <v>207</v>
      </c>
      <c r="D35" s="8"/>
      <c r="E35" s="23"/>
      <c r="F35" s="103">
        <v>6</v>
      </c>
      <c r="G35" s="12" t="s">
        <v>10</v>
      </c>
      <c r="H35" s="24"/>
      <c r="I35" s="25">
        <v>23</v>
      </c>
      <c r="J35" s="26">
        <f t="shared" si="0"/>
        <v>0</v>
      </c>
      <c r="K35" s="26">
        <f t="shared" si="1"/>
        <v>0</v>
      </c>
      <c r="L35" s="26">
        <f t="shared" si="2"/>
        <v>0</v>
      </c>
    </row>
    <row r="36" spans="1:12" ht="14.65" customHeight="1" x14ac:dyDescent="0.25">
      <c r="A36" s="22">
        <v>30</v>
      </c>
      <c r="B36" s="13" t="s">
        <v>302</v>
      </c>
      <c r="C36" s="103" t="s">
        <v>207</v>
      </c>
      <c r="D36" s="8"/>
      <c r="E36" s="23"/>
      <c r="F36" s="103">
        <v>6</v>
      </c>
      <c r="G36" s="12" t="s">
        <v>10</v>
      </c>
      <c r="H36" s="24"/>
      <c r="I36" s="25">
        <v>23</v>
      </c>
      <c r="J36" s="26">
        <f t="shared" si="0"/>
        <v>0</v>
      </c>
      <c r="K36" s="26">
        <f t="shared" si="1"/>
        <v>0</v>
      </c>
      <c r="L36" s="26">
        <f t="shared" si="2"/>
        <v>0</v>
      </c>
    </row>
    <row r="37" spans="1:12" ht="14.65" customHeight="1" x14ac:dyDescent="0.25">
      <c r="A37" s="22">
        <v>31</v>
      </c>
      <c r="B37" s="13" t="s">
        <v>303</v>
      </c>
      <c r="C37" s="103" t="s">
        <v>207</v>
      </c>
      <c r="D37" s="8"/>
      <c r="E37" s="23"/>
      <c r="F37" s="103">
        <v>6</v>
      </c>
      <c r="G37" s="12" t="s">
        <v>10</v>
      </c>
      <c r="H37" s="24"/>
      <c r="I37" s="25">
        <v>23</v>
      </c>
      <c r="J37" s="26">
        <f t="shared" si="0"/>
        <v>0</v>
      </c>
      <c r="K37" s="26">
        <f t="shared" si="1"/>
        <v>0</v>
      </c>
      <c r="L37" s="26">
        <f t="shared" si="2"/>
        <v>0</v>
      </c>
    </row>
    <row r="38" spans="1:12" ht="14.65" customHeight="1" x14ac:dyDescent="0.25">
      <c r="A38" s="22">
        <v>32</v>
      </c>
      <c r="B38" s="13" t="s">
        <v>304</v>
      </c>
      <c r="C38" s="103" t="s">
        <v>207</v>
      </c>
      <c r="D38" s="8"/>
      <c r="E38" s="23"/>
      <c r="F38" s="103">
        <v>6</v>
      </c>
      <c r="G38" s="12" t="s">
        <v>10</v>
      </c>
      <c r="H38" s="24"/>
      <c r="I38" s="25">
        <v>23</v>
      </c>
      <c r="J38" s="26">
        <f t="shared" si="0"/>
        <v>0</v>
      </c>
      <c r="K38" s="26">
        <f t="shared" si="1"/>
        <v>0</v>
      </c>
      <c r="L38" s="26">
        <f t="shared" si="2"/>
        <v>0</v>
      </c>
    </row>
    <row r="39" spans="1:12" ht="14.65" customHeight="1" x14ac:dyDescent="0.25">
      <c r="A39" s="22">
        <v>33</v>
      </c>
      <c r="B39" s="13" t="s">
        <v>305</v>
      </c>
      <c r="C39" s="103" t="s">
        <v>207</v>
      </c>
      <c r="D39" s="8"/>
      <c r="E39" s="23"/>
      <c r="F39" s="103">
        <v>8</v>
      </c>
      <c r="G39" s="12" t="s">
        <v>10</v>
      </c>
      <c r="H39" s="24"/>
      <c r="I39" s="25">
        <v>23</v>
      </c>
      <c r="J39" s="26">
        <f t="shared" si="0"/>
        <v>0</v>
      </c>
      <c r="K39" s="26">
        <f t="shared" si="1"/>
        <v>0</v>
      </c>
      <c r="L39" s="26">
        <f t="shared" si="2"/>
        <v>0</v>
      </c>
    </row>
    <row r="40" spans="1:12" ht="14.65" customHeight="1" x14ac:dyDescent="0.25">
      <c r="A40" s="22">
        <v>34</v>
      </c>
      <c r="B40" s="27" t="s">
        <v>306</v>
      </c>
      <c r="C40" s="103" t="s">
        <v>207</v>
      </c>
      <c r="D40" s="8"/>
      <c r="E40" s="23"/>
      <c r="F40" s="103">
        <v>2</v>
      </c>
      <c r="G40" s="12" t="s">
        <v>10</v>
      </c>
      <c r="H40" s="24"/>
      <c r="I40" s="25">
        <v>23</v>
      </c>
      <c r="J40" s="26">
        <f t="shared" si="0"/>
        <v>0</v>
      </c>
      <c r="K40" s="26">
        <f t="shared" si="1"/>
        <v>0</v>
      </c>
      <c r="L40" s="26">
        <f t="shared" si="2"/>
        <v>0</v>
      </c>
    </row>
    <row r="41" spans="1:12" ht="14.65" customHeight="1" x14ac:dyDescent="0.25">
      <c r="A41" s="22">
        <v>35</v>
      </c>
      <c r="B41" s="27" t="s">
        <v>307</v>
      </c>
      <c r="C41" s="103" t="s">
        <v>207</v>
      </c>
      <c r="D41" s="8"/>
      <c r="E41" s="23"/>
      <c r="F41" s="103">
        <v>2</v>
      </c>
      <c r="G41" s="12" t="s">
        <v>10</v>
      </c>
      <c r="H41" s="24"/>
      <c r="I41" s="25">
        <v>23</v>
      </c>
      <c r="J41" s="26">
        <f t="shared" si="0"/>
        <v>0</v>
      </c>
      <c r="K41" s="26">
        <f t="shared" si="1"/>
        <v>0</v>
      </c>
      <c r="L41" s="26">
        <f t="shared" si="2"/>
        <v>0</v>
      </c>
    </row>
    <row r="42" spans="1:12" ht="14.65" customHeight="1" x14ac:dyDescent="0.25">
      <c r="A42" s="22">
        <v>36</v>
      </c>
      <c r="B42" s="27" t="s">
        <v>308</v>
      </c>
      <c r="C42" s="103" t="s">
        <v>207</v>
      </c>
      <c r="D42" s="8"/>
      <c r="E42" s="23"/>
      <c r="F42" s="103">
        <v>2</v>
      </c>
      <c r="G42" s="12" t="s">
        <v>10</v>
      </c>
      <c r="H42" s="24"/>
      <c r="I42" s="25">
        <v>23</v>
      </c>
      <c r="J42" s="26">
        <f t="shared" si="0"/>
        <v>0</v>
      </c>
      <c r="K42" s="26">
        <f t="shared" si="1"/>
        <v>0</v>
      </c>
      <c r="L42" s="26">
        <f t="shared" si="2"/>
        <v>0</v>
      </c>
    </row>
    <row r="43" spans="1:12" ht="14.65" customHeight="1" x14ac:dyDescent="0.25">
      <c r="A43" s="22">
        <v>37</v>
      </c>
      <c r="B43" s="27" t="s">
        <v>309</v>
      </c>
      <c r="C43" s="103" t="s">
        <v>207</v>
      </c>
      <c r="D43" s="8"/>
      <c r="E43" s="23"/>
      <c r="F43" s="103">
        <v>2</v>
      </c>
      <c r="G43" s="12" t="s">
        <v>10</v>
      </c>
      <c r="H43" s="24"/>
      <c r="I43" s="25">
        <v>23</v>
      </c>
      <c r="J43" s="26">
        <f t="shared" si="0"/>
        <v>0</v>
      </c>
      <c r="K43" s="26">
        <f t="shared" si="1"/>
        <v>0</v>
      </c>
      <c r="L43" s="26">
        <f t="shared" si="2"/>
        <v>0</v>
      </c>
    </row>
    <row r="44" spans="1:12" ht="14.65" customHeight="1" x14ac:dyDescent="0.25">
      <c r="A44" s="22">
        <v>38</v>
      </c>
      <c r="B44" s="13" t="s">
        <v>310</v>
      </c>
      <c r="C44" s="103" t="s">
        <v>271</v>
      </c>
      <c r="D44" s="8"/>
      <c r="E44" s="23"/>
      <c r="F44" s="103">
        <v>11</v>
      </c>
      <c r="G44" s="12" t="s">
        <v>10</v>
      </c>
      <c r="H44" s="24"/>
      <c r="I44" s="25">
        <v>23</v>
      </c>
      <c r="J44" s="26">
        <f t="shared" si="0"/>
        <v>0</v>
      </c>
      <c r="K44" s="26">
        <f t="shared" si="1"/>
        <v>0</v>
      </c>
      <c r="L44" s="26">
        <f t="shared" si="2"/>
        <v>0</v>
      </c>
    </row>
    <row r="45" spans="1:12" ht="14.65" customHeight="1" x14ac:dyDescent="0.25">
      <c r="A45" s="22">
        <v>39</v>
      </c>
      <c r="B45" s="13" t="s">
        <v>311</v>
      </c>
      <c r="C45" s="103" t="s">
        <v>271</v>
      </c>
      <c r="D45" s="8"/>
      <c r="E45" s="23"/>
      <c r="F45" s="103">
        <v>11</v>
      </c>
      <c r="G45" s="12" t="s">
        <v>10</v>
      </c>
      <c r="H45" s="24"/>
      <c r="I45" s="25">
        <v>23</v>
      </c>
      <c r="J45" s="26">
        <f t="shared" si="0"/>
        <v>0</v>
      </c>
      <c r="K45" s="26">
        <f t="shared" si="1"/>
        <v>0</v>
      </c>
      <c r="L45" s="26">
        <f t="shared" si="2"/>
        <v>0</v>
      </c>
    </row>
    <row r="46" spans="1:12" ht="14.65" customHeight="1" x14ac:dyDescent="0.25">
      <c r="A46" s="22">
        <v>40</v>
      </c>
      <c r="B46" s="13" t="s">
        <v>312</v>
      </c>
      <c r="C46" s="103" t="s">
        <v>271</v>
      </c>
      <c r="D46" s="8"/>
      <c r="E46" s="23"/>
      <c r="F46" s="103">
        <v>11</v>
      </c>
      <c r="G46" s="12" t="s">
        <v>10</v>
      </c>
      <c r="H46" s="24"/>
      <c r="I46" s="25">
        <v>23</v>
      </c>
      <c r="J46" s="26">
        <f t="shared" si="0"/>
        <v>0</v>
      </c>
      <c r="K46" s="26">
        <f t="shared" si="1"/>
        <v>0</v>
      </c>
      <c r="L46" s="26">
        <f t="shared" si="2"/>
        <v>0</v>
      </c>
    </row>
    <row r="47" spans="1:12" ht="14.65" customHeight="1" x14ac:dyDescent="0.25">
      <c r="A47" s="22">
        <v>41</v>
      </c>
      <c r="B47" s="13" t="s">
        <v>313</v>
      </c>
      <c r="C47" s="103" t="s">
        <v>271</v>
      </c>
      <c r="D47" s="8"/>
      <c r="E47" s="23"/>
      <c r="F47" s="103">
        <v>11</v>
      </c>
      <c r="G47" s="12" t="s">
        <v>10</v>
      </c>
      <c r="H47" s="24"/>
      <c r="I47" s="25">
        <v>23</v>
      </c>
      <c r="J47" s="26">
        <f t="shared" si="0"/>
        <v>0</v>
      </c>
      <c r="K47" s="26">
        <f t="shared" si="1"/>
        <v>0</v>
      </c>
      <c r="L47" s="26">
        <f t="shared" si="2"/>
        <v>0</v>
      </c>
    </row>
    <row r="48" spans="1:12" ht="14.65" customHeight="1" x14ac:dyDescent="0.25">
      <c r="A48" s="22">
        <v>42</v>
      </c>
      <c r="B48" s="13" t="s">
        <v>314</v>
      </c>
      <c r="C48" s="103" t="s">
        <v>271</v>
      </c>
      <c r="D48" s="8"/>
      <c r="E48" s="23"/>
      <c r="F48" s="103">
        <v>11</v>
      </c>
      <c r="G48" s="12" t="s">
        <v>10</v>
      </c>
      <c r="H48" s="24"/>
      <c r="I48" s="25">
        <v>23</v>
      </c>
      <c r="J48" s="26">
        <f t="shared" si="0"/>
        <v>0</v>
      </c>
      <c r="K48" s="26">
        <f t="shared" si="1"/>
        <v>0</v>
      </c>
      <c r="L48" s="26">
        <f t="shared" si="2"/>
        <v>0</v>
      </c>
    </row>
    <row r="49" spans="1:12" ht="14.65" customHeight="1" x14ac:dyDescent="0.25">
      <c r="A49" s="22">
        <v>43</v>
      </c>
      <c r="B49" s="28" t="s">
        <v>456</v>
      </c>
      <c r="C49" s="103" t="s">
        <v>271</v>
      </c>
      <c r="D49" s="8"/>
      <c r="E49" s="23"/>
      <c r="F49" s="103">
        <v>4</v>
      </c>
      <c r="G49" s="12" t="s">
        <v>10</v>
      </c>
      <c r="H49" s="24"/>
      <c r="I49" s="25">
        <v>23</v>
      </c>
      <c r="J49" s="26">
        <f t="shared" si="0"/>
        <v>0</v>
      </c>
      <c r="K49" s="26">
        <f t="shared" si="1"/>
        <v>0</v>
      </c>
      <c r="L49" s="26">
        <f t="shared" si="2"/>
        <v>0</v>
      </c>
    </row>
    <row r="50" spans="1:12" ht="14.65" customHeight="1" x14ac:dyDescent="0.25">
      <c r="A50" s="22">
        <v>44</v>
      </c>
      <c r="B50" s="28" t="s">
        <v>315</v>
      </c>
      <c r="C50" s="103" t="s">
        <v>271</v>
      </c>
      <c r="D50" s="8"/>
      <c r="E50" s="23"/>
      <c r="F50" s="103">
        <v>4</v>
      </c>
      <c r="G50" s="12" t="s">
        <v>10</v>
      </c>
      <c r="H50" s="24"/>
      <c r="I50" s="25">
        <v>23</v>
      </c>
      <c r="J50" s="26">
        <f t="shared" si="0"/>
        <v>0</v>
      </c>
      <c r="K50" s="26">
        <f t="shared" si="1"/>
        <v>0</v>
      </c>
      <c r="L50" s="26">
        <f t="shared" si="2"/>
        <v>0</v>
      </c>
    </row>
    <row r="51" spans="1:12" ht="14.65" customHeight="1" x14ac:dyDescent="0.25">
      <c r="A51" s="22">
        <v>45</v>
      </c>
      <c r="B51" s="28" t="s">
        <v>316</v>
      </c>
      <c r="C51" s="103" t="s">
        <v>271</v>
      </c>
      <c r="D51" s="8"/>
      <c r="E51" s="23"/>
      <c r="F51" s="103">
        <v>4</v>
      </c>
      <c r="G51" s="12" t="s">
        <v>10</v>
      </c>
      <c r="H51" s="24"/>
      <c r="I51" s="25">
        <v>23</v>
      </c>
      <c r="J51" s="26">
        <f t="shared" si="0"/>
        <v>0</v>
      </c>
      <c r="K51" s="26">
        <f t="shared" si="1"/>
        <v>0</v>
      </c>
      <c r="L51" s="26">
        <f t="shared" si="2"/>
        <v>0</v>
      </c>
    </row>
    <row r="52" spans="1:12" ht="14.65" customHeight="1" x14ac:dyDescent="0.25">
      <c r="A52" s="22">
        <v>46</v>
      </c>
      <c r="B52" s="28" t="s">
        <v>317</v>
      </c>
      <c r="C52" s="103" t="s">
        <v>271</v>
      </c>
      <c r="D52" s="8"/>
      <c r="E52" s="23"/>
      <c r="F52" s="103">
        <v>4</v>
      </c>
      <c r="G52" s="12" t="s">
        <v>10</v>
      </c>
      <c r="H52" s="24"/>
      <c r="I52" s="25">
        <v>23</v>
      </c>
      <c r="J52" s="26">
        <f t="shared" si="0"/>
        <v>0</v>
      </c>
      <c r="K52" s="26">
        <f t="shared" si="1"/>
        <v>0</v>
      </c>
      <c r="L52" s="26">
        <f t="shared" si="2"/>
        <v>0</v>
      </c>
    </row>
    <row r="53" spans="1:12" ht="14.65" customHeight="1" x14ac:dyDescent="0.25">
      <c r="A53" s="22">
        <v>47</v>
      </c>
      <c r="B53" s="13" t="s">
        <v>433</v>
      </c>
      <c r="C53" s="103" t="s">
        <v>271</v>
      </c>
      <c r="D53" s="8"/>
      <c r="E53" s="23"/>
      <c r="F53" s="103">
        <v>5</v>
      </c>
      <c r="G53" s="12" t="s">
        <v>10</v>
      </c>
      <c r="H53" s="24"/>
      <c r="I53" s="25">
        <v>23</v>
      </c>
      <c r="J53" s="26">
        <f t="shared" si="0"/>
        <v>0</v>
      </c>
      <c r="K53" s="26">
        <f t="shared" si="1"/>
        <v>0</v>
      </c>
      <c r="L53" s="26">
        <f t="shared" si="2"/>
        <v>0</v>
      </c>
    </row>
    <row r="54" spans="1:12" ht="14.65" customHeight="1" x14ac:dyDescent="0.25">
      <c r="A54" s="22">
        <v>48</v>
      </c>
      <c r="B54" s="13" t="s">
        <v>318</v>
      </c>
      <c r="C54" s="103" t="s">
        <v>271</v>
      </c>
      <c r="D54" s="8"/>
      <c r="E54" s="23"/>
      <c r="F54" s="103">
        <v>5</v>
      </c>
      <c r="G54" s="12" t="s">
        <v>10</v>
      </c>
      <c r="H54" s="24"/>
      <c r="I54" s="25">
        <v>23</v>
      </c>
      <c r="J54" s="26">
        <f t="shared" si="0"/>
        <v>0</v>
      </c>
      <c r="K54" s="26">
        <f t="shared" si="1"/>
        <v>0</v>
      </c>
      <c r="L54" s="26">
        <f t="shared" si="2"/>
        <v>0</v>
      </c>
    </row>
    <row r="55" spans="1:12" ht="14.65" customHeight="1" x14ac:dyDescent="0.25">
      <c r="A55" s="22">
        <v>49</v>
      </c>
      <c r="B55" s="13" t="s">
        <v>319</v>
      </c>
      <c r="C55" s="103" t="s">
        <v>271</v>
      </c>
      <c r="D55" s="8"/>
      <c r="E55" s="23"/>
      <c r="F55" s="103">
        <v>5</v>
      </c>
      <c r="G55" s="12" t="s">
        <v>10</v>
      </c>
      <c r="H55" s="24"/>
      <c r="I55" s="25">
        <v>23</v>
      </c>
      <c r="J55" s="26">
        <f t="shared" si="0"/>
        <v>0</v>
      </c>
      <c r="K55" s="26">
        <f t="shared" si="1"/>
        <v>0</v>
      </c>
      <c r="L55" s="26">
        <f t="shared" si="2"/>
        <v>0</v>
      </c>
    </row>
    <row r="56" spans="1:12" ht="14.65" customHeight="1" x14ac:dyDescent="0.25">
      <c r="A56" s="22">
        <v>50</v>
      </c>
      <c r="B56" s="13" t="s">
        <v>320</v>
      </c>
      <c r="C56" s="103" t="s">
        <v>271</v>
      </c>
      <c r="D56" s="8"/>
      <c r="E56" s="23"/>
      <c r="F56" s="103">
        <v>5</v>
      </c>
      <c r="G56" s="12" t="s">
        <v>10</v>
      </c>
      <c r="H56" s="24"/>
      <c r="I56" s="25">
        <v>23</v>
      </c>
      <c r="J56" s="26">
        <f t="shared" si="0"/>
        <v>0</v>
      </c>
      <c r="K56" s="26">
        <f t="shared" si="1"/>
        <v>0</v>
      </c>
      <c r="L56" s="26">
        <f t="shared" si="2"/>
        <v>0</v>
      </c>
    </row>
    <row r="57" spans="1:12" ht="14.65" customHeight="1" x14ac:dyDescent="0.25">
      <c r="A57" s="22">
        <v>51</v>
      </c>
      <c r="B57" s="13" t="s">
        <v>321</v>
      </c>
      <c r="C57" s="103" t="s">
        <v>271</v>
      </c>
      <c r="D57" s="8"/>
      <c r="E57" s="23"/>
      <c r="F57" s="103">
        <v>5</v>
      </c>
      <c r="G57" s="12" t="s">
        <v>10</v>
      </c>
      <c r="H57" s="24"/>
      <c r="I57" s="25">
        <v>23</v>
      </c>
      <c r="J57" s="26">
        <f t="shared" si="0"/>
        <v>0</v>
      </c>
      <c r="K57" s="26">
        <f t="shared" si="1"/>
        <v>0</v>
      </c>
      <c r="L57" s="26">
        <f t="shared" si="2"/>
        <v>0</v>
      </c>
    </row>
    <row r="58" spans="1:12" ht="14.65" customHeight="1" x14ac:dyDescent="0.25">
      <c r="A58" s="22">
        <v>52</v>
      </c>
      <c r="B58" s="28" t="s">
        <v>355</v>
      </c>
      <c r="C58" s="103" t="s">
        <v>271</v>
      </c>
      <c r="D58" s="8"/>
      <c r="E58" s="23"/>
      <c r="F58" s="103">
        <v>3</v>
      </c>
      <c r="G58" s="12" t="s">
        <v>10</v>
      </c>
      <c r="H58" s="24"/>
      <c r="I58" s="25">
        <v>23</v>
      </c>
      <c r="J58" s="26">
        <f t="shared" si="0"/>
        <v>0</v>
      </c>
      <c r="K58" s="26">
        <f t="shared" si="1"/>
        <v>0</v>
      </c>
      <c r="L58" s="26">
        <f t="shared" si="2"/>
        <v>0</v>
      </c>
    </row>
    <row r="59" spans="1:12" ht="14.65" customHeight="1" x14ac:dyDescent="0.25">
      <c r="A59" s="22">
        <v>53</v>
      </c>
      <c r="B59" s="28" t="s">
        <v>322</v>
      </c>
      <c r="C59" s="103" t="s">
        <v>271</v>
      </c>
      <c r="D59" s="8"/>
      <c r="E59" s="23"/>
      <c r="F59" s="103">
        <v>14</v>
      </c>
      <c r="G59" s="12" t="s">
        <v>10</v>
      </c>
      <c r="H59" s="24"/>
      <c r="I59" s="25">
        <v>23</v>
      </c>
      <c r="J59" s="26">
        <f t="shared" si="0"/>
        <v>0</v>
      </c>
      <c r="K59" s="26">
        <f t="shared" si="1"/>
        <v>0</v>
      </c>
      <c r="L59" s="26">
        <f t="shared" si="2"/>
        <v>0</v>
      </c>
    </row>
    <row r="60" spans="1:12" ht="14.65" customHeight="1" x14ac:dyDescent="0.25">
      <c r="A60" s="22">
        <v>54</v>
      </c>
      <c r="B60" s="28" t="s">
        <v>323</v>
      </c>
      <c r="C60" s="103" t="s">
        <v>271</v>
      </c>
      <c r="D60" s="8"/>
      <c r="E60" s="23"/>
      <c r="F60" s="103">
        <v>14</v>
      </c>
      <c r="G60" s="12" t="s">
        <v>10</v>
      </c>
      <c r="H60" s="24"/>
      <c r="I60" s="25">
        <v>23</v>
      </c>
      <c r="J60" s="26">
        <f t="shared" si="0"/>
        <v>0</v>
      </c>
      <c r="K60" s="26">
        <f t="shared" si="1"/>
        <v>0</v>
      </c>
      <c r="L60" s="26">
        <f t="shared" si="2"/>
        <v>0</v>
      </c>
    </row>
    <row r="61" spans="1:12" ht="14.65" customHeight="1" x14ac:dyDescent="0.25">
      <c r="A61" s="22">
        <v>55</v>
      </c>
      <c r="B61" s="28" t="s">
        <v>324</v>
      </c>
      <c r="C61" s="103" t="s">
        <v>271</v>
      </c>
      <c r="D61" s="8"/>
      <c r="E61" s="23"/>
      <c r="F61" s="103">
        <v>14</v>
      </c>
      <c r="G61" s="12" t="s">
        <v>10</v>
      </c>
      <c r="H61" s="24"/>
      <c r="I61" s="25">
        <v>23</v>
      </c>
      <c r="J61" s="26">
        <f t="shared" si="0"/>
        <v>0</v>
      </c>
      <c r="K61" s="26">
        <f t="shared" si="1"/>
        <v>0</v>
      </c>
      <c r="L61" s="26">
        <f t="shared" si="2"/>
        <v>0</v>
      </c>
    </row>
    <row r="62" spans="1:12" ht="14.65" customHeight="1" x14ac:dyDescent="0.25">
      <c r="A62" s="22">
        <v>56</v>
      </c>
      <c r="B62" s="28" t="s">
        <v>325</v>
      </c>
      <c r="C62" s="103" t="s">
        <v>271</v>
      </c>
      <c r="D62" s="8"/>
      <c r="E62" s="23"/>
      <c r="F62" s="103">
        <v>14</v>
      </c>
      <c r="G62" s="12" t="s">
        <v>10</v>
      </c>
      <c r="H62" s="24"/>
      <c r="I62" s="25">
        <v>23</v>
      </c>
      <c r="J62" s="26">
        <f t="shared" si="0"/>
        <v>0</v>
      </c>
      <c r="K62" s="26">
        <f t="shared" si="1"/>
        <v>0</v>
      </c>
      <c r="L62" s="26">
        <f t="shared" si="2"/>
        <v>0</v>
      </c>
    </row>
    <row r="63" spans="1:12" ht="14.65" customHeight="1" x14ac:dyDescent="0.25">
      <c r="A63" s="22">
        <v>57</v>
      </c>
      <c r="B63" s="28" t="s">
        <v>326</v>
      </c>
      <c r="C63" s="103" t="s">
        <v>271</v>
      </c>
      <c r="D63" s="8"/>
      <c r="E63" s="23"/>
      <c r="F63" s="103">
        <v>14</v>
      </c>
      <c r="G63" s="12" t="s">
        <v>10</v>
      </c>
      <c r="H63" s="24"/>
      <c r="I63" s="25">
        <v>23</v>
      </c>
      <c r="J63" s="26">
        <f t="shared" si="0"/>
        <v>0</v>
      </c>
      <c r="K63" s="26">
        <f t="shared" si="1"/>
        <v>0</v>
      </c>
      <c r="L63" s="26">
        <f t="shared" si="2"/>
        <v>0</v>
      </c>
    </row>
    <row r="64" spans="1:12" ht="14.65" customHeight="1" x14ac:dyDescent="0.25">
      <c r="A64" s="22">
        <v>58</v>
      </c>
      <c r="B64" s="13" t="s">
        <v>327</v>
      </c>
      <c r="C64" s="104" t="s">
        <v>271</v>
      </c>
      <c r="D64" s="8"/>
      <c r="E64" s="23"/>
      <c r="F64" s="103">
        <v>6</v>
      </c>
      <c r="G64" s="12" t="s">
        <v>10</v>
      </c>
      <c r="H64" s="24"/>
      <c r="I64" s="25">
        <v>23</v>
      </c>
      <c r="J64" s="26">
        <f t="shared" si="0"/>
        <v>0</v>
      </c>
      <c r="K64" s="26">
        <f t="shared" si="1"/>
        <v>0</v>
      </c>
      <c r="L64" s="26">
        <f t="shared" si="2"/>
        <v>0</v>
      </c>
    </row>
    <row r="65" spans="1:12" ht="14.65" customHeight="1" x14ac:dyDescent="0.25">
      <c r="A65" s="22">
        <v>59</v>
      </c>
      <c r="B65" s="13" t="s">
        <v>328</v>
      </c>
      <c r="C65" s="104" t="s">
        <v>271</v>
      </c>
      <c r="D65" s="8"/>
      <c r="E65" s="23"/>
      <c r="F65" s="103">
        <v>6</v>
      </c>
      <c r="G65" s="12" t="s">
        <v>10</v>
      </c>
      <c r="H65" s="24"/>
      <c r="I65" s="25">
        <v>23</v>
      </c>
      <c r="J65" s="26">
        <f t="shared" si="0"/>
        <v>0</v>
      </c>
      <c r="K65" s="26">
        <f t="shared" si="1"/>
        <v>0</v>
      </c>
      <c r="L65" s="26">
        <f t="shared" si="2"/>
        <v>0</v>
      </c>
    </row>
    <row r="66" spans="1:12" ht="14.65" customHeight="1" x14ac:dyDescent="0.25">
      <c r="A66" s="22">
        <v>60</v>
      </c>
      <c r="B66" s="13" t="s">
        <v>329</v>
      </c>
      <c r="C66" s="104" t="s">
        <v>271</v>
      </c>
      <c r="D66" s="8"/>
      <c r="E66" s="23"/>
      <c r="F66" s="103">
        <v>6</v>
      </c>
      <c r="G66" s="12" t="s">
        <v>10</v>
      </c>
      <c r="H66" s="24"/>
      <c r="I66" s="25">
        <v>23</v>
      </c>
      <c r="J66" s="26">
        <f t="shared" si="0"/>
        <v>0</v>
      </c>
      <c r="K66" s="26">
        <f t="shared" si="1"/>
        <v>0</v>
      </c>
      <c r="L66" s="26">
        <f t="shared" si="2"/>
        <v>0</v>
      </c>
    </row>
    <row r="67" spans="1:12" ht="14.25" customHeight="1" x14ac:dyDescent="0.25">
      <c r="A67" s="22">
        <v>61</v>
      </c>
      <c r="B67" s="13" t="s">
        <v>330</v>
      </c>
      <c r="C67" s="104" t="s">
        <v>271</v>
      </c>
      <c r="D67" s="8"/>
      <c r="E67" s="23"/>
      <c r="F67" s="103">
        <v>6</v>
      </c>
      <c r="G67" s="12" t="s">
        <v>10</v>
      </c>
      <c r="H67" s="24"/>
      <c r="I67" s="25">
        <v>23</v>
      </c>
      <c r="J67" s="26">
        <f t="shared" si="0"/>
        <v>0</v>
      </c>
      <c r="K67" s="26">
        <f t="shared" si="1"/>
        <v>0</v>
      </c>
      <c r="L67" s="26">
        <f t="shared" si="2"/>
        <v>0</v>
      </c>
    </row>
    <row r="68" spans="1:12" ht="14.65" customHeight="1" x14ac:dyDescent="0.25">
      <c r="A68" s="22">
        <v>62</v>
      </c>
      <c r="B68" s="13" t="s">
        <v>331</v>
      </c>
      <c r="C68" s="104" t="s">
        <v>271</v>
      </c>
      <c r="D68" s="8"/>
      <c r="E68" s="23"/>
      <c r="F68" s="103">
        <v>6</v>
      </c>
      <c r="G68" s="12" t="s">
        <v>10</v>
      </c>
      <c r="H68" s="24"/>
      <c r="I68" s="25">
        <v>23</v>
      </c>
      <c r="J68" s="26">
        <f t="shared" si="0"/>
        <v>0</v>
      </c>
      <c r="K68" s="26">
        <f t="shared" si="1"/>
        <v>0</v>
      </c>
      <c r="L68" s="26">
        <f t="shared" si="2"/>
        <v>0</v>
      </c>
    </row>
    <row r="69" spans="1:12" ht="14.65" customHeight="1" x14ac:dyDescent="0.25">
      <c r="A69" s="22">
        <v>63</v>
      </c>
      <c r="B69" s="13" t="s">
        <v>434</v>
      </c>
      <c r="C69" s="103" t="s">
        <v>271</v>
      </c>
      <c r="D69" s="8"/>
      <c r="E69" s="23"/>
      <c r="F69" s="103">
        <v>4</v>
      </c>
      <c r="G69" s="12" t="s">
        <v>10</v>
      </c>
      <c r="H69" s="24"/>
      <c r="I69" s="25">
        <v>23</v>
      </c>
      <c r="J69" s="26">
        <f t="shared" si="0"/>
        <v>0</v>
      </c>
      <c r="K69" s="26">
        <f t="shared" si="1"/>
        <v>0</v>
      </c>
      <c r="L69" s="26">
        <f t="shared" si="2"/>
        <v>0</v>
      </c>
    </row>
    <row r="70" spans="1:12" ht="14.65" customHeight="1" x14ac:dyDescent="0.25">
      <c r="A70" s="22">
        <v>64</v>
      </c>
      <c r="B70" s="13" t="s">
        <v>435</v>
      </c>
      <c r="C70" s="103" t="s">
        <v>271</v>
      </c>
      <c r="D70" s="8"/>
      <c r="E70" s="23"/>
      <c r="F70" s="103">
        <v>4</v>
      </c>
      <c r="G70" s="12" t="s">
        <v>10</v>
      </c>
      <c r="H70" s="24"/>
      <c r="I70" s="25">
        <v>23</v>
      </c>
      <c r="J70" s="26">
        <f t="shared" si="0"/>
        <v>0</v>
      </c>
      <c r="K70" s="26">
        <f t="shared" si="1"/>
        <v>0</v>
      </c>
      <c r="L70" s="26">
        <f t="shared" si="2"/>
        <v>0</v>
      </c>
    </row>
    <row r="71" spans="1:12" ht="14.65" customHeight="1" x14ac:dyDescent="0.25">
      <c r="A71" s="22">
        <v>65</v>
      </c>
      <c r="B71" s="13" t="s">
        <v>436</v>
      </c>
      <c r="C71" s="103" t="s">
        <v>271</v>
      </c>
      <c r="D71" s="8"/>
      <c r="E71" s="23"/>
      <c r="F71" s="103">
        <v>4</v>
      </c>
      <c r="G71" s="12" t="s">
        <v>10</v>
      </c>
      <c r="H71" s="24"/>
      <c r="I71" s="25">
        <v>23</v>
      </c>
      <c r="J71" s="26">
        <f t="shared" si="0"/>
        <v>0</v>
      </c>
      <c r="K71" s="26">
        <f t="shared" si="1"/>
        <v>0</v>
      </c>
      <c r="L71" s="26">
        <f t="shared" si="2"/>
        <v>0</v>
      </c>
    </row>
    <row r="72" spans="1:12" ht="14.65" customHeight="1" x14ac:dyDescent="0.25">
      <c r="A72" s="22">
        <v>66</v>
      </c>
      <c r="B72" s="13" t="s">
        <v>437</v>
      </c>
      <c r="C72" s="103" t="s">
        <v>271</v>
      </c>
      <c r="D72" s="8"/>
      <c r="E72" s="23"/>
      <c r="F72" s="103">
        <v>4</v>
      </c>
      <c r="G72" s="12" t="s">
        <v>10</v>
      </c>
      <c r="H72" s="24"/>
      <c r="I72" s="25">
        <v>23</v>
      </c>
      <c r="J72" s="26">
        <f t="shared" ref="J72:J116" si="3">H72*1.23</f>
        <v>0</v>
      </c>
      <c r="K72" s="26">
        <f t="shared" ref="K72:K116" si="4">F72*H72</f>
        <v>0</v>
      </c>
      <c r="L72" s="26">
        <f t="shared" si="2"/>
        <v>0</v>
      </c>
    </row>
    <row r="73" spans="1:12" ht="14.65" customHeight="1" x14ac:dyDescent="0.25">
      <c r="A73" s="22">
        <v>67</v>
      </c>
      <c r="B73" s="13" t="s">
        <v>332</v>
      </c>
      <c r="C73" s="103" t="s">
        <v>271</v>
      </c>
      <c r="D73" s="8"/>
      <c r="E73" s="23"/>
      <c r="F73" s="103">
        <v>4</v>
      </c>
      <c r="G73" s="12" t="s">
        <v>10</v>
      </c>
      <c r="H73" s="24"/>
      <c r="I73" s="25">
        <v>23</v>
      </c>
      <c r="J73" s="26">
        <f t="shared" si="3"/>
        <v>0</v>
      </c>
      <c r="K73" s="26">
        <f t="shared" si="4"/>
        <v>0</v>
      </c>
      <c r="L73" s="26">
        <f t="shared" si="2"/>
        <v>0</v>
      </c>
    </row>
    <row r="74" spans="1:12" ht="14.25" customHeight="1" x14ac:dyDescent="0.25">
      <c r="A74" s="22">
        <v>68</v>
      </c>
      <c r="B74" s="13" t="s">
        <v>333</v>
      </c>
      <c r="C74" s="104" t="s">
        <v>209</v>
      </c>
      <c r="D74" s="8"/>
      <c r="E74" s="23"/>
      <c r="F74" s="103">
        <v>15</v>
      </c>
      <c r="G74" s="12" t="s">
        <v>10</v>
      </c>
      <c r="H74" s="24"/>
      <c r="I74" s="25">
        <v>23</v>
      </c>
      <c r="J74" s="26">
        <f t="shared" si="3"/>
        <v>0</v>
      </c>
      <c r="K74" s="26">
        <f t="shared" si="4"/>
        <v>0</v>
      </c>
      <c r="L74" s="26">
        <f t="shared" ref="L74:L116" si="5">K74*1.23</f>
        <v>0</v>
      </c>
    </row>
    <row r="75" spans="1:12" ht="14.25" customHeight="1" x14ac:dyDescent="0.25">
      <c r="A75" s="22">
        <v>69</v>
      </c>
      <c r="B75" s="13" t="s">
        <v>334</v>
      </c>
      <c r="C75" s="104" t="s">
        <v>209</v>
      </c>
      <c r="D75" s="8"/>
      <c r="E75" s="23"/>
      <c r="F75" s="103">
        <v>15</v>
      </c>
      <c r="G75" s="12" t="s">
        <v>10</v>
      </c>
      <c r="H75" s="24"/>
      <c r="I75" s="25">
        <v>23</v>
      </c>
      <c r="J75" s="26">
        <f t="shared" si="3"/>
        <v>0</v>
      </c>
      <c r="K75" s="26">
        <f t="shared" si="4"/>
        <v>0</v>
      </c>
      <c r="L75" s="26">
        <f t="shared" si="5"/>
        <v>0</v>
      </c>
    </row>
    <row r="76" spans="1:12" ht="14.65" customHeight="1" x14ac:dyDescent="0.25">
      <c r="A76" s="22">
        <v>70</v>
      </c>
      <c r="B76" s="13" t="s">
        <v>335</v>
      </c>
      <c r="C76" s="104" t="s">
        <v>209</v>
      </c>
      <c r="D76" s="8"/>
      <c r="E76" s="23"/>
      <c r="F76" s="103">
        <v>15</v>
      </c>
      <c r="G76" s="12" t="s">
        <v>10</v>
      </c>
      <c r="H76" s="24"/>
      <c r="I76" s="25">
        <v>23</v>
      </c>
      <c r="J76" s="26">
        <f t="shared" si="3"/>
        <v>0</v>
      </c>
      <c r="K76" s="26">
        <f t="shared" si="4"/>
        <v>0</v>
      </c>
      <c r="L76" s="26">
        <f t="shared" si="5"/>
        <v>0</v>
      </c>
    </row>
    <row r="77" spans="1:12" ht="14.65" customHeight="1" x14ac:dyDescent="0.25">
      <c r="A77" s="22">
        <v>71</v>
      </c>
      <c r="B77" s="13" t="s">
        <v>336</v>
      </c>
      <c r="C77" s="104" t="s">
        <v>209</v>
      </c>
      <c r="D77" s="8"/>
      <c r="E77" s="23"/>
      <c r="F77" s="103">
        <v>15</v>
      </c>
      <c r="G77" s="12" t="s">
        <v>10</v>
      </c>
      <c r="H77" s="24"/>
      <c r="I77" s="25">
        <v>23</v>
      </c>
      <c r="J77" s="26">
        <f t="shared" si="3"/>
        <v>0</v>
      </c>
      <c r="K77" s="26">
        <f t="shared" si="4"/>
        <v>0</v>
      </c>
      <c r="L77" s="26">
        <f t="shared" si="5"/>
        <v>0</v>
      </c>
    </row>
    <row r="78" spans="1:12" ht="14.65" customHeight="1" x14ac:dyDescent="0.25">
      <c r="A78" s="22">
        <v>72</v>
      </c>
      <c r="B78" s="13" t="s">
        <v>337</v>
      </c>
      <c r="C78" s="103" t="s">
        <v>172</v>
      </c>
      <c r="D78" s="8"/>
      <c r="E78" s="23"/>
      <c r="F78" s="103">
        <v>1</v>
      </c>
      <c r="G78" s="12" t="s">
        <v>10</v>
      </c>
      <c r="H78" s="24"/>
      <c r="I78" s="25">
        <v>23</v>
      </c>
      <c r="J78" s="26">
        <f t="shared" si="3"/>
        <v>0</v>
      </c>
      <c r="K78" s="26">
        <f t="shared" si="4"/>
        <v>0</v>
      </c>
      <c r="L78" s="26">
        <f t="shared" si="5"/>
        <v>0</v>
      </c>
    </row>
    <row r="79" spans="1:12" ht="14.65" customHeight="1" x14ac:dyDescent="0.25">
      <c r="A79" s="22">
        <v>73</v>
      </c>
      <c r="B79" s="13" t="s">
        <v>338</v>
      </c>
      <c r="C79" s="103" t="s">
        <v>172</v>
      </c>
      <c r="D79" s="8"/>
      <c r="E79" s="23"/>
      <c r="F79" s="103">
        <v>10</v>
      </c>
      <c r="G79" s="12" t="s">
        <v>10</v>
      </c>
      <c r="H79" s="24"/>
      <c r="I79" s="25">
        <v>23</v>
      </c>
      <c r="J79" s="26">
        <f t="shared" si="3"/>
        <v>0</v>
      </c>
      <c r="K79" s="26">
        <f t="shared" si="4"/>
        <v>0</v>
      </c>
      <c r="L79" s="26">
        <f t="shared" si="5"/>
        <v>0</v>
      </c>
    </row>
    <row r="80" spans="1:12" ht="14.65" customHeight="1" x14ac:dyDescent="0.25">
      <c r="A80" s="22">
        <v>74</v>
      </c>
      <c r="B80" s="13" t="s">
        <v>457</v>
      </c>
      <c r="C80" s="103" t="s">
        <v>172</v>
      </c>
      <c r="D80" s="8"/>
      <c r="E80" s="23"/>
      <c r="F80" s="103">
        <v>3</v>
      </c>
      <c r="G80" s="12" t="s">
        <v>10</v>
      </c>
      <c r="H80" s="24"/>
      <c r="I80" s="25">
        <v>23</v>
      </c>
      <c r="J80" s="26">
        <f t="shared" si="3"/>
        <v>0</v>
      </c>
      <c r="K80" s="26">
        <f t="shared" si="4"/>
        <v>0</v>
      </c>
      <c r="L80" s="26">
        <f t="shared" si="5"/>
        <v>0</v>
      </c>
    </row>
    <row r="81" spans="1:12" ht="14.65" customHeight="1" x14ac:dyDescent="0.25">
      <c r="A81" s="22">
        <v>75</v>
      </c>
      <c r="B81" s="13" t="s">
        <v>339</v>
      </c>
      <c r="C81" s="103" t="s">
        <v>172</v>
      </c>
      <c r="D81" s="8"/>
      <c r="E81" s="23"/>
      <c r="F81" s="103">
        <v>3</v>
      </c>
      <c r="G81" s="12" t="s">
        <v>10</v>
      </c>
      <c r="H81" s="24"/>
      <c r="I81" s="25">
        <v>23</v>
      </c>
      <c r="J81" s="26">
        <f t="shared" si="3"/>
        <v>0</v>
      </c>
      <c r="K81" s="26">
        <f t="shared" si="4"/>
        <v>0</v>
      </c>
      <c r="L81" s="26">
        <f t="shared" si="5"/>
        <v>0</v>
      </c>
    </row>
    <row r="82" spans="1:12" ht="14.65" customHeight="1" x14ac:dyDescent="0.25">
      <c r="A82" s="22">
        <v>76</v>
      </c>
      <c r="B82" s="28" t="s">
        <v>340</v>
      </c>
      <c r="C82" s="103" t="s">
        <v>172</v>
      </c>
      <c r="D82" s="8"/>
      <c r="E82" s="23"/>
      <c r="F82" s="103">
        <v>14</v>
      </c>
      <c r="G82" s="12" t="s">
        <v>10</v>
      </c>
      <c r="H82" s="24"/>
      <c r="I82" s="25">
        <v>23</v>
      </c>
      <c r="J82" s="26">
        <f t="shared" si="3"/>
        <v>0</v>
      </c>
      <c r="K82" s="26">
        <f t="shared" si="4"/>
        <v>0</v>
      </c>
      <c r="L82" s="26">
        <f t="shared" si="5"/>
        <v>0</v>
      </c>
    </row>
    <row r="83" spans="1:12" ht="14.65" customHeight="1" x14ac:dyDescent="0.25">
      <c r="A83" s="22">
        <v>77</v>
      </c>
      <c r="B83" s="28" t="s">
        <v>341</v>
      </c>
      <c r="C83" s="103" t="s">
        <v>172</v>
      </c>
      <c r="D83" s="8"/>
      <c r="E83" s="23"/>
      <c r="F83" s="103">
        <v>22</v>
      </c>
      <c r="G83" s="12" t="s">
        <v>10</v>
      </c>
      <c r="H83" s="24"/>
      <c r="I83" s="25">
        <v>23</v>
      </c>
      <c r="J83" s="26">
        <f t="shared" si="3"/>
        <v>0</v>
      </c>
      <c r="K83" s="26">
        <f t="shared" si="4"/>
        <v>0</v>
      </c>
      <c r="L83" s="26">
        <f t="shared" si="5"/>
        <v>0</v>
      </c>
    </row>
    <row r="84" spans="1:12" ht="14.65" customHeight="1" x14ac:dyDescent="0.25">
      <c r="A84" s="22">
        <v>78</v>
      </c>
      <c r="B84" s="28" t="s">
        <v>342</v>
      </c>
      <c r="C84" s="103" t="s">
        <v>172</v>
      </c>
      <c r="D84" s="8"/>
      <c r="E84" s="23"/>
      <c r="F84" s="103">
        <v>4</v>
      </c>
      <c r="G84" s="12" t="s">
        <v>10</v>
      </c>
      <c r="H84" s="24"/>
      <c r="I84" s="25">
        <v>23</v>
      </c>
      <c r="J84" s="26">
        <f t="shared" si="3"/>
        <v>0</v>
      </c>
      <c r="K84" s="26">
        <f t="shared" si="4"/>
        <v>0</v>
      </c>
      <c r="L84" s="26">
        <f t="shared" si="5"/>
        <v>0</v>
      </c>
    </row>
    <row r="85" spans="1:12" ht="14.65" customHeight="1" x14ac:dyDescent="0.25">
      <c r="A85" s="22">
        <v>79</v>
      </c>
      <c r="B85" s="28" t="s">
        <v>343</v>
      </c>
      <c r="C85" s="103" t="s">
        <v>172</v>
      </c>
      <c r="D85" s="8"/>
      <c r="E85" s="23"/>
      <c r="F85" s="103">
        <v>4</v>
      </c>
      <c r="G85" s="12" t="s">
        <v>10</v>
      </c>
      <c r="H85" s="24"/>
      <c r="I85" s="25">
        <v>23</v>
      </c>
      <c r="J85" s="26">
        <f t="shared" si="3"/>
        <v>0</v>
      </c>
      <c r="K85" s="26">
        <f t="shared" si="4"/>
        <v>0</v>
      </c>
      <c r="L85" s="26">
        <f t="shared" si="5"/>
        <v>0</v>
      </c>
    </row>
    <row r="86" spans="1:12" ht="14.65" customHeight="1" x14ac:dyDescent="0.25">
      <c r="A86" s="22">
        <v>80</v>
      </c>
      <c r="B86" s="13" t="s">
        <v>344</v>
      </c>
      <c r="C86" s="103" t="s">
        <v>172</v>
      </c>
      <c r="D86" s="8"/>
      <c r="E86" s="23"/>
      <c r="F86" s="103">
        <v>5</v>
      </c>
      <c r="G86" s="12" t="s">
        <v>10</v>
      </c>
      <c r="H86" s="24"/>
      <c r="I86" s="25">
        <v>23</v>
      </c>
      <c r="J86" s="26">
        <f t="shared" si="3"/>
        <v>0</v>
      </c>
      <c r="K86" s="26">
        <f t="shared" si="4"/>
        <v>0</v>
      </c>
      <c r="L86" s="26">
        <f t="shared" si="5"/>
        <v>0</v>
      </c>
    </row>
    <row r="87" spans="1:12" ht="14.65" customHeight="1" x14ac:dyDescent="0.25">
      <c r="A87" s="22">
        <v>81</v>
      </c>
      <c r="B87" s="13" t="s">
        <v>345</v>
      </c>
      <c r="C87" s="103" t="s">
        <v>172</v>
      </c>
      <c r="D87" s="8"/>
      <c r="E87" s="23"/>
      <c r="F87" s="103">
        <v>5</v>
      </c>
      <c r="G87" s="12" t="s">
        <v>10</v>
      </c>
      <c r="H87" s="24"/>
      <c r="I87" s="25">
        <v>23</v>
      </c>
      <c r="J87" s="26">
        <f t="shared" si="3"/>
        <v>0</v>
      </c>
      <c r="K87" s="26">
        <f t="shared" si="4"/>
        <v>0</v>
      </c>
      <c r="L87" s="26">
        <f t="shared" si="5"/>
        <v>0</v>
      </c>
    </row>
    <row r="88" spans="1:12" ht="14.65" customHeight="1" x14ac:dyDescent="0.25">
      <c r="A88" s="22">
        <v>82</v>
      </c>
      <c r="B88" s="13" t="s">
        <v>346</v>
      </c>
      <c r="C88" s="103" t="s">
        <v>172</v>
      </c>
      <c r="D88" s="8"/>
      <c r="E88" s="23"/>
      <c r="F88" s="103">
        <v>5</v>
      </c>
      <c r="G88" s="12" t="s">
        <v>10</v>
      </c>
      <c r="H88" s="24"/>
      <c r="I88" s="25">
        <v>23</v>
      </c>
      <c r="J88" s="26">
        <f t="shared" si="3"/>
        <v>0</v>
      </c>
      <c r="K88" s="26">
        <f t="shared" si="4"/>
        <v>0</v>
      </c>
      <c r="L88" s="26">
        <f t="shared" si="5"/>
        <v>0</v>
      </c>
    </row>
    <row r="89" spans="1:12" ht="14.65" customHeight="1" x14ac:dyDescent="0.25">
      <c r="A89" s="22">
        <v>83</v>
      </c>
      <c r="B89" s="13" t="s">
        <v>347</v>
      </c>
      <c r="C89" s="103" t="s">
        <v>172</v>
      </c>
      <c r="D89" s="8"/>
      <c r="E89" s="23"/>
      <c r="F89" s="103">
        <v>5</v>
      </c>
      <c r="G89" s="12" t="s">
        <v>10</v>
      </c>
      <c r="H89" s="24"/>
      <c r="I89" s="25">
        <v>23</v>
      </c>
      <c r="J89" s="26">
        <f t="shared" si="3"/>
        <v>0</v>
      </c>
      <c r="K89" s="26">
        <f t="shared" si="4"/>
        <v>0</v>
      </c>
      <c r="L89" s="26">
        <f t="shared" si="5"/>
        <v>0</v>
      </c>
    </row>
    <row r="90" spans="1:12" ht="14.65" customHeight="1" x14ac:dyDescent="0.25">
      <c r="A90" s="22">
        <v>84</v>
      </c>
      <c r="B90" s="13" t="s">
        <v>348</v>
      </c>
      <c r="C90" s="103" t="s">
        <v>172</v>
      </c>
      <c r="D90" s="8"/>
      <c r="E90" s="23"/>
      <c r="F90" s="103">
        <v>5</v>
      </c>
      <c r="G90" s="12" t="s">
        <v>10</v>
      </c>
      <c r="H90" s="24"/>
      <c r="I90" s="25">
        <v>23</v>
      </c>
      <c r="J90" s="26">
        <f t="shared" si="3"/>
        <v>0</v>
      </c>
      <c r="K90" s="26">
        <f t="shared" si="4"/>
        <v>0</v>
      </c>
      <c r="L90" s="26">
        <f t="shared" si="5"/>
        <v>0</v>
      </c>
    </row>
    <row r="91" spans="1:12" ht="14.65" customHeight="1" x14ac:dyDescent="0.25">
      <c r="A91" s="22">
        <v>85</v>
      </c>
      <c r="B91" s="13" t="s">
        <v>349</v>
      </c>
      <c r="C91" s="103" t="s">
        <v>172</v>
      </c>
      <c r="D91" s="8"/>
      <c r="E91" s="23"/>
      <c r="F91" s="103">
        <v>5</v>
      </c>
      <c r="G91" s="12" t="s">
        <v>10</v>
      </c>
      <c r="H91" s="24"/>
      <c r="I91" s="25">
        <v>23</v>
      </c>
      <c r="J91" s="26">
        <f t="shared" si="3"/>
        <v>0</v>
      </c>
      <c r="K91" s="26">
        <f t="shared" si="4"/>
        <v>0</v>
      </c>
      <c r="L91" s="26">
        <f t="shared" si="5"/>
        <v>0</v>
      </c>
    </row>
    <row r="92" spans="1:12" ht="14.65" customHeight="1" x14ac:dyDescent="0.25">
      <c r="A92" s="22">
        <v>86</v>
      </c>
      <c r="B92" s="13" t="s">
        <v>350</v>
      </c>
      <c r="C92" s="103" t="s">
        <v>172</v>
      </c>
      <c r="D92" s="8"/>
      <c r="E92" s="23"/>
      <c r="F92" s="103">
        <v>3</v>
      </c>
      <c r="G92" s="12" t="s">
        <v>10</v>
      </c>
      <c r="H92" s="24"/>
      <c r="I92" s="25">
        <v>23</v>
      </c>
      <c r="J92" s="26">
        <f t="shared" si="3"/>
        <v>0</v>
      </c>
      <c r="K92" s="26">
        <f t="shared" si="4"/>
        <v>0</v>
      </c>
      <c r="L92" s="26">
        <f t="shared" si="5"/>
        <v>0</v>
      </c>
    </row>
    <row r="93" spans="1:12" ht="14.65" customHeight="1" x14ac:dyDescent="0.25">
      <c r="A93" s="22">
        <v>87</v>
      </c>
      <c r="B93" s="13" t="s">
        <v>351</v>
      </c>
      <c r="C93" s="103" t="s">
        <v>172</v>
      </c>
      <c r="D93" s="8"/>
      <c r="E93" s="23"/>
      <c r="F93" s="103">
        <v>3</v>
      </c>
      <c r="G93" s="12" t="s">
        <v>10</v>
      </c>
      <c r="H93" s="24"/>
      <c r="I93" s="25">
        <v>23</v>
      </c>
      <c r="J93" s="26">
        <f t="shared" si="3"/>
        <v>0</v>
      </c>
      <c r="K93" s="26">
        <f t="shared" si="4"/>
        <v>0</v>
      </c>
      <c r="L93" s="26">
        <f t="shared" si="5"/>
        <v>0</v>
      </c>
    </row>
    <row r="94" spans="1:12" ht="14.65" customHeight="1" x14ac:dyDescent="0.25">
      <c r="A94" s="22">
        <v>88</v>
      </c>
      <c r="B94" s="13" t="s">
        <v>352</v>
      </c>
      <c r="C94" s="103" t="s">
        <v>258</v>
      </c>
      <c r="D94" s="8"/>
      <c r="E94" s="23"/>
      <c r="F94" s="103">
        <v>2</v>
      </c>
      <c r="G94" s="12" t="s">
        <v>10</v>
      </c>
      <c r="H94" s="24"/>
      <c r="I94" s="25">
        <v>23</v>
      </c>
      <c r="J94" s="26">
        <f t="shared" si="3"/>
        <v>0</v>
      </c>
      <c r="K94" s="26">
        <f t="shared" si="4"/>
        <v>0</v>
      </c>
      <c r="L94" s="26">
        <f t="shared" si="5"/>
        <v>0</v>
      </c>
    </row>
    <row r="95" spans="1:12" ht="14.65" customHeight="1" x14ac:dyDescent="0.25">
      <c r="A95" s="22">
        <v>89</v>
      </c>
      <c r="B95" s="13" t="s">
        <v>438</v>
      </c>
      <c r="C95" s="103" t="s">
        <v>508</v>
      </c>
      <c r="D95" s="8"/>
      <c r="E95" s="23"/>
      <c r="F95" s="103">
        <v>3</v>
      </c>
      <c r="G95" s="12" t="s">
        <v>10</v>
      </c>
      <c r="H95" s="24"/>
      <c r="I95" s="25">
        <v>23</v>
      </c>
      <c r="J95" s="26">
        <f t="shared" si="3"/>
        <v>0</v>
      </c>
      <c r="K95" s="26">
        <f t="shared" si="4"/>
        <v>0</v>
      </c>
      <c r="L95" s="26">
        <f t="shared" si="5"/>
        <v>0</v>
      </c>
    </row>
    <row r="96" spans="1:12" ht="14.65" customHeight="1" x14ac:dyDescent="0.25">
      <c r="A96" s="22">
        <v>90</v>
      </c>
      <c r="B96" s="29" t="s">
        <v>439</v>
      </c>
      <c r="C96" s="103"/>
      <c r="D96" s="8"/>
      <c r="E96" s="23"/>
      <c r="F96" s="103">
        <v>5</v>
      </c>
      <c r="G96" s="12" t="s">
        <v>10</v>
      </c>
      <c r="H96" s="24"/>
      <c r="I96" s="25">
        <v>23</v>
      </c>
      <c r="J96" s="26">
        <f t="shared" si="3"/>
        <v>0</v>
      </c>
      <c r="K96" s="26">
        <f t="shared" si="4"/>
        <v>0</v>
      </c>
      <c r="L96" s="26">
        <f t="shared" si="5"/>
        <v>0</v>
      </c>
    </row>
    <row r="97" spans="1:12" ht="14.65" customHeight="1" x14ac:dyDescent="0.25">
      <c r="A97" s="22">
        <v>91</v>
      </c>
      <c r="B97" s="28" t="s">
        <v>458</v>
      </c>
      <c r="C97" s="103"/>
      <c r="D97" s="8"/>
      <c r="E97" s="23"/>
      <c r="F97" s="103">
        <v>8</v>
      </c>
      <c r="G97" s="12" t="s">
        <v>10</v>
      </c>
      <c r="H97" s="24"/>
      <c r="I97" s="25">
        <v>23</v>
      </c>
      <c r="J97" s="26">
        <f t="shared" si="3"/>
        <v>0</v>
      </c>
      <c r="K97" s="26">
        <f t="shared" si="4"/>
        <v>0</v>
      </c>
      <c r="L97" s="26">
        <f t="shared" si="5"/>
        <v>0</v>
      </c>
    </row>
    <row r="98" spans="1:12" ht="14.65" customHeight="1" x14ac:dyDescent="0.25">
      <c r="A98" s="22">
        <v>92</v>
      </c>
      <c r="B98" s="28" t="s">
        <v>440</v>
      </c>
      <c r="C98" s="103" t="s">
        <v>133</v>
      </c>
      <c r="D98" s="8"/>
      <c r="E98" s="23"/>
      <c r="F98" s="103">
        <v>1</v>
      </c>
      <c r="G98" s="12" t="s">
        <v>10</v>
      </c>
      <c r="H98" s="24"/>
      <c r="I98" s="25">
        <v>23</v>
      </c>
      <c r="J98" s="26">
        <f t="shared" si="3"/>
        <v>0</v>
      </c>
      <c r="K98" s="26">
        <f t="shared" si="4"/>
        <v>0</v>
      </c>
      <c r="L98" s="26">
        <f t="shared" si="5"/>
        <v>0</v>
      </c>
    </row>
    <row r="99" spans="1:12" ht="14.65" customHeight="1" x14ac:dyDescent="0.25">
      <c r="A99" s="22">
        <v>93</v>
      </c>
      <c r="B99" s="28" t="s">
        <v>353</v>
      </c>
      <c r="C99" s="103" t="s">
        <v>133</v>
      </c>
      <c r="D99" s="8"/>
      <c r="E99" s="23"/>
      <c r="F99" s="103">
        <v>2</v>
      </c>
      <c r="G99" s="12" t="s">
        <v>10</v>
      </c>
      <c r="H99" s="24"/>
      <c r="I99" s="25">
        <v>23</v>
      </c>
      <c r="J99" s="26">
        <f t="shared" si="3"/>
        <v>0</v>
      </c>
      <c r="K99" s="26">
        <f t="shared" si="4"/>
        <v>0</v>
      </c>
      <c r="L99" s="26">
        <f t="shared" si="5"/>
        <v>0</v>
      </c>
    </row>
    <row r="100" spans="1:12" ht="14.65" customHeight="1" x14ac:dyDescent="0.25">
      <c r="A100" s="22">
        <v>94</v>
      </c>
      <c r="B100" s="14" t="s">
        <v>441</v>
      </c>
      <c r="C100" s="103" t="s">
        <v>509</v>
      </c>
      <c r="D100" s="8"/>
      <c r="E100" s="23"/>
      <c r="F100" s="103">
        <v>1</v>
      </c>
      <c r="G100" s="12" t="s">
        <v>10</v>
      </c>
      <c r="H100" s="24"/>
      <c r="I100" s="25">
        <v>23</v>
      </c>
      <c r="J100" s="26">
        <f t="shared" si="3"/>
        <v>0</v>
      </c>
      <c r="K100" s="26">
        <f t="shared" si="4"/>
        <v>0</v>
      </c>
      <c r="L100" s="26">
        <f t="shared" si="5"/>
        <v>0</v>
      </c>
    </row>
    <row r="101" spans="1:12" ht="14.65" customHeight="1" x14ac:dyDescent="0.25">
      <c r="A101" s="22">
        <v>95</v>
      </c>
      <c r="B101" s="14" t="s">
        <v>442</v>
      </c>
      <c r="C101" s="104" t="s">
        <v>509</v>
      </c>
      <c r="D101" s="8"/>
      <c r="E101" s="23"/>
      <c r="F101" s="103">
        <v>10</v>
      </c>
      <c r="G101" s="12" t="s">
        <v>10</v>
      </c>
      <c r="H101" s="24"/>
      <c r="I101" s="25">
        <v>23</v>
      </c>
      <c r="J101" s="26">
        <f t="shared" si="3"/>
        <v>0</v>
      </c>
      <c r="K101" s="26">
        <f t="shared" si="4"/>
        <v>0</v>
      </c>
      <c r="L101" s="26">
        <f t="shared" si="5"/>
        <v>0</v>
      </c>
    </row>
    <row r="102" spans="1:12" ht="14.65" customHeight="1" x14ac:dyDescent="0.25">
      <c r="A102" s="22">
        <v>96</v>
      </c>
      <c r="B102" s="14" t="s">
        <v>443</v>
      </c>
      <c r="C102" s="103" t="s">
        <v>510</v>
      </c>
      <c r="D102" s="8"/>
      <c r="E102" s="23"/>
      <c r="F102" s="103">
        <v>5</v>
      </c>
      <c r="G102" s="12" t="s">
        <v>10</v>
      </c>
      <c r="H102" s="24"/>
      <c r="I102" s="25">
        <v>23</v>
      </c>
      <c r="J102" s="26">
        <f t="shared" si="3"/>
        <v>0</v>
      </c>
      <c r="K102" s="26">
        <f t="shared" si="4"/>
        <v>0</v>
      </c>
      <c r="L102" s="26">
        <f t="shared" si="5"/>
        <v>0</v>
      </c>
    </row>
    <row r="103" spans="1:12" ht="14.65" customHeight="1" x14ac:dyDescent="0.25">
      <c r="A103" s="22">
        <v>97</v>
      </c>
      <c r="B103" s="14" t="s">
        <v>444</v>
      </c>
      <c r="C103" s="104" t="s">
        <v>510</v>
      </c>
      <c r="D103" s="8"/>
      <c r="E103" s="23"/>
      <c r="F103" s="103">
        <v>4</v>
      </c>
      <c r="G103" s="12" t="s">
        <v>10</v>
      </c>
      <c r="H103" s="24"/>
      <c r="I103" s="25">
        <v>23</v>
      </c>
      <c r="J103" s="26">
        <f t="shared" si="3"/>
        <v>0</v>
      </c>
      <c r="K103" s="26">
        <f t="shared" si="4"/>
        <v>0</v>
      </c>
      <c r="L103" s="26">
        <f t="shared" si="5"/>
        <v>0</v>
      </c>
    </row>
    <row r="104" spans="1:12" ht="14.65" customHeight="1" x14ac:dyDescent="0.25">
      <c r="A104" s="22">
        <v>98</v>
      </c>
      <c r="B104" s="13" t="s">
        <v>445</v>
      </c>
      <c r="C104" s="103" t="s">
        <v>507</v>
      </c>
      <c r="D104" s="8"/>
      <c r="E104" s="23"/>
      <c r="F104" s="103">
        <v>1</v>
      </c>
      <c r="G104" s="12" t="s">
        <v>10</v>
      </c>
      <c r="H104" s="24"/>
      <c r="I104" s="25">
        <v>23</v>
      </c>
      <c r="J104" s="26">
        <f t="shared" si="3"/>
        <v>0</v>
      </c>
      <c r="K104" s="26">
        <f t="shared" si="4"/>
        <v>0</v>
      </c>
      <c r="L104" s="26">
        <f t="shared" si="5"/>
        <v>0</v>
      </c>
    </row>
    <row r="105" spans="1:12" ht="14.65" customHeight="1" x14ac:dyDescent="0.25">
      <c r="A105" s="22">
        <v>99</v>
      </c>
      <c r="B105" s="13" t="s">
        <v>446</v>
      </c>
      <c r="C105" s="104" t="s">
        <v>507</v>
      </c>
      <c r="D105" s="8"/>
      <c r="E105" s="23"/>
      <c r="F105" s="103">
        <v>1</v>
      </c>
      <c r="G105" s="12" t="s">
        <v>10</v>
      </c>
      <c r="H105" s="24"/>
      <c r="I105" s="25">
        <v>23</v>
      </c>
      <c r="J105" s="26">
        <f t="shared" si="3"/>
        <v>0</v>
      </c>
      <c r="K105" s="26">
        <f t="shared" si="4"/>
        <v>0</v>
      </c>
      <c r="L105" s="26">
        <f t="shared" si="5"/>
        <v>0</v>
      </c>
    </row>
    <row r="106" spans="1:12" ht="14.65" customHeight="1" x14ac:dyDescent="0.25">
      <c r="A106" s="22">
        <v>100</v>
      </c>
      <c r="B106" s="13" t="s">
        <v>447</v>
      </c>
      <c r="C106" s="103" t="s">
        <v>271</v>
      </c>
      <c r="D106" s="8"/>
      <c r="E106" s="23"/>
      <c r="F106" s="103">
        <v>5</v>
      </c>
      <c r="G106" s="12" t="s">
        <v>10</v>
      </c>
      <c r="H106" s="24"/>
      <c r="I106" s="25">
        <v>23</v>
      </c>
      <c r="J106" s="26">
        <f t="shared" si="3"/>
        <v>0</v>
      </c>
      <c r="K106" s="26">
        <f t="shared" si="4"/>
        <v>0</v>
      </c>
      <c r="L106" s="26">
        <f t="shared" si="5"/>
        <v>0</v>
      </c>
    </row>
    <row r="107" spans="1:12" ht="14.65" customHeight="1" x14ac:dyDescent="0.25">
      <c r="A107" s="22">
        <v>101</v>
      </c>
      <c r="B107" s="13" t="s">
        <v>448</v>
      </c>
      <c r="C107" s="103" t="s">
        <v>133</v>
      </c>
      <c r="D107" s="8"/>
      <c r="E107" s="23"/>
      <c r="F107" s="103">
        <v>2</v>
      </c>
      <c r="G107" s="12" t="s">
        <v>10</v>
      </c>
      <c r="H107" s="24"/>
      <c r="I107" s="25">
        <v>23</v>
      </c>
      <c r="J107" s="26">
        <f t="shared" si="3"/>
        <v>0</v>
      </c>
      <c r="K107" s="26">
        <f t="shared" si="4"/>
        <v>0</v>
      </c>
      <c r="L107" s="26">
        <f t="shared" si="5"/>
        <v>0</v>
      </c>
    </row>
    <row r="108" spans="1:12" ht="14.65" customHeight="1" x14ac:dyDescent="0.25">
      <c r="A108" s="22">
        <v>102</v>
      </c>
      <c r="B108" s="13" t="s">
        <v>449</v>
      </c>
      <c r="C108" s="103" t="s">
        <v>258</v>
      </c>
      <c r="D108" s="8"/>
      <c r="E108" s="23"/>
      <c r="F108" s="103">
        <v>5</v>
      </c>
      <c r="G108" s="12" t="s">
        <v>10</v>
      </c>
      <c r="H108" s="24"/>
      <c r="I108" s="25">
        <v>23</v>
      </c>
      <c r="J108" s="26">
        <f t="shared" si="3"/>
        <v>0</v>
      </c>
      <c r="K108" s="26">
        <f t="shared" si="4"/>
        <v>0</v>
      </c>
      <c r="L108" s="26">
        <f t="shared" si="5"/>
        <v>0</v>
      </c>
    </row>
    <row r="109" spans="1:12" ht="14.65" customHeight="1" x14ac:dyDescent="0.25">
      <c r="A109" s="22">
        <v>103</v>
      </c>
      <c r="B109" s="13" t="s">
        <v>450</v>
      </c>
      <c r="C109" s="103" t="s">
        <v>44</v>
      </c>
      <c r="D109" s="8"/>
      <c r="E109" s="23"/>
      <c r="F109" s="103">
        <v>1</v>
      </c>
      <c r="G109" s="12" t="s">
        <v>10</v>
      </c>
      <c r="H109" s="24"/>
      <c r="I109" s="25">
        <v>23</v>
      </c>
      <c r="J109" s="26">
        <f t="shared" si="3"/>
        <v>0</v>
      </c>
      <c r="K109" s="26">
        <f t="shared" si="4"/>
        <v>0</v>
      </c>
      <c r="L109" s="26">
        <f t="shared" si="5"/>
        <v>0</v>
      </c>
    </row>
    <row r="110" spans="1:12" ht="14.65" customHeight="1" x14ac:dyDescent="0.25">
      <c r="A110" s="22">
        <v>104</v>
      </c>
      <c r="B110" s="13" t="s">
        <v>451</v>
      </c>
      <c r="C110" s="103" t="s">
        <v>258</v>
      </c>
      <c r="D110" s="8"/>
      <c r="E110" s="23"/>
      <c r="F110" s="103">
        <v>2</v>
      </c>
      <c r="G110" s="12" t="s">
        <v>10</v>
      </c>
      <c r="H110" s="24"/>
      <c r="I110" s="25">
        <v>23</v>
      </c>
      <c r="J110" s="26">
        <f t="shared" si="3"/>
        <v>0</v>
      </c>
      <c r="K110" s="26">
        <f t="shared" si="4"/>
        <v>0</v>
      </c>
      <c r="L110" s="26">
        <f t="shared" si="5"/>
        <v>0</v>
      </c>
    </row>
    <row r="111" spans="1:12" ht="14.65" customHeight="1" x14ac:dyDescent="0.25">
      <c r="A111" s="22">
        <v>105</v>
      </c>
      <c r="B111" s="13" t="s">
        <v>452</v>
      </c>
      <c r="C111" s="103" t="s">
        <v>258</v>
      </c>
      <c r="D111" s="8"/>
      <c r="E111" s="23"/>
      <c r="F111" s="103">
        <v>2</v>
      </c>
      <c r="G111" s="12" t="s">
        <v>10</v>
      </c>
      <c r="H111" s="24"/>
      <c r="I111" s="25">
        <v>23</v>
      </c>
      <c r="J111" s="26">
        <f t="shared" si="3"/>
        <v>0</v>
      </c>
      <c r="K111" s="26">
        <f t="shared" si="4"/>
        <v>0</v>
      </c>
      <c r="L111" s="26">
        <f t="shared" si="5"/>
        <v>0</v>
      </c>
    </row>
    <row r="112" spans="1:12" ht="14.65" customHeight="1" x14ac:dyDescent="0.25">
      <c r="A112" s="22">
        <v>106</v>
      </c>
      <c r="B112" s="13" t="s">
        <v>453</v>
      </c>
      <c r="C112" s="103" t="s">
        <v>258</v>
      </c>
      <c r="D112" s="8"/>
      <c r="E112" s="23"/>
      <c r="F112" s="103">
        <v>4</v>
      </c>
      <c r="G112" s="12" t="s">
        <v>10</v>
      </c>
      <c r="H112" s="24"/>
      <c r="I112" s="25">
        <v>23</v>
      </c>
      <c r="J112" s="26">
        <f t="shared" si="3"/>
        <v>0</v>
      </c>
      <c r="K112" s="26">
        <f t="shared" si="4"/>
        <v>0</v>
      </c>
      <c r="L112" s="26">
        <f t="shared" si="5"/>
        <v>0</v>
      </c>
    </row>
    <row r="113" spans="1:12" ht="14.65" customHeight="1" x14ac:dyDescent="0.25">
      <c r="A113" s="22">
        <v>107</v>
      </c>
      <c r="B113" s="13" t="s">
        <v>497</v>
      </c>
      <c r="C113" s="103" t="s">
        <v>205</v>
      </c>
      <c r="D113" s="8"/>
      <c r="E113" s="23"/>
      <c r="F113" s="103">
        <v>10</v>
      </c>
      <c r="G113" s="12" t="s">
        <v>10</v>
      </c>
      <c r="H113" s="24"/>
      <c r="I113" s="25">
        <v>23</v>
      </c>
      <c r="J113" s="26">
        <f t="shared" si="3"/>
        <v>0</v>
      </c>
      <c r="K113" s="26">
        <f t="shared" si="4"/>
        <v>0</v>
      </c>
      <c r="L113" s="26">
        <f t="shared" si="5"/>
        <v>0</v>
      </c>
    </row>
    <row r="114" spans="1:12" ht="14.65" customHeight="1" x14ac:dyDescent="0.25">
      <c r="A114" s="22">
        <v>108</v>
      </c>
      <c r="B114" s="13" t="s">
        <v>498</v>
      </c>
      <c r="C114" s="103" t="s">
        <v>205</v>
      </c>
      <c r="D114" s="8"/>
      <c r="E114" s="23"/>
      <c r="F114" s="103">
        <v>10</v>
      </c>
      <c r="G114" s="12" t="s">
        <v>10</v>
      </c>
      <c r="H114" s="24"/>
      <c r="I114" s="25">
        <v>23</v>
      </c>
      <c r="J114" s="26">
        <f t="shared" si="3"/>
        <v>0</v>
      </c>
      <c r="K114" s="26">
        <f t="shared" si="4"/>
        <v>0</v>
      </c>
      <c r="L114" s="26">
        <f t="shared" si="5"/>
        <v>0</v>
      </c>
    </row>
    <row r="115" spans="1:12" ht="14.65" customHeight="1" x14ac:dyDescent="0.25">
      <c r="A115" s="22">
        <v>109</v>
      </c>
      <c r="B115" s="13" t="s">
        <v>499</v>
      </c>
      <c r="C115" s="103" t="s">
        <v>205</v>
      </c>
      <c r="D115" s="8"/>
      <c r="E115" s="23"/>
      <c r="F115" s="103">
        <v>10</v>
      </c>
      <c r="G115" s="12" t="s">
        <v>10</v>
      </c>
      <c r="H115" s="24"/>
      <c r="I115" s="25">
        <v>23</v>
      </c>
      <c r="J115" s="26">
        <f t="shared" si="3"/>
        <v>0</v>
      </c>
      <c r="K115" s="26">
        <f t="shared" si="4"/>
        <v>0</v>
      </c>
      <c r="L115" s="26">
        <f t="shared" si="5"/>
        <v>0</v>
      </c>
    </row>
    <row r="116" spans="1:12" ht="14.65" customHeight="1" x14ac:dyDescent="0.25">
      <c r="A116" s="22">
        <v>110</v>
      </c>
      <c r="B116" s="13" t="s">
        <v>500</v>
      </c>
      <c r="C116" s="103" t="s">
        <v>205</v>
      </c>
      <c r="D116" s="8"/>
      <c r="E116" s="23"/>
      <c r="F116" s="103">
        <v>10</v>
      </c>
      <c r="G116" s="12" t="s">
        <v>10</v>
      </c>
      <c r="H116" s="24"/>
      <c r="I116" s="25">
        <v>23</v>
      </c>
      <c r="J116" s="26">
        <f t="shared" si="3"/>
        <v>0</v>
      </c>
      <c r="K116" s="26">
        <f t="shared" si="4"/>
        <v>0</v>
      </c>
      <c r="L116" s="26">
        <f t="shared" si="5"/>
        <v>0</v>
      </c>
    </row>
    <row r="117" spans="1:12" ht="14.65" customHeight="1" x14ac:dyDescent="0.25">
      <c r="A117" s="30"/>
      <c r="B117" s="30"/>
      <c r="C117" s="31"/>
      <c r="D117" s="31"/>
      <c r="E117" s="32"/>
      <c r="F117" s="103">
        <f>SUM(F7:F116)</f>
        <v>827</v>
      </c>
      <c r="G117" s="33"/>
      <c r="H117" s="93"/>
      <c r="J117" s="35" t="s">
        <v>216</v>
      </c>
      <c r="K117" s="36">
        <f>SUM(K7:K116)</f>
        <v>0</v>
      </c>
      <c r="L117" s="36">
        <f>K117*1.23</f>
        <v>0</v>
      </c>
    </row>
    <row r="118" spans="1:12" x14ac:dyDescent="0.25">
      <c r="F118" s="30"/>
      <c r="I118" s="50"/>
      <c r="J118" s="51"/>
      <c r="K118" s="52"/>
      <c r="L118" s="52"/>
    </row>
    <row r="119" spans="1:12" x14ac:dyDescent="0.25">
      <c r="A119" s="118" t="s">
        <v>501</v>
      </c>
      <c r="B119" s="118"/>
      <c r="C119" s="118"/>
      <c r="D119" s="118"/>
      <c r="E119" s="118"/>
      <c r="F119" s="118"/>
      <c r="G119" s="118"/>
      <c r="H119" s="118"/>
      <c r="I119" s="117"/>
      <c r="J119" s="117"/>
      <c r="K119" s="52"/>
      <c r="L119" s="52"/>
    </row>
    <row r="120" spans="1:12" x14ac:dyDescent="0.25">
      <c r="A120" s="53"/>
      <c r="B120" s="53"/>
      <c r="C120" s="53"/>
      <c r="D120" s="53"/>
      <c r="E120" s="53"/>
      <c r="F120" s="53"/>
      <c r="G120" s="53"/>
      <c r="H120" s="53"/>
      <c r="I120" s="54"/>
      <c r="J120" s="54"/>
      <c r="K120" s="52"/>
      <c r="L120" s="52"/>
    </row>
    <row r="121" spans="1:12" x14ac:dyDescent="0.25">
      <c r="A121" s="108" t="s">
        <v>515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1:12" x14ac:dyDescent="0.25">
      <c r="A122" s="106" t="s">
        <v>516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</sheetData>
  <mergeCells count="7">
    <mergeCell ref="K1:L1"/>
    <mergeCell ref="A122:L122"/>
    <mergeCell ref="A119:H119"/>
    <mergeCell ref="I119:J119"/>
    <mergeCell ref="A121:L121"/>
    <mergeCell ref="A2:L2"/>
    <mergeCell ref="A3:L3"/>
  </mergeCells>
  <conditionalFormatting sqref="B19">
    <cfRule type="duplicateValues" dxfId="63" priority="60"/>
  </conditionalFormatting>
  <conditionalFormatting sqref="B25:B34">
    <cfRule type="duplicateValues" dxfId="62" priority="58"/>
  </conditionalFormatting>
  <conditionalFormatting sqref="B40:B43">
    <cfRule type="duplicateValues" dxfId="61" priority="53"/>
  </conditionalFormatting>
  <conditionalFormatting sqref="B44:B47">
    <cfRule type="duplicateValues" dxfId="60" priority="51"/>
  </conditionalFormatting>
  <conditionalFormatting sqref="B48">
    <cfRule type="duplicateValues" dxfId="59" priority="49"/>
  </conditionalFormatting>
  <conditionalFormatting sqref="B59">
    <cfRule type="duplicateValues" dxfId="58" priority="47"/>
  </conditionalFormatting>
  <conditionalFormatting sqref="B60:B63">
    <cfRule type="duplicateValues" dxfId="57" priority="45"/>
  </conditionalFormatting>
  <conditionalFormatting sqref="B66:B67">
    <cfRule type="duplicateValues" dxfId="56" priority="43"/>
  </conditionalFormatting>
  <conditionalFormatting sqref="B19">
    <cfRule type="duplicateValues" dxfId="55" priority="59"/>
  </conditionalFormatting>
  <conditionalFormatting sqref="B25:B34">
    <cfRule type="duplicateValues" dxfId="54" priority="57"/>
  </conditionalFormatting>
  <conditionalFormatting sqref="B35">
    <cfRule type="duplicateValues" dxfId="53" priority="56"/>
  </conditionalFormatting>
  <conditionalFormatting sqref="B36:B39">
    <cfRule type="duplicateValues" dxfId="52" priority="54"/>
  </conditionalFormatting>
  <conditionalFormatting sqref="B38:B39">
    <cfRule type="duplicateValues" dxfId="51" priority="55"/>
  </conditionalFormatting>
  <conditionalFormatting sqref="B40:B43">
    <cfRule type="duplicateValues" dxfId="50" priority="52"/>
  </conditionalFormatting>
  <conditionalFormatting sqref="B44:B47">
    <cfRule type="duplicateValues" dxfId="49" priority="50"/>
  </conditionalFormatting>
  <conditionalFormatting sqref="B48">
    <cfRule type="duplicateValues" dxfId="48" priority="48"/>
  </conditionalFormatting>
  <conditionalFormatting sqref="B59">
    <cfRule type="duplicateValues" dxfId="47" priority="46"/>
  </conditionalFormatting>
  <conditionalFormatting sqref="B60:B63">
    <cfRule type="duplicateValues" dxfId="46" priority="44"/>
  </conditionalFormatting>
  <conditionalFormatting sqref="B66:B67">
    <cfRule type="duplicateValues" dxfId="45" priority="42"/>
  </conditionalFormatting>
  <conditionalFormatting sqref="B64">
    <cfRule type="duplicateValues" dxfId="44" priority="41"/>
  </conditionalFormatting>
  <conditionalFormatting sqref="B65">
    <cfRule type="duplicateValues" dxfId="43" priority="40"/>
  </conditionalFormatting>
  <conditionalFormatting sqref="B92:B93">
    <cfRule type="duplicateValues" dxfId="42" priority="38"/>
  </conditionalFormatting>
  <conditionalFormatting sqref="B92:B93">
    <cfRule type="duplicateValues" dxfId="41" priority="39"/>
  </conditionalFormatting>
  <conditionalFormatting sqref="B95">
    <cfRule type="duplicateValues" dxfId="40" priority="37"/>
  </conditionalFormatting>
  <conditionalFormatting sqref="B76:B77">
    <cfRule type="duplicateValues" dxfId="39" priority="35"/>
  </conditionalFormatting>
  <conditionalFormatting sqref="B76:B77">
    <cfRule type="duplicateValues" dxfId="38" priority="36"/>
  </conditionalFormatting>
  <conditionalFormatting sqref="B74:B75">
    <cfRule type="duplicateValues" dxfId="37" priority="33"/>
  </conditionalFormatting>
  <conditionalFormatting sqref="B74:B75">
    <cfRule type="duplicateValues" dxfId="36" priority="34"/>
  </conditionalFormatting>
  <conditionalFormatting sqref="B69:B73">
    <cfRule type="duplicateValues" dxfId="35" priority="31"/>
  </conditionalFormatting>
  <conditionalFormatting sqref="B69:B73">
    <cfRule type="duplicateValues" dxfId="34" priority="32"/>
  </conditionalFormatting>
  <conditionalFormatting sqref="B86:B91">
    <cfRule type="duplicateValues" dxfId="33" priority="30"/>
  </conditionalFormatting>
  <conditionalFormatting sqref="B81">
    <cfRule type="duplicateValues" dxfId="32" priority="29"/>
  </conditionalFormatting>
  <conditionalFormatting sqref="B83:B84">
    <cfRule type="duplicateValues" dxfId="31" priority="61"/>
  </conditionalFormatting>
  <conditionalFormatting sqref="B85">
    <cfRule type="duplicateValues" dxfId="30" priority="27"/>
  </conditionalFormatting>
  <conditionalFormatting sqref="B85">
    <cfRule type="duplicateValues" dxfId="29" priority="28"/>
  </conditionalFormatting>
  <conditionalFormatting sqref="B82">
    <cfRule type="duplicateValues" dxfId="28" priority="25"/>
  </conditionalFormatting>
  <conditionalFormatting sqref="B82">
    <cfRule type="duplicateValues" dxfId="27" priority="26"/>
  </conditionalFormatting>
  <conditionalFormatting sqref="B21">
    <cfRule type="duplicateValues" dxfId="26" priority="22"/>
  </conditionalFormatting>
  <conditionalFormatting sqref="B21">
    <cfRule type="duplicateValues" dxfId="25" priority="23"/>
  </conditionalFormatting>
  <conditionalFormatting sqref="B22:B24">
    <cfRule type="duplicateValues" dxfId="24" priority="24"/>
  </conditionalFormatting>
  <conditionalFormatting sqref="B53:B56">
    <cfRule type="duplicateValues" dxfId="23" priority="21"/>
  </conditionalFormatting>
  <conditionalFormatting sqref="B53:B56">
    <cfRule type="duplicateValues" dxfId="22" priority="20"/>
  </conditionalFormatting>
  <conditionalFormatting sqref="B57">
    <cfRule type="duplicateValues" dxfId="21" priority="19"/>
  </conditionalFormatting>
  <conditionalFormatting sqref="B57">
    <cfRule type="duplicateValues" dxfId="20" priority="18"/>
  </conditionalFormatting>
  <conditionalFormatting sqref="B80">
    <cfRule type="duplicateValues" dxfId="19" priority="16"/>
  </conditionalFormatting>
  <conditionalFormatting sqref="B80">
    <cfRule type="duplicateValues" dxfId="18" priority="17"/>
  </conditionalFormatting>
  <conditionalFormatting sqref="B68">
    <cfRule type="duplicateValues" dxfId="17" priority="62"/>
  </conditionalFormatting>
  <conditionalFormatting sqref="B94">
    <cfRule type="duplicateValues" dxfId="16" priority="15"/>
  </conditionalFormatting>
  <conditionalFormatting sqref="B50">
    <cfRule type="duplicateValues" dxfId="15" priority="8"/>
  </conditionalFormatting>
  <conditionalFormatting sqref="B50">
    <cfRule type="duplicateValues" dxfId="14" priority="7"/>
  </conditionalFormatting>
  <conditionalFormatting sqref="B49">
    <cfRule type="duplicateValues" dxfId="13" priority="14"/>
  </conditionalFormatting>
  <conditionalFormatting sqref="B49">
    <cfRule type="duplicateValues" dxfId="12" priority="13"/>
  </conditionalFormatting>
  <conditionalFormatting sqref="B52">
    <cfRule type="duplicateValues" dxfId="11" priority="12"/>
  </conditionalFormatting>
  <conditionalFormatting sqref="B52">
    <cfRule type="duplicateValues" dxfId="10" priority="11"/>
  </conditionalFormatting>
  <conditionalFormatting sqref="B51">
    <cfRule type="duplicateValues" dxfId="9" priority="10"/>
  </conditionalFormatting>
  <conditionalFormatting sqref="B51">
    <cfRule type="duplicateValues" dxfId="8" priority="9"/>
  </conditionalFormatting>
  <conditionalFormatting sqref="B78">
    <cfRule type="duplicateValues" dxfId="7" priority="5"/>
  </conditionalFormatting>
  <conditionalFormatting sqref="B78">
    <cfRule type="duplicateValues" dxfId="6" priority="6"/>
  </conditionalFormatting>
  <conditionalFormatting sqref="B58">
    <cfRule type="duplicateValues" dxfId="5" priority="4"/>
  </conditionalFormatting>
  <conditionalFormatting sqref="B58">
    <cfRule type="duplicateValues" dxfId="4" priority="3"/>
  </conditionalFormatting>
  <conditionalFormatting sqref="B20">
    <cfRule type="duplicateValues" dxfId="3" priority="2"/>
  </conditionalFormatting>
  <conditionalFormatting sqref="B20">
    <cfRule type="duplicateValues" dxfId="2" priority="1"/>
  </conditionalFormatting>
  <conditionalFormatting sqref="B79">
    <cfRule type="duplicateValues" dxfId="1" priority="63"/>
  </conditionalFormatting>
  <conditionalFormatting sqref="B95 B98:B116">
    <cfRule type="duplicateValues" dxfId="0" priority="64"/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TONERY</vt:lpstr>
      <vt:lpstr>CZĘŚCI ZAMIENNE</vt:lpstr>
      <vt:lpstr>TUSZE GŁOWICE TAŚMY</vt:lpstr>
      <vt:lpstr>'CZĘŚCI ZAMIENNE'!Obszar_wydruku</vt:lpstr>
      <vt:lpstr>TONERY!Obszar_wydruku</vt:lpstr>
      <vt:lpstr>'TUSZE GŁOWICE TAŚMY'!Obszar_wydruku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WAPA Iwona</dc:creator>
  <cp:lastModifiedBy>Dzięgielewski Krzysztof</cp:lastModifiedBy>
  <cp:lastPrinted>2021-03-25T10:53:29Z</cp:lastPrinted>
  <dcterms:created xsi:type="dcterms:W3CDTF">2019-11-20T10:56:59Z</dcterms:created>
  <dcterms:modified xsi:type="dcterms:W3CDTF">2021-03-26T09:02:34Z</dcterms:modified>
</cp:coreProperties>
</file>