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800"/>
  </bookViews>
  <sheets>
    <sheet name="Arkusz1" sheetId="1" r:id="rId1"/>
  </sheets>
  <definedNames>
    <definedName name="_xlnm.Print_Area" localSheetId="0">Arkusz1!$A$1:$G$896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 l="1"/>
  <c r="G125" i="1"/>
  <c r="G127" i="1"/>
  <c r="G274" i="1"/>
  <c r="G276" i="1"/>
  <c r="G361" i="1" l="1"/>
  <c r="G359" i="1"/>
  <c r="G358" i="1"/>
  <c r="G353" i="1"/>
  <c r="G352" i="1"/>
  <c r="G350" i="1"/>
  <c r="G348" i="1"/>
  <c r="G346" i="1"/>
  <c r="G344" i="1"/>
  <c r="G119" i="1"/>
  <c r="G117" i="1"/>
  <c r="G607" i="1" l="1"/>
  <c r="G876" i="1" l="1"/>
  <c r="G875" i="1"/>
  <c r="G874" i="1"/>
  <c r="G873" i="1"/>
  <c r="G872" i="1"/>
  <c r="G870" i="1"/>
  <c r="G871" i="1"/>
  <c r="G869" i="1"/>
  <c r="G868" i="1"/>
  <c r="G867" i="1"/>
  <c r="G78" i="1"/>
  <c r="G877" i="1" l="1"/>
  <c r="G562" i="1"/>
  <c r="G43" i="1" l="1"/>
  <c r="G3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5" i="1"/>
  <c r="G66" i="1"/>
  <c r="G75" i="1"/>
  <c r="G80" i="1"/>
  <c r="G84" i="1"/>
  <c r="G87" i="1"/>
  <c r="G88" i="1"/>
  <c r="G91" i="1"/>
  <c r="G92" i="1"/>
  <c r="G94" i="1"/>
  <c r="G95" i="1"/>
  <c r="G96" i="1"/>
  <c r="G97" i="1"/>
  <c r="G98" i="1"/>
  <c r="G99" i="1"/>
  <c r="G100" i="1"/>
  <c r="G101" i="1"/>
  <c r="G103" i="1"/>
  <c r="G104" i="1"/>
  <c r="G108" i="1"/>
  <c r="G109" i="1"/>
  <c r="G111" i="1"/>
  <c r="G121" i="1"/>
  <c r="G122" i="1"/>
  <c r="G123" i="1"/>
  <c r="G129" i="1"/>
  <c r="G130" i="1"/>
  <c r="G131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8" i="1"/>
  <c r="G159" i="1"/>
  <c r="G163" i="1"/>
  <c r="G164" i="1"/>
  <c r="G165" i="1"/>
  <c r="G166" i="1"/>
  <c r="G167" i="1"/>
  <c r="G168" i="1"/>
  <c r="G169" i="1"/>
  <c r="G174" i="1"/>
  <c r="G175" i="1"/>
  <c r="G176" i="1"/>
  <c r="G180" i="1"/>
  <c r="G181" i="1"/>
  <c r="G182" i="1"/>
  <c r="G183" i="1"/>
  <c r="G184" i="1"/>
  <c r="G185" i="1"/>
  <c r="G186" i="1"/>
  <c r="G187" i="1"/>
  <c r="G188" i="1"/>
  <c r="G189" i="1"/>
  <c r="G190" i="1"/>
  <c r="G197" i="1"/>
  <c r="G201" i="1"/>
  <c r="G202" i="1"/>
  <c r="G206" i="1"/>
  <c r="G208" i="1"/>
  <c r="G209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7" i="1"/>
  <c r="G238" i="1"/>
  <c r="G239" i="1"/>
  <c r="G243" i="1"/>
  <c r="G248" i="1"/>
  <c r="G257" i="1"/>
  <c r="G258" i="1"/>
  <c r="G262" i="1"/>
  <c r="G266" i="1"/>
  <c r="G270" i="1"/>
  <c r="G281" i="1"/>
  <c r="G282" i="1"/>
  <c r="G283" i="1"/>
  <c r="G285" i="1"/>
  <c r="G286" i="1"/>
  <c r="G287" i="1"/>
  <c r="G288" i="1"/>
  <c r="G289" i="1"/>
  <c r="G291" i="1"/>
  <c r="G292" i="1"/>
  <c r="G293" i="1"/>
  <c r="G297" i="1"/>
  <c r="G298" i="1"/>
  <c r="G299" i="1"/>
  <c r="G300" i="1"/>
  <c r="G302" i="1"/>
  <c r="G303" i="1"/>
  <c r="G304" i="1"/>
  <c r="G308" i="1"/>
  <c r="G310" i="1"/>
  <c r="G312" i="1"/>
  <c r="G314" i="1"/>
  <c r="G316" i="1"/>
  <c r="G317" i="1"/>
  <c r="G326" i="1"/>
  <c r="G328" i="1"/>
  <c r="G329" i="1"/>
  <c r="G330" i="1"/>
  <c r="G333" i="1"/>
  <c r="G334" i="1"/>
  <c r="G335" i="1"/>
  <c r="G336" i="1"/>
  <c r="G340" i="1"/>
  <c r="G341" i="1"/>
  <c r="G343" i="1"/>
  <c r="G364" i="1"/>
  <c r="G366" i="1"/>
  <c r="G369" i="1"/>
  <c r="G377" i="1"/>
  <c r="G380" i="1"/>
  <c r="G382" i="1"/>
  <c r="G385" i="1"/>
  <c r="G388" i="1"/>
  <c r="G391" i="1"/>
  <c r="G392" i="1"/>
  <c r="G394" i="1"/>
  <c r="G397" i="1"/>
  <c r="G398" i="1"/>
  <c r="G399" i="1"/>
  <c r="G400" i="1"/>
  <c r="G401" i="1"/>
  <c r="G408" i="1"/>
  <c r="G412" i="1"/>
  <c r="G413" i="1"/>
  <c r="G414" i="1"/>
  <c r="G415" i="1"/>
  <c r="G416" i="1"/>
  <c r="G417" i="1"/>
  <c r="G418" i="1"/>
  <c r="G419" i="1"/>
  <c r="G420" i="1"/>
  <c r="G424" i="1"/>
  <c r="G425" i="1"/>
  <c r="G426" i="1"/>
  <c r="G427" i="1"/>
  <c r="G431" i="1"/>
  <c r="G432" i="1"/>
  <c r="G433" i="1"/>
  <c r="G434" i="1"/>
  <c r="G436" i="1"/>
  <c r="G437" i="1"/>
  <c r="G438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9" i="1"/>
  <c r="G460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5" i="1"/>
  <c r="G496" i="1"/>
  <c r="G497" i="1"/>
  <c r="G498" i="1"/>
  <c r="G499" i="1"/>
  <c r="G500" i="1"/>
  <c r="G501" i="1"/>
  <c r="G504" i="1"/>
  <c r="G507" i="1"/>
  <c r="G508" i="1"/>
  <c r="G509" i="1"/>
  <c r="G510" i="1"/>
  <c r="G511" i="1"/>
  <c r="G516" i="1"/>
  <c r="G517" i="1"/>
  <c r="G518" i="1"/>
  <c r="G520" i="1"/>
  <c r="G522" i="1"/>
  <c r="G524" i="1"/>
  <c r="G526" i="1"/>
  <c r="G551" i="1"/>
  <c r="G553" i="1"/>
  <c r="G554" i="1"/>
  <c r="G556" i="1"/>
  <c r="G557" i="1"/>
  <c r="G558" i="1"/>
  <c r="G563" i="1"/>
  <c r="G566" i="1"/>
  <c r="G567" i="1"/>
  <c r="G568" i="1"/>
  <c r="G570" i="1"/>
  <c r="G571" i="1"/>
  <c r="G572" i="1"/>
  <c r="G573" i="1"/>
  <c r="G576" i="1"/>
  <c r="G577" i="1"/>
  <c r="G578" i="1"/>
  <c r="G579" i="1"/>
  <c r="G580" i="1"/>
  <c r="G581" i="1"/>
  <c r="G582" i="1"/>
  <c r="G590" i="1"/>
  <c r="G591" i="1"/>
  <c r="G592" i="1"/>
  <c r="G593" i="1"/>
  <c r="G594" i="1"/>
  <c r="G595" i="1"/>
  <c r="G596" i="1"/>
  <c r="G597" i="1"/>
  <c r="G598" i="1"/>
  <c r="G599" i="1"/>
  <c r="G602" i="1"/>
  <c r="G604" i="1"/>
  <c r="G606" i="1"/>
  <c r="G608" i="1"/>
  <c r="G609" i="1"/>
  <c r="G611" i="1"/>
  <c r="G613" i="1"/>
  <c r="G615" i="1"/>
  <c r="G616" i="1"/>
  <c r="G617" i="1"/>
  <c r="G618" i="1"/>
  <c r="G624" i="1"/>
  <c r="G625" i="1"/>
  <c r="G627" i="1"/>
  <c r="G628" i="1"/>
  <c r="G630" i="1"/>
  <c r="G632" i="1"/>
  <c r="G633" i="1"/>
  <c r="G634" i="1"/>
  <c r="G636" i="1"/>
  <c r="G639" i="1"/>
  <c r="G640" i="1"/>
  <c r="G644" i="1"/>
  <c r="G645" i="1"/>
  <c r="G648" i="1"/>
  <c r="G652" i="1" s="1"/>
  <c r="G655" i="1"/>
  <c r="G658" i="1"/>
  <c r="G660" i="1"/>
  <c r="G664" i="1"/>
  <c r="G669" i="1"/>
  <c r="G671" i="1"/>
  <c r="G672" i="1"/>
  <c r="G673" i="1"/>
  <c r="G676" i="1"/>
  <c r="G677" i="1"/>
  <c r="G678" i="1"/>
  <c r="G681" i="1"/>
  <c r="G684" i="1"/>
  <c r="G685" i="1"/>
  <c r="G687" i="1"/>
  <c r="G688" i="1"/>
  <c r="G689" i="1"/>
  <c r="G691" i="1"/>
  <c r="G692" i="1"/>
  <c r="G693" i="1"/>
  <c r="G694" i="1"/>
  <c r="G695" i="1"/>
  <c r="G697" i="1"/>
  <c r="G698" i="1"/>
  <c r="G701" i="1"/>
  <c r="G704" i="1"/>
  <c r="G705" i="1"/>
  <c r="G706" i="1"/>
  <c r="G707" i="1"/>
  <c r="G708" i="1"/>
  <c r="G711" i="1"/>
  <c r="G721" i="1"/>
  <c r="G722" i="1"/>
  <c r="G724" i="1"/>
  <c r="G734" i="1"/>
  <c r="G735" i="1"/>
  <c r="G736" i="1"/>
  <c r="G737" i="1"/>
  <c r="G738" i="1"/>
  <c r="G742" i="1"/>
  <c r="G745" i="1"/>
  <c r="G747" i="1"/>
  <c r="G748" i="1"/>
  <c r="G750" i="1"/>
  <c r="G751" i="1"/>
  <c r="G752" i="1"/>
  <c r="G753" i="1"/>
  <c r="G754" i="1"/>
  <c r="G757" i="1"/>
  <c r="G759" i="1"/>
  <c r="G763" i="1"/>
  <c r="G765" i="1"/>
  <c r="G766" i="1"/>
  <c r="G767" i="1"/>
  <c r="G769" i="1"/>
  <c r="G770" i="1"/>
  <c r="G774" i="1"/>
  <c r="G776" i="1"/>
  <c r="G780" i="1"/>
  <c r="G782" i="1"/>
  <c r="G784" i="1"/>
  <c r="G785" i="1"/>
  <c r="G787" i="1"/>
  <c r="G789" i="1"/>
  <c r="G796" i="1"/>
  <c r="G798" i="1"/>
  <c r="G799" i="1"/>
  <c r="G800" i="1"/>
  <c r="G801" i="1"/>
  <c r="G802" i="1"/>
  <c r="G803" i="1"/>
  <c r="G807" i="1"/>
  <c r="G808" i="1"/>
  <c r="G809" i="1"/>
  <c r="G810" i="1"/>
  <c r="G811" i="1"/>
  <c r="G812" i="1"/>
  <c r="G813" i="1"/>
  <c r="G814" i="1"/>
  <c r="G815" i="1"/>
  <c r="G819" i="1"/>
  <c r="G820" i="1" s="1"/>
  <c r="G823" i="1"/>
  <c r="G825" i="1"/>
  <c r="G827" i="1"/>
  <c r="G831" i="1"/>
  <c r="G833" i="1" s="1"/>
  <c r="G836" i="1"/>
  <c r="G837" i="1"/>
  <c r="G841" i="1"/>
  <c r="G842" i="1"/>
  <c r="G843" i="1"/>
  <c r="G847" i="1"/>
  <c r="G848" i="1" s="1"/>
  <c r="G851" i="1"/>
  <c r="G852" i="1" s="1"/>
  <c r="G855" i="1"/>
  <c r="G856" i="1"/>
  <c r="G857" i="1"/>
  <c r="G858" i="1"/>
  <c r="G862" i="1"/>
  <c r="G863" i="1"/>
  <c r="G880" i="1"/>
  <c r="G881" i="1"/>
  <c r="G882" i="1"/>
  <c r="G883" i="1"/>
  <c r="G884" i="1"/>
  <c r="G888" i="1"/>
  <c r="G889" i="1" s="1"/>
  <c r="G17" i="1"/>
  <c r="G600" i="1" l="1"/>
  <c r="G885" i="1"/>
  <c r="G194" i="1"/>
  <c r="G864" i="1"/>
  <c r="G844" i="1"/>
  <c r="G428" i="1"/>
  <c r="G661" i="1"/>
  <c r="G405" i="1"/>
  <c r="G838" i="1"/>
  <c r="G859" i="1"/>
  <c r="G816" i="1"/>
  <c r="G828" i="1"/>
  <c r="G804" i="1"/>
  <c r="G549" i="1"/>
  <c r="G760" i="1"/>
  <c r="G646" i="1"/>
  <c r="G564" i="1"/>
  <c r="G574" i="1"/>
  <c r="G622" i="1"/>
  <c r="G294" i="1"/>
  <c r="G461" i="1"/>
  <c r="G305" i="1"/>
  <c r="G234" i="1"/>
  <c r="G491" i="1"/>
  <c r="G278" i="1"/>
  <c r="G105" i="1"/>
  <c r="G421" i="1"/>
  <c r="G203" i="1"/>
  <c r="G170" i="1"/>
  <c r="G891" i="1" l="1"/>
</calcChain>
</file>

<file path=xl/sharedStrings.xml><?xml version="1.0" encoding="utf-8"?>
<sst xmlns="http://schemas.openxmlformats.org/spreadsheetml/2006/main" count="1610" uniqueCount="968">
  <si>
    <t>PRZEGLĄD SPRZĘTU MEDYCZNEGO</t>
  </si>
  <si>
    <t>Lp</t>
  </si>
  <si>
    <t>Asortyment</t>
  </si>
  <si>
    <t>Numer sprzętu / urządzenia</t>
  </si>
  <si>
    <t>Ilość</t>
  </si>
  <si>
    <t>JM</t>
  </si>
  <si>
    <t>Cena jednostkowa brutto</t>
  </si>
  <si>
    <t>Wartość brutto</t>
  </si>
  <si>
    <t>Sekcja Medyczna  24 WOG Giżycko</t>
  </si>
  <si>
    <t xml:space="preserve">tel do kontaktu </t>
  </si>
  <si>
    <t>22617</t>
  </si>
  <si>
    <t>szt</t>
  </si>
  <si>
    <t>15178</t>
  </si>
  <si>
    <t>22605</t>
  </si>
  <si>
    <t xml:space="preserve">Pompa infuzyna  INFUSOAT                                  </t>
  </si>
  <si>
    <t>15945</t>
  </si>
  <si>
    <t>15931</t>
  </si>
  <si>
    <t>Defibrylator ZOLL 1400</t>
  </si>
  <si>
    <t>TOOK17571</t>
  </si>
  <si>
    <t>Kardiomonitor ARGUS LCM PLUS</t>
  </si>
  <si>
    <t>78006618</t>
  </si>
  <si>
    <t>78006612</t>
  </si>
  <si>
    <t>78003620</t>
  </si>
  <si>
    <t>78003624</t>
  </si>
  <si>
    <t>AA3-8B003136</t>
  </si>
  <si>
    <t>Elektrokardiograf CARDIOVIT AT -101</t>
  </si>
  <si>
    <t>19014611</t>
  </si>
  <si>
    <t>35005</t>
  </si>
  <si>
    <t xml:space="preserve">RESPIRATOR PARA PAC-200D                                              rok produkcji: </t>
  </si>
  <si>
    <t>Orzewacz płynów infuz. EMERGO - 3L                              rok produkcji: 2012</t>
  </si>
  <si>
    <t>20121089</t>
  </si>
  <si>
    <t>20121096</t>
  </si>
  <si>
    <t>20121090</t>
  </si>
  <si>
    <t>20121076</t>
  </si>
  <si>
    <t>20120381</t>
  </si>
  <si>
    <t xml:space="preserve">Ssak OB. 2012 FA bez uchwytu                                          </t>
  </si>
  <si>
    <t>10200511600</t>
  </si>
  <si>
    <t>10200511750</t>
  </si>
  <si>
    <t>10200511753</t>
  </si>
  <si>
    <t>10200511751</t>
  </si>
  <si>
    <t>1000611049</t>
  </si>
  <si>
    <t>1000611055</t>
  </si>
  <si>
    <t>1000611045</t>
  </si>
  <si>
    <t xml:space="preserve">Ssak ACCUVAC BASIK z uch. Ścienn. I torb.               </t>
  </si>
  <si>
    <t>27737</t>
  </si>
  <si>
    <t>27746</t>
  </si>
  <si>
    <t xml:space="preserve">Pulsoksymetr NONIN 8500 A                                            </t>
  </si>
  <si>
    <t>PRM30/ 502138629</t>
  </si>
  <si>
    <t>PRM29/ 502102600</t>
  </si>
  <si>
    <t>PRM11/ 501783716</t>
  </si>
  <si>
    <t>PRM26/ 502046542</t>
  </si>
  <si>
    <t>PRM17/ 501748078</t>
  </si>
  <si>
    <t>PRM25/ 502138618</t>
  </si>
  <si>
    <t>PRM27/ 502044643</t>
  </si>
  <si>
    <t>PRM18/ 501783207</t>
  </si>
  <si>
    <t>PRM16/ 501750819</t>
  </si>
  <si>
    <t>PRM6/ 501793471</t>
  </si>
  <si>
    <t>PRM7/ 501787180</t>
  </si>
  <si>
    <t>PRM9/ 501774832</t>
  </si>
  <si>
    <t>PRM14/ 501793497</t>
  </si>
  <si>
    <t>PRM5/ 501783205</t>
  </si>
  <si>
    <t>PRM28/ 502121274</t>
  </si>
  <si>
    <t>PRM4/ 501783199</t>
  </si>
  <si>
    <t>PRM8/ 501739469</t>
  </si>
  <si>
    <t>PRM9/ 501793470</t>
  </si>
  <si>
    <t>PRM12/ 501748075</t>
  </si>
  <si>
    <t>PRM31/ 502139012</t>
  </si>
  <si>
    <t>102849248</t>
  </si>
  <si>
    <t xml:space="preserve">PULSOKSYMETR  OXYTRUE FC                                      </t>
  </si>
  <si>
    <t>PRM1/ 50800230</t>
  </si>
  <si>
    <t>PRM3/ 50800285</t>
  </si>
  <si>
    <t>PRM21/ 90800294</t>
  </si>
  <si>
    <t>PRM20/ 50800318</t>
  </si>
  <si>
    <t>PRM24/ 90800138</t>
  </si>
  <si>
    <t>PRM23/ 90800298</t>
  </si>
  <si>
    <t>PRM19/ 50800303</t>
  </si>
  <si>
    <t>PRM22/ 90800162</t>
  </si>
  <si>
    <t>PRM2/ 50800316</t>
  </si>
  <si>
    <t>PRM34/ A1709050020</t>
  </si>
  <si>
    <t>PRM33/ A1603050224</t>
  </si>
  <si>
    <t>PRM32/ A1702050032</t>
  </si>
  <si>
    <t>PULSOKSYMETR CA-MI EASK</t>
  </si>
  <si>
    <t>SN 052546</t>
  </si>
  <si>
    <t>052540</t>
  </si>
  <si>
    <t>052544</t>
  </si>
  <si>
    <t>052542</t>
  </si>
  <si>
    <t xml:space="preserve">Pompa infuzyjna jednostrzykawkowa                                      </t>
  </si>
  <si>
    <t>14-10063-2018</t>
  </si>
  <si>
    <t>14-100-67-2018</t>
  </si>
  <si>
    <t>14-10066-2018</t>
  </si>
  <si>
    <t>VIDEOLARYNGOSKOP</t>
  </si>
  <si>
    <t>M-06842</t>
  </si>
  <si>
    <t xml:space="preserve">RESPIRATOR PARA PAC-200D                                 </t>
  </si>
  <si>
    <t>1811017</t>
  </si>
  <si>
    <t>1810215</t>
  </si>
  <si>
    <t>1811107</t>
  </si>
  <si>
    <t xml:space="preserve">Autoklaw EUROKLAV 23V-S                                                    </t>
  </si>
  <si>
    <t>0023VS1234</t>
  </si>
  <si>
    <t xml:space="preserve">Autoklaw LISA MB22 KLASA B                                           </t>
  </si>
  <si>
    <t>40110</t>
  </si>
  <si>
    <t>SN02-0238</t>
  </si>
  <si>
    <t>Defibrylator M-SERIES MODEL ACLS DC</t>
  </si>
  <si>
    <t>T08I106277</t>
  </si>
  <si>
    <t>Defibrylator treningowy PRIMEDIC SAVE</t>
  </si>
  <si>
    <t>7396001320</t>
  </si>
  <si>
    <t>Unit. Stom. Propak II 1050 z wyp.</t>
  </si>
  <si>
    <t>119806/119807</t>
  </si>
  <si>
    <t>Inhalator tlenowy</t>
  </si>
  <si>
    <t>BN</t>
  </si>
  <si>
    <t xml:space="preserve">Aparat USG dramiński fast                                </t>
  </si>
  <si>
    <t>25047</t>
  </si>
  <si>
    <t>Aparat do sztucznego oddechu                                         rok produkcji: 2008</t>
  </si>
  <si>
    <t>2010:20413</t>
  </si>
  <si>
    <t>Nosze kosz ratowniczy</t>
  </si>
  <si>
    <t>430L530439</t>
  </si>
  <si>
    <t>M -06878</t>
  </si>
  <si>
    <t xml:space="preserve">Razem: </t>
  </si>
  <si>
    <t>USG DRAMIŃSKI FAST</t>
  </si>
  <si>
    <t>F25150</t>
  </si>
  <si>
    <t>szt.</t>
  </si>
  <si>
    <t>Elektrokardiograf Bene Heart R3</t>
  </si>
  <si>
    <t>FK-45003408</t>
  </si>
  <si>
    <t>FK-45003409</t>
  </si>
  <si>
    <t xml:space="preserve">Kardiomonitor Benenewision N1 Mindray                </t>
  </si>
  <si>
    <t>AA3-9A010131</t>
  </si>
  <si>
    <t>AA3-9A010181</t>
  </si>
  <si>
    <t>AA3-9A010142</t>
  </si>
  <si>
    <t>AA3-9A010180</t>
  </si>
  <si>
    <t>AA3-9A010149</t>
  </si>
  <si>
    <t>AA3-9A010161</t>
  </si>
  <si>
    <t xml:space="preserve">Defibrylator przenośny M series </t>
  </si>
  <si>
    <t>T07K95748</t>
  </si>
  <si>
    <t>T07K95747</t>
  </si>
  <si>
    <t>T08T106187</t>
  </si>
  <si>
    <t>T07K95750</t>
  </si>
  <si>
    <t xml:space="preserve">Ssak elektryczny ACCUVAK BASIK </t>
  </si>
  <si>
    <t>Pulsoksymetr oxytrue</t>
  </si>
  <si>
    <t>Pulsoksymetr CA MI EASY</t>
  </si>
  <si>
    <t xml:space="preserve">Pompa infuzyjna </t>
  </si>
  <si>
    <t xml:space="preserve">Aparat RTG stomatologiczny </t>
  </si>
  <si>
    <t>Autoklaw vacuklav Melag 23B</t>
  </si>
  <si>
    <t>AUTOKLAW STERILCLAVE 24B PRINT Z WYP.</t>
  </si>
  <si>
    <t>Ambulatorium  24 WOG Giżycko</t>
  </si>
  <si>
    <t>tel do kontaktu 261-335-424</t>
  </si>
  <si>
    <t>393/06</t>
  </si>
  <si>
    <t>073P-B-01717</t>
  </si>
  <si>
    <t xml:space="preserve">Inhalator model PRO                                                              rok produkcji: </t>
  </si>
  <si>
    <t xml:space="preserve">Lampa SOLUX mini                                                                   rok produkcji: </t>
  </si>
  <si>
    <t xml:space="preserve">Nosze EFX-1                                                                                  rok produkcji: </t>
  </si>
  <si>
    <t xml:space="preserve">Nosze podbierakowe                                                              rok produkcji: </t>
  </si>
  <si>
    <t xml:space="preserve">Ogrzewacz płynów infuzyjnych EMERGO 3L                  </t>
  </si>
  <si>
    <t>UG  04828 (10.021/111521)</t>
  </si>
  <si>
    <t>Karetkowa instalacja próżniowa</t>
  </si>
  <si>
    <t>UG 04828 (658/2008)</t>
  </si>
  <si>
    <t>UG O4828 (1000811900)</t>
  </si>
  <si>
    <t>Respirator ParaPac 200D</t>
  </si>
  <si>
    <t>Defibrylator heartsave AED-M</t>
  </si>
  <si>
    <t>Pulsoksymetr NONIN 8500</t>
  </si>
  <si>
    <t>Pulsoksymetr VM-2101</t>
  </si>
  <si>
    <t>A 1603050246</t>
  </si>
  <si>
    <t>A 1702050144</t>
  </si>
  <si>
    <t>A 1702050112</t>
  </si>
  <si>
    <t>A 1709050021</t>
  </si>
  <si>
    <t>Pulsoksymetr OXYTRUE FC</t>
  </si>
  <si>
    <t xml:space="preserve">Pulsoksymetr 9590 NONIN </t>
  </si>
  <si>
    <t>Transporter wielopoziomowy EFX</t>
  </si>
  <si>
    <t>UG 04828 (8094973)</t>
  </si>
  <si>
    <t xml:space="preserve">Zestaw do tlenoterapii </t>
  </si>
  <si>
    <t>UG 04828 080918858A</t>
  </si>
  <si>
    <t>UG 04828 (040773175A)</t>
  </si>
  <si>
    <t>Defibrylator treningowy PRIMEDIC Heartsave TRAINER DD</t>
  </si>
  <si>
    <t xml:space="preserve">Kardiomonitor Benevision N1 </t>
  </si>
  <si>
    <t>AA3-8B003131</t>
  </si>
  <si>
    <t>F25162</t>
  </si>
  <si>
    <t>Defibrylator Primedic Heartsave AED-M</t>
  </si>
  <si>
    <t>Autoklaw Lisa MB 22 Klasa B</t>
  </si>
  <si>
    <t>02-0298</t>
  </si>
  <si>
    <t>SU0207-00450</t>
  </si>
  <si>
    <t>Jednostka Wojskowa 3797 Giżycko</t>
  </si>
  <si>
    <t>JW. 3797 Orzysz (das)</t>
  </si>
  <si>
    <t>Defibrylator  ZOLL M-series ACLS DC</t>
  </si>
  <si>
    <t>T08I106286</t>
  </si>
  <si>
    <t>Nosze podbierakowe (SCAM UG 01006)</t>
  </si>
  <si>
    <t xml:space="preserve">PULSOKSYMETR z czujnikiem palcowym </t>
  </si>
  <si>
    <t>S/N/90800324</t>
  </si>
  <si>
    <t>S/N/90700268</t>
  </si>
  <si>
    <t>Respirator PARA Pac 200 D (SCAM UG 01006)</t>
  </si>
  <si>
    <t>04/06/171</t>
  </si>
  <si>
    <t>Nosze Ferno 4141 (SCAM UG 01006)</t>
  </si>
  <si>
    <t>L-757325</t>
  </si>
  <si>
    <t>SSAK OB. 2012 (SCAM UG 01006)</t>
  </si>
  <si>
    <t>Transporter 4052 (SCAM UG 01006)</t>
  </si>
  <si>
    <t>L-756602</t>
  </si>
  <si>
    <t xml:space="preserve">Inhalator tlenowy z wyposażeniem butla tlen. </t>
  </si>
  <si>
    <t>040773170A</t>
  </si>
  <si>
    <t>ogrzewacz płynów infuzyjnych Paramedica (SCAM UG 01006)</t>
  </si>
  <si>
    <t>Defibrylator BENE HEART C2</t>
  </si>
  <si>
    <t>AE7-18022935</t>
  </si>
  <si>
    <t>Nosze podbierające IVECO UG 13004</t>
  </si>
  <si>
    <t>S/N/AS118807</t>
  </si>
  <si>
    <t>Krzesełko transportowe  IVECO UG 13004</t>
  </si>
  <si>
    <t>AS117971</t>
  </si>
  <si>
    <t>Respirator PARA Pac p310 IVECO UG 13004</t>
  </si>
  <si>
    <t>Nosze STANAG PANDORA III IVECO UG 13004</t>
  </si>
  <si>
    <t>JW. 3797 Giżycko (dplot)</t>
  </si>
  <si>
    <t>Pulsoksymetr ONYX (plecak PRM)</t>
  </si>
  <si>
    <t>SN501167287</t>
  </si>
  <si>
    <t>SN 501167534</t>
  </si>
  <si>
    <t>SN 501167490</t>
  </si>
  <si>
    <t>SN 501167290</t>
  </si>
  <si>
    <t>510A1954</t>
  </si>
  <si>
    <t>Inhalator tlenowy                                                               rok produkcji: 2012</t>
  </si>
  <si>
    <t>JW. 3797 Orzysz (1 bz)</t>
  </si>
  <si>
    <t xml:space="preserve">Defibrylator M-SERIES ACLS DC                                     </t>
  </si>
  <si>
    <t>T08I106244</t>
  </si>
  <si>
    <t>T08I106292</t>
  </si>
  <si>
    <t>Fantom BRAD BLS/AED</t>
  </si>
  <si>
    <t>B/N</t>
  </si>
  <si>
    <t>M121748</t>
  </si>
  <si>
    <t>M350064</t>
  </si>
  <si>
    <t>M350115</t>
  </si>
  <si>
    <t>M350122</t>
  </si>
  <si>
    <t>Respirator PARAPAC 200 D (SCAM S UG 01016)</t>
  </si>
  <si>
    <t>04/06/215</t>
  </si>
  <si>
    <t>L-756594</t>
  </si>
  <si>
    <t>10.021/111521</t>
  </si>
  <si>
    <t>Deska Ortopedyczna SCAM S UG 01016</t>
  </si>
  <si>
    <t>Nosze podbierakowe SCOOP w pojeździe (UG 01016)</t>
  </si>
  <si>
    <t>013000</t>
  </si>
  <si>
    <t>Nosze 4141 FERNO (SCAM S UG 01016)</t>
  </si>
  <si>
    <t>L-757285</t>
  </si>
  <si>
    <t>Ssak inżektorowy MS-33                                                      rok produkcji: 2004 SCAM S UG 01016</t>
  </si>
  <si>
    <t>Urządzenie filtrowentylacyjne  VFS A 201-75 (SCAM S UG 01016)</t>
  </si>
  <si>
    <t>S-0409113</t>
  </si>
  <si>
    <t>Inhalator tlenowy butla 2,7 l. (SCAM S UG 01016)</t>
  </si>
  <si>
    <t>M 483525</t>
  </si>
  <si>
    <t>UG 05110</t>
  </si>
  <si>
    <t>10021/111521</t>
  </si>
  <si>
    <t>09N116950</t>
  </si>
  <si>
    <t>Nosze podbierakowe 65EXL                                                                  rok produkcji: 2009 (IVECO S UG 05110)</t>
  </si>
  <si>
    <t>Nosze 4141 FERNO (IVECO S UG 05110)</t>
  </si>
  <si>
    <t>09N112403</t>
  </si>
  <si>
    <t>Nosze hydrauliczne                                                                rok produkcji: 2009 (IVECO S UG 05110)</t>
  </si>
  <si>
    <t>11n-198718</t>
  </si>
  <si>
    <t>PULSOKSYMETR NONIN Onyx</t>
  </si>
  <si>
    <t>501167498</t>
  </si>
  <si>
    <t>PULSOKSYMETR bluepoint MEDICAL</t>
  </si>
  <si>
    <t>50800229</t>
  </si>
  <si>
    <t>50800301</t>
  </si>
  <si>
    <t>501783237</t>
  </si>
  <si>
    <t>501781674</t>
  </si>
  <si>
    <t>JW. 3797 Giżycko ( 2bz )</t>
  </si>
  <si>
    <t>tel do kontaktu</t>
  </si>
  <si>
    <t xml:space="preserve">Respirator transportowy </t>
  </si>
  <si>
    <t>T3 - 072</t>
  </si>
  <si>
    <t>Defibrylator ZOLL M SERIES</t>
  </si>
  <si>
    <t>T08I106172</t>
  </si>
  <si>
    <t>Inhalator tlenowy z wyposażeniem</t>
  </si>
  <si>
    <t xml:space="preserve">Ogrzewacz płynów inf.  3 L </t>
  </si>
  <si>
    <t>Podgrzewacz płynów infuzyjnych 3 L  KTO WEM UB 02138</t>
  </si>
  <si>
    <t>10.021/111520</t>
  </si>
  <si>
    <t>Podgrzewacz płynów infuzyjnych   KTO WEM UB 02140</t>
  </si>
  <si>
    <t>Podgrzewacz płynów infuzyjnych   KTO WEM UB 02184</t>
  </si>
  <si>
    <t>Podgrzewacz płynów infuzyjnych   KTO WEM UB 02135</t>
  </si>
  <si>
    <t>L 700693/L700534</t>
  </si>
  <si>
    <t>Ogrzewacz osobisty</t>
  </si>
  <si>
    <t>SIN 11-0088</t>
  </si>
  <si>
    <t>SIN 11-0136</t>
  </si>
  <si>
    <t>SIN 07-0608</t>
  </si>
  <si>
    <t>SIN 11-0111</t>
  </si>
  <si>
    <t>SIN 07-0222</t>
  </si>
  <si>
    <t>SIN 11-0095</t>
  </si>
  <si>
    <t>SN 07-0267</t>
  </si>
  <si>
    <t>SN 11-0048</t>
  </si>
  <si>
    <t>SN 11-108</t>
  </si>
  <si>
    <t>Ogrzewacz gazów medycznych RES-Q-AIR</t>
  </si>
  <si>
    <t>PRM19/ 501788251</t>
  </si>
  <si>
    <t>PRM16/ 501167284</t>
  </si>
  <si>
    <t>PRM17/ 501167286</t>
  </si>
  <si>
    <t>PRM35/ 501793516</t>
  </si>
  <si>
    <t>PULSOKSYMETR Nonin Onyx Vantage Model 9590</t>
  </si>
  <si>
    <t>PRM36/ 5011788241</t>
  </si>
  <si>
    <t>PRM3/ 5011783186</t>
  </si>
  <si>
    <t>PRM/ 501171236</t>
  </si>
  <si>
    <t>Instalacja tlenowa w zab. med. KTO ROSOMAK WEM:                                próba czystości instalacji,próba szczelności instalacji,sprawdzenie prawidłowego działania punktów poboru tlenu, sprawdzenie prawidłowego działania osprzętu ruchomego.</t>
  </si>
  <si>
    <t>UG 02138</t>
  </si>
  <si>
    <t>UG 02140</t>
  </si>
  <si>
    <t>UG 02135</t>
  </si>
  <si>
    <t>UG 02184</t>
  </si>
  <si>
    <t>Nosze podbierakowe pojazd KTO WEM</t>
  </si>
  <si>
    <t>SN 52560-0101</t>
  </si>
  <si>
    <t>SN 52560-0115</t>
  </si>
  <si>
    <t>SN 52560-0212</t>
  </si>
  <si>
    <t>SN 52560-0011</t>
  </si>
  <si>
    <t>Deska ortopedyczna KTO WEM UB 02138</t>
  </si>
  <si>
    <t>Deska ortopedyczna KTO WEM UB 02140</t>
  </si>
  <si>
    <t>Deska ortopedyczna KTO WEM UB 02184</t>
  </si>
  <si>
    <t>Deska ortopedyczna KTO WEM UB 02135</t>
  </si>
  <si>
    <t>JW. 3797 Giżycko 1 kdow (bdow)</t>
  </si>
  <si>
    <t>Przegląd instalacji tlenowej IVECO: próba czystości instalacji,próba szczelności instalacji,sprawdzenie prawidłowego działania punktów poboru tlenu, sprawdzenie prawidłowego działania osprzętu ruchomego.</t>
  </si>
  <si>
    <t>UE 05502</t>
  </si>
  <si>
    <t>Podgrzewacz płynów infuzyjnych EMERGO 3L</t>
  </si>
  <si>
    <t>NT-F-431</t>
  </si>
  <si>
    <t>PRM4/ 501774838</t>
  </si>
  <si>
    <t>PRM 45/ 501167289</t>
  </si>
  <si>
    <t>Transporter pod nosze ferno IVECO UE 05502</t>
  </si>
  <si>
    <t>13n271181</t>
  </si>
  <si>
    <t>Ssak OB2012 IVECO UE 05502</t>
  </si>
  <si>
    <t>Nosze podbierające IVECO UE 05502</t>
  </si>
  <si>
    <t>Nosze ferno IVECO UE 05502</t>
  </si>
  <si>
    <t>13N271214</t>
  </si>
  <si>
    <t>081230823A</t>
  </si>
  <si>
    <t>081230816A</t>
  </si>
  <si>
    <t>ogrzewacz osobisty HEATPAC IVECO UE 05502</t>
  </si>
  <si>
    <t>Podbierak SCOOP 65EXL/GREY IVECO UE 05502</t>
  </si>
  <si>
    <t>Fantom do nauki resuscytacji krązeniwo -oddechowej AmbuMan</t>
  </si>
  <si>
    <t>JW. 3797 Giżycko 2 kdow (bdow)</t>
  </si>
  <si>
    <t>Defibrylator M-Series model ACLS ZOLL</t>
  </si>
  <si>
    <t>UG 07727</t>
  </si>
  <si>
    <t>Transporter 4052</t>
  </si>
  <si>
    <t>15N331482</t>
  </si>
  <si>
    <t>Ssak inżektorowy MS-33</t>
  </si>
  <si>
    <t>Nosze FERNO 4141</t>
  </si>
  <si>
    <t>14N301894</t>
  </si>
  <si>
    <t>JW. 3797 Giżycko ( blog ZEM)</t>
  </si>
  <si>
    <t xml:space="preserve">tel. do kontaktu </t>
  </si>
  <si>
    <t>Ogrzewacz płynów infuzyjnych EMERGO 3l  IVECO UG 05353, IVECO UG05113</t>
  </si>
  <si>
    <t>10,021/111520</t>
  </si>
  <si>
    <t>Transporter ferno  IVECO UG 05353, IVECO UG05113</t>
  </si>
  <si>
    <t>09N116958</t>
  </si>
  <si>
    <t>09N116951</t>
  </si>
  <si>
    <t>Podbierak FERNO IVECO UG 05353, IVECO UG05113</t>
  </si>
  <si>
    <t>N031646</t>
  </si>
  <si>
    <t>SN031647</t>
  </si>
  <si>
    <t>Ssak OB. 2012  IVECO UG 05353, IVECO UG05113</t>
  </si>
  <si>
    <t>09N112399</t>
  </si>
  <si>
    <t xml:space="preserve">Defibrylator M-series model ACSL DC IVECO UG 05353        </t>
  </si>
  <si>
    <t>AB11E016711</t>
  </si>
  <si>
    <t xml:space="preserve">PULSOKSYMETR Nonin Onyx Vantage Model 9590      </t>
  </si>
  <si>
    <t>PRM43/ 90800314</t>
  </si>
  <si>
    <t>PRM31/ 501167439</t>
  </si>
  <si>
    <t>PRM39/ N90800303</t>
  </si>
  <si>
    <t>PRM34/ N 90700326</t>
  </si>
  <si>
    <t>PRM33/ N 90800130</t>
  </si>
  <si>
    <t>N90700309</t>
  </si>
  <si>
    <t>N90800324</t>
  </si>
  <si>
    <t>N90700268</t>
  </si>
  <si>
    <t>UG05113</t>
  </si>
  <si>
    <t>UG 05353</t>
  </si>
  <si>
    <t>Defibrylator IVECO UG 13005</t>
  </si>
  <si>
    <t>PRM3/ 501167286</t>
  </si>
  <si>
    <t>Ogrzewacz osobisty IVECO UG 13005</t>
  </si>
  <si>
    <t>PRM2/501783234</t>
  </si>
  <si>
    <t xml:space="preserve">Pulsoksymetr NONIN </t>
  </si>
  <si>
    <t>PRM1/ 507793439</t>
  </si>
  <si>
    <t>PRM44/ SN908000139</t>
  </si>
  <si>
    <t>AS118010</t>
  </si>
  <si>
    <t>Pulsoksymetr OXYTRUE</t>
  </si>
  <si>
    <t>Krzesełko transportowe IVECO UG 13005</t>
  </si>
  <si>
    <t>Ssak OB. IVECO UG 13005</t>
  </si>
  <si>
    <t>Nosze IVECO UG 13005</t>
  </si>
  <si>
    <t>AS118736</t>
  </si>
  <si>
    <t xml:space="preserve"> IVECO UG 13005</t>
  </si>
  <si>
    <t>Podbierak FERNO IVECO UG 13005</t>
  </si>
  <si>
    <t>AS 118736</t>
  </si>
  <si>
    <t>Respirator PARA Pac IVECO UG 05353, IVECO UG05113</t>
  </si>
  <si>
    <t>UG 13005</t>
  </si>
  <si>
    <t>JW. 3797 Orzysz (bcz)</t>
  </si>
  <si>
    <t xml:space="preserve">Defibrylator  M-Series </t>
  </si>
  <si>
    <t>T08I106183</t>
  </si>
  <si>
    <t>T08I106117</t>
  </si>
  <si>
    <t>Ogrzewacz płynów infuzyjnych EMERGO 3L iveco UG01763, UG 04814, UG 04930</t>
  </si>
  <si>
    <t>UG 04930</t>
  </si>
  <si>
    <t>UG04814</t>
  </si>
  <si>
    <t>UG 01763</t>
  </si>
  <si>
    <t>Transporter 4052 IVECO UG01763, UG 04814</t>
  </si>
  <si>
    <t>L-790177</t>
  </si>
  <si>
    <t>07-036204</t>
  </si>
  <si>
    <t>Nosze Ferno 4141, iveco UG01763, UG 04814, UG 04930</t>
  </si>
  <si>
    <t>Nosze podbierające iveco UG01763, UG 04814, UG 04930</t>
  </si>
  <si>
    <t>Respirator PARA PACK</t>
  </si>
  <si>
    <t>071U1</t>
  </si>
  <si>
    <t>Fantom Prestan RKO</t>
  </si>
  <si>
    <t>SN305/PRZ/22</t>
  </si>
  <si>
    <t>SN305/PRZ/39</t>
  </si>
  <si>
    <t>Ssak OB. 2012 iveco UG01763, UG 04814, UG 04930</t>
  </si>
  <si>
    <t>Krzesełko transportowe IVECO UG 12198</t>
  </si>
  <si>
    <t>AS116791</t>
  </si>
  <si>
    <t>nosze podbierające IVECO UG 12198</t>
  </si>
  <si>
    <t>AS116861</t>
  </si>
  <si>
    <t>Respirator parapac IVECO UG 12198</t>
  </si>
  <si>
    <t>Defibrylator AED BENEHEART</t>
  </si>
  <si>
    <t>NoszeSTANAG  PANDORA IVECO UG 12198</t>
  </si>
  <si>
    <t xml:space="preserve">Pulsoksymetr NONIN ONYX </t>
  </si>
  <si>
    <t>Ogrzewacz płunów infuzyjnych IVECO UG 03417</t>
  </si>
  <si>
    <t>10021/111/521</t>
  </si>
  <si>
    <t>Transporter IVECO UG 03417</t>
  </si>
  <si>
    <t>Nosze podbierakowe IVECO UG 03417</t>
  </si>
  <si>
    <t>Deska ortopedyczna IVECO UG 03417</t>
  </si>
  <si>
    <t>Nosze Ferno IVECO UG 03417</t>
  </si>
  <si>
    <t>Ssak OB. IVECO UG 03417</t>
  </si>
  <si>
    <t>Urządzenie fitltrowentylacyjne IVECO UG 03417</t>
  </si>
  <si>
    <t xml:space="preserve">Nosze hydrauliczne IVECO UG 03417                        </t>
  </si>
  <si>
    <t>AMZ0106, AMZ3506, 071061135A,071061136A</t>
  </si>
  <si>
    <t>MUŚ Gołdap</t>
  </si>
  <si>
    <t>Elektrokardiograf  ASCARD B5</t>
  </si>
  <si>
    <t>4100409</t>
  </si>
  <si>
    <t>Szafa chłodnicza z rejestratorem S-100L</t>
  </si>
  <si>
    <t>kpl.</t>
  </si>
  <si>
    <t>Chłodziarka farmaceutyczna</t>
  </si>
  <si>
    <t>133176/2019</t>
  </si>
  <si>
    <t>Pulsoksymetr typ NONIN 8500</t>
  </si>
  <si>
    <t>MUŚ  Bemowo Piskie 24 WOG Giżycko</t>
  </si>
  <si>
    <t>Defibrylator ZOLL M-Series</t>
  </si>
  <si>
    <t>110379492A</t>
  </si>
  <si>
    <t>Defibrylator Life-Pack</t>
  </si>
  <si>
    <t>Elektrokardiograf BTL</t>
  </si>
  <si>
    <t>0731581</t>
  </si>
  <si>
    <t>Inhalator Tlenowy</t>
  </si>
  <si>
    <t>M195533</t>
  </si>
  <si>
    <t>M195646</t>
  </si>
  <si>
    <t xml:space="preserve">Materac podcisnieniowy </t>
  </si>
  <si>
    <t>Pompa strzykawkowa typ S Medima UC 03927</t>
  </si>
  <si>
    <t>0120085/14</t>
  </si>
  <si>
    <t xml:space="preserve">Respirator paraPac 200D </t>
  </si>
  <si>
    <t>Respirator paraPac 200D UC 03927</t>
  </si>
  <si>
    <t>Spalarka do igieł</t>
  </si>
  <si>
    <t>Ssak elektryczny Accuvac Basic</t>
  </si>
  <si>
    <t>Stacja dokująca Medima Typ D 102A UC 03927</t>
  </si>
  <si>
    <t>2200429/14</t>
  </si>
  <si>
    <t>Przegląd instalacji tlenowej Mercedes Benz Sprinter:próba czystości instalacji,próba szczelności instalacji,sprawdzenie prawidłowego działania punktów poboru tlenu, sprawdzenie prawidłowego działania osprzętu ruchomego.</t>
  </si>
  <si>
    <t>UC 03927</t>
  </si>
  <si>
    <t>Nosze transportowe EFX-1 UC 03927</t>
  </si>
  <si>
    <t>14N-310104</t>
  </si>
  <si>
    <t>Krzesełko transportowe S240  UC 03927</t>
  </si>
  <si>
    <t>AS-0392251</t>
  </si>
  <si>
    <t>Defibrylator E-series UC 03927</t>
  </si>
  <si>
    <t>AB14E021504</t>
  </si>
  <si>
    <t>Termometr uszny UC 03927</t>
  </si>
  <si>
    <t>17614K04124</t>
  </si>
  <si>
    <t>Pulsoksymetr typ NONIN 8500 UC 03927</t>
  </si>
  <si>
    <t>Nosze podbierakowe S-265 UC 03927</t>
  </si>
  <si>
    <t>AS039381</t>
  </si>
  <si>
    <t>Ssak OB. 2012 UC 03927</t>
  </si>
  <si>
    <t>Ssak inżektorowy UC 03927</t>
  </si>
  <si>
    <t>UC 00419</t>
  </si>
  <si>
    <t>Spirometr LUNGTEST Handy</t>
  </si>
  <si>
    <t>Chłodziarka farmaceutyczna RLDF 0510 A</t>
  </si>
  <si>
    <t>Lampa przepływowa</t>
  </si>
  <si>
    <t>Lampa bakteryjna</t>
  </si>
  <si>
    <t>Skrzynia izotermiczna TYP T0056FDH</t>
  </si>
  <si>
    <t>191156FH2159</t>
  </si>
  <si>
    <t>MUŚ Węgorzewo 24 WOG Giżycko</t>
  </si>
  <si>
    <t>Aparat USG Honda HS-2000</t>
  </si>
  <si>
    <t>Aparat EKG Aspel - Ascard Mr Blue</t>
  </si>
  <si>
    <t>338/08/AL.</t>
  </si>
  <si>
    <t>Szafa chłodnicza apteczna MAWI SCH A 601</t>
  </si>
  <si>
    <t>Lampa bakteriobójcza ściennosufitowa lb -301</t>
  </si>
  <si>
    <t>Lampa BEZCIENIOWA 4 OGN.B-400</t>
  </si>
  <si>
    <t>Pulsoksymetr typ NONIN 8500  z czujnikiem</t>
  </si>
  <si>
    <t xml:space="preserve">Respirator Care ATV 7000 </t>
  </si>
  <si>
    <t>CVM7157-05</t>
  </si>
  <si>
    <t>Stacja dokująca MEDIMA typ DS102A Mercedes UC 03926</t>
  </si>
  <si>
    <t>2200433/14</t>
  </si>
  <si>
    <t>Lampa bezcieniowa jednoog. TYP BH-132</t>
  </si>
  <si>
    <t>Lampa bezcieniowa 2 og. B -200</t>
  </si>
  <si>
    <t>Negatoskop PF-622.4</t>
  </si>
  <si>
    <t>040072</t>
  </si>
  <si>
    <t>Przegląd instalacji tlenowej zabudowy medycznej Mercedes: próba czystości instalacji,próba szczelności instalacji,sprawdzenie prawidłowego działania punktów poboru tlenu, sprawdzenie prawidłowego działania osprzętu ruchomego.</t>
  </si>
  <si>
    <t>UC 03926</t>
  </si>
  <si>
    <t>Pompa strzykawkowa typ S Medima UC03926</t>
  </si>
  <si>
    <t>0120096/14</t>
  </si>
  <si>
    <t>Pulsoksymetr typ NONIN 8500  z czujnikiem UC 03926</t>
  </si>
  <si>
    <t>Defibrylator E-series ZOLL  Mercedes UC 03926</t>
  </si>
  <si>
    <t>AB14E021477</t>
  </si>
  <si>
    <t>Ssak inżektorowy MS33 UC 03926</t>
  </si>
  <si>
    <t>Nosze Ferno EFX-1 UC 03926</t>
  </si>
  <si>
    <t>14N-310105</t>
  </si>
  <si>
    <t>Ssak  OB2012 UC 03926</t>
  </si>
  <si>
    <t>Respirator PARA PAC 200D  UC 03936</t>
  </si>
  <si>
    <t>Transporter Ferno typ Mondial UC 03926</t>
  </si>
  <si>
    <t>14S009737</t>
  </si>
  <si>
    <t>Respirator PARA PAC 200D</t>
  </si>
  <si>
    <t>inhalator tlenowy z wyposażeniem</t>
  </si>
  <si>
    <t>inhalator tlenowy</t>
  </si>
  <si>
    <t>Oftalmoskop Heine mini 3000</t>
  </si>
  <si>
    <t>Nosze podbierakowe S-265 Mercedes UC 03926</t>
  </si>
  <si>
    <t>AS 039376</t>
  </si>
  <si>
    <t>Ssak medyczny New Aspiret</t>
  </si>
  <si>
    <t>Krzesełko transportowe  S240 Mercedes UC 03926</t>
  </si>
  <si>
    <t>AS039262</t>
  </si>
  <si>
    <t>Jednostka Wojskowa 2568 Węgorzewo</t>
  </si>
  <si>
    <t>GZM</t>
  </si>
  <si>
    <t xml:space="preserve">Aparat EKG M-Trace </t>
  </si>
  <si>
    <t>Aparat USG Draminski FAST</t>
  </si>
  <si>
    <t>25081</t>
  </si>
  <si>
    <t>Aparat RTG stomatologiczny HELIODENT</t>
  </si>
  <si>
    <t>kpl</t>
  </si>
  <si>
    <t>Defibrylator ZOLL AED PLUS</t>
  </si>
  <si>
    <t>X18H048973</t>
  </si>
  <si>
    <t>Defibryator typ AED POWERHEART PLUS</t>
  </si>
  <si>
    <t>SN4175914</t>
  </si>
  <si>
    <t>Defibryator typ AED Trainer szkol.</t>
  </si>
  <si>
    <t>180-5021-002</t>
  </si>
  <si>
    <t>Ogrzewarka medyczna NORMECA</t>
  </si>
  <si>
    <t>119/09/12</t>
  </si>
  <si>
    <t>88/04/11</t>
  </si>
  <si>
    <t>67/10/08</t>
  </si>
  <si>
    <t xml:space="preserve">Ogrzewacz płynów infuzyjnych IM-MEDICO </t>
  </si>
  <si>
    <t>2013:1-112</t>
  </si>
  <si>
    <t xml:space="preserve">Lampa bakteriobójcza </t>
  </si>
  <si>
    <t>NBV 3030PL</t>
  </si>
  <si>
    <t>Autoklaw Vacuklav Melag 23B+</t>
  </si>
  <si>
    <t>132B+1432</t>
  </si>
  <si>
    <t>Videolaryngoskop AIRTRAQ AVANT</t>
  </si>
  <si>
    <t>M-06861</t>
  </si>
  <si>
    <t>Szafa chłodnicza S-100L</t>
  </si>
  <si>
    <t>43</t>
  </si>
  <si>
    <t>Kardiomonitor Benevision N1 MINDRAY</t>
  </si>
  <si>
    <t>AA3-9A010162</t>
  </si>
  <si>
    <t>AA3-9A010144</t>
  </si>
  <si>
    <t>AA3-8A003028</t>
  </si>
  <si>
    <t>AA3-8B003134</t>
  </si>
  <si>
    <t>AA3-8A003017</t>
  </si>
  <si>
    <t>Pulsoksymetr NONIN 8500 ZW</t>
  </si>
  <si>
    <t>Pulsoksymetr ONYX TL 1</t>
  </si>
  <si>
    <t>502045803</t>
  </si>
  <si>
    <t xml:space="preserve">Respirator PARAPAC 200 D </t>
  </si>
  <si>
    <t>1811091</t>
  </si>
  <si>
    <t>1811103</t>
  </si>
  <si>
    <t xml:space="preserve">Pompa infuzyjna jednostrzykawkowa AP14                            </t>
  </si>
  <si>
    <t>14-10028-2018</t>
  </si>
  <si>
    <t>14-10027-2018</t>
  </si>
  <si>
    <t xml:space="preserve">Chłodziarka farmaceutyczna RLDF 0510 </t>
  </si>
  <si>
    <t>19800897-9000064</t>
  </si>
  <si>
    <t>19800897-9000113</t>
  </si>
  <si>
    <t>Autoklaw Lina RIK 117</t>
  </si>
  <si>
    <t>169315</t>
  </si>
  <si>
    <t>169408</t>
  </si>
  <si>
    <t>pulsoksymetr NONIM</t>
  </si>
  <si>
    <t>505897792</t>
  </si>
  <si>
    <t>TL2/ 505897785</t>
  </si>
  <si>
    <t>TL3/505897896</t>
  </si>
  <si>
    <t>TL4/505897881</t>
  </si>
  <si>
    <t>TL5/505897883</t>
  </si>
  <si>
    <t>TL6/505897894</t>
  </si>
  <si>
    <t>TL7/505897885</t>
  </si>
  <si>
    <t>TL8/505897892</t>
  </si>
  <si>
    <t>TL9/505897897</t>
  </si>
  <si>
    <t>TL10/505897884</t>
  </si>
  <si>
    <t>TL11/505897791</t>
  </si>
  <si>
    <t>TL12/505897879</t>
  </si>
  <si>
    <t>TL13/505897891</t>
  </si>
  <si>
    <t>TL14/505897893</t>
  </si>
  <si>
    <t>TL15/505897882</t>
  </si>
  <si>
    <t>TL16/505897838</t>
  </si>
  <si>
    <t>PRM25/505897839</t>
  </si>
  <si>
    <t>PRM26/505897587</t>
  </si>
  <si>
    <t>PRM28/505897836</t>
  </si>
  <si>
    <t>PRM29/505897841</t>
  </si>
  <si>
    <t>PRM30/505897764</t>
  </si>
  <si>
    <t>PRM31/505897579</t>
  </si>
  <si>
    <t>PRM32/505897588</t>
  </si>
  <si>
    <t>bdow</t>
  </si>
  <si>
    <t>Inhalator tlenowy LUXFER</t>
  </si>
  <si>
    <t>M195642</t>
  </si>
  <si>
    <t>M195489</t>
  </si>
  <si>
    <t>Defibrylator/ZOLL M-Series</t>
  </si>
  <si>
    <t>T08I106278</t>
  </si>
  <si>
    <t>Nosze FERNO,   IVECO UG 04957</t>
  </si>
  <si>
    <t>Nosze Podbierające 65 EXL,  IVECO UG 04957</t>
  </si>
  <si>
    <t>Respirator REANIM-TRANS SCAM UG 00906</t>
  </si>
  <si>
    <t>03/01/453</t>
  </si>
  <si>
    <t>Ssak OB. 2012, IVECO UG 04957</t>
  </si>
  <si>
    <t>Pulsoksymetr ONYX VANTAGE</t>
  </si>
  <si>
    <t>PRM 1/JW568/ 95900</t>
  </si>
  <si>
    <t>PRM 2/JW568/ 95900</t>
  </si>
  <si>
    <t>PRM 3/JW568/ 95900</t>
  </si>
  <si>
    <t>PRM 4/JW568/ 95900</t>
  </si>
  <si>
    <t>Przegląd instalacji tlenowej zabud. med. IVECO          : próba czystości instalacji,próba szczelności instalacji,sprawdzenie prawidłowego działania punktów poboru tlenu, sprawdzenie prawidłowego działania osprzętu ruchomego.</t>
  </si>
  <si>
    <t>UG04957</t>
  </si>
  <si>
    <t>1 das</t>
  </si>
  <si>
    <t>Defibrylator/ZOLL M-Series UG 05107</t>
  </si>
  <si>
    <t>T08I106288</t>
  </si>
  <si>
    <t>Inhalator tlenowy UG 05107</t>
  </si>
  <si>
    <t>M195659</t>
  </si>
  <si>
    <t>M195517</t>
  </si>
  <si>
    <t>Nosze FERNO,  IVECO UG 05107</t>
  </si>
  <si>
    <t>09N112396</t>
  </si>
  <si>
    <t>Ssak OB. 2012, IVECO UG 05107</t>
  </si>
  <si>
    <t>Transporter, IVECO UG 05107</t>
  </si>
  <si>
    <t>09N116936</t>
  </si>
  <si>
    <t>Podbierak, IVECO UG 05107</t>
  </si>
  <si>
    <t>SN016758</t>
  </si>
  <si>
    <t>2 das</t>
  </si>
  <si>
    <t>Defibrylator M-SERIES</t>
  </si>
  <si>
    <t>T02G35800</t>
  </si>
  <si>
    <t>M831900</t>
  </si>
  <si>
    <t>Nosze FERNO,  IVECO UG 07399</t>
  </si>
  <si>
    <t>14N301172</t>
  </si>
  <si>
    <t>Transporter, IVECO UG 07399</t>
  </si>
  <si>
    <t>14N292613</t>
  </si>
  <si>
    <t>Podbierak, IVECO UG 07399</t>
  </si>
  <si>
    <t>Urządzenie filtrowentylacyjne, IVECO UG 07399</t>
  </si>
  <si>
    <t>135B274</t>
  </si>
  <si>
    <t>PRM 21/JW2568 ZAAA/ECLR03</t>
  </si>
  <si>
    <t>PRM 22/JW2568 ZAAA/ECLR03</t>
  </si>
  <si>
    <t>PRM 23/JW2568 ZAAA/ECLR03</t>
  </si>
  <si>
    <t>PRM 24/JW2568 ZAAA/ECLR03</t>
  </si>
  <si>
    <t>PRM 25/JW2568 ZAAA/ECLR03</t>
  </si>
  <si>
    <t>PRM 45/JW2568 ZAAA/ECLR03</t>
  </si>
  <si>
    <t>PRM 46/JW2568 ZAAA/ECLR03</t>
  </si>
  <si>
    <t>PRM 47/JW2568 ZAAA/ECLR03</t>
  </si>
  <si>
    <t>Ssak OB. 2012, IVECO UG 07399</t>
  </si>
  <si>
    <t>Urządzenie fitrowentylacyjne IVECO UG 12199</t>
  </si>
  <si>
    <t>135S2562</t>
  </si>
  <si>
    <t>Nosze STANAG IVECO UG 12199</t>
  </si>
  <si>
    <t>Defibrylator IVECO UG 07399</t>
  </si>
  <si>
    <t>AE7-9C000665</t>
  </si>
  <si>
    <t>Nosze podbierające IVECO UG 12199</t>
  </si>
  <si>
    <t>AS116863</t>
  </si>
  <si>
    <t>Krzesełko transportowe S240   IVECO UG 12199</t>
  </si>
  <si>
    <t>AS116792</t>
  </si>
  <si>
    <t>Respirator Parapac  IVECO UG 12199</t>
  </si>
  <si>
    <t>UG 12199</t>
  </si>
  <si>
    <t>3 dar</t>
  </si>
  <si>
    <t>M195465</t>
  </si>
  <si>
    <t>M128378</t>
  </si>
  <si>
    <t>Nosze FERNO, SCAM UG 00958,IVECO UC 02830</t>
  </si>
  <si>
    <t>L-703925</t>
  </si>
  <si>
    <t>09N-112403</t>
  </si>
  <si>
    <t>Przegląd instalacji tle. zabud. med. SCAM:próba czystości instalacji,próba szczelności instalacji,sprawdzenie prawidłowego działania punktów poboru tlenu, sprawdzenie prawidłowego działania osprzętu ruchomego.</t>
  </si>
  <si>
    <t>UG 00958</t>
  </si>
  <si>
    <t>Ssak model MS 33, SCAM UG 00958</t>
  </si>
  <si>
    <t>Ssak OB. 2012, IVECO UC 02830</t>
  </si>
  <si>
    <t>Transporter, SCAM UG 00958, IVECO UC 02830</t>
  </si>
  <si>
    <t>L-703876</t>
  </si>
  <si>
    <t>11C-071441</t>
  </si>
  <si>
    <t>Podbierak, SCAM UG 00958, IVECO UC 02830</t>
  </si>
  <si>
    <t>Urządzenie filtrowentylacyjne, SCAM UG 00958, IVECO UC 02830</t>
  </si>
  <si>
    <t>S-0304042</t>
  </si>
  <si>
    <t>Respirator paraPac 200D</t>
  </si>
  <si>
    <t>UG00958/03/04/464</t>
  </si>
  <si>
    <t>Przegląd instalacji tlen. Zabud. Med. IVECO : próba czystości instalacji,próba szczelności instalacji,sprawdzenie prawidłowego działania punktów poboru tlenu, sprawdzenie prawidłowego działania osprzętu ruchomego.</t>
  </si>
  <si>
    <t>UG02830</t>
  </si>
  <si>
    <t>Defibrylator ZOLL M-series</t>
  </si>
  <si>
    <t>T08I106175</t>
  </si>
  <si>
    <t>PRM32/JW2568/ 501783238</t>
  </si>
  <si>
    <t>PRM33/JW2568/ 501787178</t>
  </si>
  <si>
    <t>PRM 31/JW2568/ 501775526</t>
  </si>
  <si>
    <t>PRM34/JW2568/ 501783185</t>
  </si>
  <si>
    <t>4 dar</t>
  </si>
  <si>
    <t>T08I106246</t>
  </si>
  <si>
    <t xml:space="preserve">Inhalator tlenowy </t>
  </si>
  <si>
    <t>M195651</t>
  </si>
  <si>
    <t>M195656</t>
  </si>
  <si>
    <t>Nosze podbierakowe UG 01009</t>
  </si>
  <si>
    <t>010-79-59</t>
  </si>
  <si>
    <t>Nosze FERNO, IVECO UG 03418, SCAM UG 01009</t>
  </si>
  <si>
    <t>07/05/5339</t>
  </si>
  <si>
    <t>Transporter, IVECO UG 03418, SCAM UG01009</t>
  </si>
  <si>
    <t>07-054685</t>
  </si>
  <si>
    <t>Podbierak, IVECO UG 03418, SCAM UG 01009</t>
  </si>
  <si>
    <t>Urządzenie filtrowentylacyjne,  IVECO UG 03418, SCAM UG 01009</t>
  </si>
  <si>
    <t>Ssak OB. 2012, IVECO UG 03418, SCAM UG 01009</t>
  </si>
  <si>
    <t>PRM43/JW2568/501775519</t>
  </si>
  <si>
    <t>PRM42/JW2568/502138602</t>
  </si>
  <si>
    <t>PRM41/JW2568/502121276</t>
  </si>
  <si>
    <t>Pulsoksymetr VIAMED</t>
  </si>
  <si>
    <t>PRM44/JW2568/A1702050033</t>
  </si>
  <si>
    <t xml:space="preserve">Pulsoksymetr palcowy Vantage                          </t>
  </si>
  <si>
    <t>PRM13/JW2568/ 501787175</t>
  </si>
  <si>
    <t>PRM 12/JW2568/ 501774909</t>
  </si>
  <si>
    <t>PRM11/JW2568/ 501793518</t>
  </si>
  <si>
    <t>PEM14/JW2568/ 501788250</t>
  </si>
  <si>
    <t>SZT</t>
  </si>
  <si>
    <t>DR Orzysz JW2568 Węgorzewo</t>
  </si>
  <si>
    <t>Pulsoksymetr NONIN</t>
  </si>
  <si>
    <t>PRM34/505897583</t>
  </si>
  <si>
    <t>PRM35/505897837</t>
  </si>
  <si>
    <t>PRM36/505897840</t>
  </si>
  <si>
    <t>PRM33/505897582</t>
  </si>
  <si>
    <t>WSP Węgorzewo</t>
  </si>
  <si>
    <t>tel do kontaktu 261-337-118 lub 261-337-111</t>
  </si>
  <si>
    <t>M59311</t>
  </si>
  <si>
    <t>C383953</t>
  </si>
  <si>
    <t>Defibrylator szkoleniowy</t>
  </si>
  <si>
    <t xml:space="preserve">Defibrylator </t>
  </si>
  <si>
    <t>Jednostka Wojskowa 4808 Gołdap</t>
  </si>
  <si>
    <t>tel do kontaktu 261-336-385</t>
  </si>
  <si>
    <t xml:space="preserve">Podgrzewacz płynów infuzyjnych  EMERGO                      rok produkcji: 2010r. </t>
  </si>
  <si>
    <t>739/2010</t>
  </si>
  <si>
    <t>722/2010</t>
  </si>
  <si>
    <t>2006:20413</t>
  </si>
  <si>
    <t>Nosze 4141 IVECO UG 08260, UC03667</t>
  </si>
  <si>
    <t>16N347803</t>
  </si>
  <si>
    <t>12N231128</t>
  </si>
  <si>
    <t xml:space="preserve">Nosze wielofunkcyjne </t>
  </si>
  <si>
    <t>07036221</t>
  </si>
  <si>
    <t>Nosze pobierające 65 EXL 4052 UG 08260</t>
  </si>
  <si>
    <t>050945</t>
  </si>
  <si>
    <t>Ssak OB2012 UG 08260,UC03667, UG 04785</t>
  </si>
  <si>
    <t>1101610006</t>
  </si>
  <si>
    <t>1101110583</t>
  </si>
  <si>
    <t>1000811739</t>
  </si>
  <si>
    <t xml:space="preserve">Ssak SO </t>
  </si>
  <si>
    <t>Ssak SO-2 OGARIT</t>
  </si>
  <si>
    <t>3758/1999</t>
  </si>
  <si>
    <t>Transporter 4052 UG 08260, UC03667, UG 04785</t>
  </si>
  <si>
    <t>16N346071</t>
  </si>
  <si>
    <t>12N231072</t>
  </si>
  <si>
    <t>07040230</t>
  </si>
  <si>
    <t>UG 08260</t>
  </si>
  <si>
    <t>UG 03667</t>
  </si>
  <si>
    <t>UG 04785</t>
  </si>
  <si>
    <t>Defibrylator deficard S model B</t>
  </si>
  <si>
    <t>10/05</t>
  </si>
  <si>
    <t>Defibrylator N-Series ACLS-DC</t>
  </si>
  <si>
    <t>T08I106290</t>
  </si>
  <si>
    <t>T08I106182</t>
  </si>
  <si>
    <t xml:space="preserve">Defibrylator E-Serwis model ES/P/S/N/DC                      </t>
  </si>
  <si>
    <t>AB11E016705</t>
  </si>
  <si>
    <t xml:space="preserve">Defibrylator AED PLUS        </t>
  </si>
  <si>
    <t>X18J066985</t>
  </si>
  <si>
    <t>X16E838685</t>
  </si>
  <si>
    <t>Urządzenie adapacyjne do przewożenia rannych na samochodzie ciężarowym</t>
  </si>
  <si>
    <t xml:space="preserve">Elektrokardiograf ASCARD 33 </t>
  </si>
  <si>
    <t>18/04/JR</t>
  </si>
  <si>
    <t>Autoklaw kasetowy STATIN 7000                                         rok produkcji: 2010r.</t>
  </si>
  <si>
    <t>240210/00024</t>
  </si>
  <si>
    <t>Aparat EKG M-Trace 3-6-12                                             rok produkcji: 2014r.</t>
  </si>
  <si>
    <t>2394</t>
  </si>
  <si>
    <t>0400345/11</t>
  </si>
  <si>
    <t>0400527/13</t>
  </si>
  <si>
    <t>22628</t>
  </si>
  <si>
    <t>5523</t>
  </si>
  <si>
    <t>3174</t>
  </si>
  <si>
    <t>2885</t>
  </si>
  <si>
    <t>000171</t>
  </si>
  <si>
    <t>950032</t>
  </si>
  <si>
    <t xml:space="preserve">Lampa bezcieniowa na statywie L-10 </t>
  </si>
  <si>
    <t>Lampa bezcieniowa jednoogniskowa typ BH-132</t>
  </si>
  <si>
    <t xml:space="preserve">Lampa bezcieniowa wisząca składana </t>
  </si>
  <si>
    <t>Respirator PARA PAC-200D</t>
  </si>
  <si>
    <t>1104278</t>
  </si>
  <si>
    <t>1208170</t>
  </si>
  <si>
    <t>18111100</t>
  </si>
  <si>
    <t>501605639</t>
  </si>
  <si>
    <t>505897585</t>
  </si>
  <si>
    <t>505897835</t>
  </si>
  <si>
    <t>505897584</t>
  </si>
  <si>
    <t>505897842</t>
  </si>
  <si>
    <t>505897586</t>
  </si>
  <si>
    <t>505897834</t>
  </si>
  <si>
    <t>505897833</t>
  </si>
  <si>
    <t>505897831</t>
  </si>
  <si>
    <t>Pulsoksymetr NMD 300-K1</t>
  </si>
  <si>
    <t>102826200777</t>
  </si>
  <si>
    <t>Pulsoksymetr ONYX VANTAGE 9590</t>
  </si>
  <si>
    <t>PRM12/ 502138621</t>
  </si>
  <si>
    <t>TL4/ 502102695</t>
  </si>
  <si>
    <t>TL1/ 502045802</t>
  </si>
  <si>
    <t>TL2/ 502090164</t>
  </si>
  <si>
    <t>TL3/ 502045619</t>
  </si>
  <si>
    <t>502138621</t>
  </si>
  <si>
    <t>Pulsoksymetr OXY TRUE</t>
  </si>
  <si>
    <t>90700328</t>
  </si>
  <si>
    <t>A1702050011</t>
  </si>
  <si>
    <t>Pulsoksymetr PULSE OXIMETR</t>
  </si>
  <si>
    <t xml:space="preserve">Nosze podbierające SCOOP </t>
  </si>
  <si>
    <t>S/N031606</t>
  </si>
  <si>
    <t xml:space="preserve">inhalator tlenowy </t>
  </si>
  <si>
    <t>NR3/4808</t>
  </si>
  <si>
    <t xml:space="preserve">Wózek składany pod nosze </t>
  </si>
  <si>
    <t>Kardiomonitor Argus LCM PLUS                                      rok produkcji:2010r.</t>
  </si>
  <si>
    <t>780.06613</t>
  </si>
  <si>
    <t>780.06614</t>
  </si>
  <si>
    <t>Sterylizator Lisa MB 22                   
rok produkcji 2002r.</t>
  </si>
  <si>
    <t>02-0279/2002</t>
  </si>
  <si>
    <t>02-0278/2002</t>
  </si>
  <si>
    <t xml:space="preserve">Diatermia chirurgiczna TYP G-300                                     rok produkcji: 1977r. </t>
  </si>
  <si>
    <t>115</t>
  </si>
  <si>
    <t>Aparat USG  DRAMIŃSKI FAST                                           rok produkcji 2017r.</t>
  </si>
  <si>
    <t>25055</t>
  </si>
  <si>
    <t>Urządzenie do wytwarzania lodu w kostkach</t>
  </si>
  <si>
    <t>MA205931-3</t>
  </si>
  <si>
    <t>1277</t>
  </si>
  <si>
    <t>AA3-8A003026</t>
  </si>
  <si>
    <t>AA3-8B003143</t>
  </si>
  <si>
    <t>AA3-8A003029</t>
  </si>
  <si>
    <t>Videolaryngoskop Airtraq Kamera WiFi z kablem USB/A-390</t>
  </si>
  <si>
    <t>M-06836</t>
  </si>
  <si>
    <t>Jednostka Wojskowa 1460 Orzysz</t>
  </si>
  <si>
    <t>tel do kontaktu 502 680 739</t>
  </si>
  <si>
    <t>Nosze 41-41</t>
  </si>
  <si>
    <t>Defibrylator Zoll M- Series</t>
  </si>
  <si>
    <t>T08I106281</t>
  </si>
  <si>
    <t>Ssak Accuvac Basic</t>
  </si>
  <si>
    <t xml:space="preserve">Pulsoksymetr BLUEPOINT MEDICAL OXYTURE </t>
  </si>
  <si>
    <t>Ogrzewacz płynów infuzyjnych Emergo 3l</t>
  </si>
  <si>
    <t>Przepływomierz</t>
  </si>
  <si>
    <t>061104517A</t>
  </si>
  <si>
    <t>061104525A</t>
  </si>
  <si>
    <t>Ssak OB. 2012</t>
  </si>
  <si>
    <t>06-389</t>
  </si>
  <si>
    <t>C 306032/08770</t>
  </si>
  <si>
    <t>Przegląd instalacji tlenowej zabud. med. IVECO: próba czystości instalacji,próba szczelności instalacji,sprawdzenie prawidłowego działania punktów poboru tlenu, sprawdzenie prawidłowego działania osprzętu ruchomego.</t>
  </si>
  <si>
    <t>IVECO UG 05090</t>
  </si>
  <si>
    <t>IVECO UG 01856</t>
  </si>
  <si>
    <t>Defibrylator AED Plus</t>
  </si>
  <si>
    <t>X16E836898</t>
  </si>
  <si>
    <t>031538</t>
  </si>
  <si>
    <t>Pulsoksymetr NONIN Vantage 9590</t>
  </si>
  <si>
    <t>Pulsoksymetr Onyx 9500</t>
  </si>
  <si>
    <t>Materac podciśnieniowy do unieruchomienia ciała</t>
  </si>
  <si>
    <t>Apart EKG BTL - 08 MT Plus</t>
  </si>
  <si>
    <t>073P-B-01862</t>
  </si>
  <si>
    <t>Sygnalizator położenia lądowiska</t>
  </si>
  <si>
    <t>Resoirator ParaPac 200D</t>
  </si>
  <si>
    <t>731604206502PW-LC</t>
  </si>
  <si>
    <t>14-10062-2018</t>
  </si>
  <si>
    <t>Defibrylator AED ZOLL Plus</t>
  </si>
  <si>
    <t>X15K796779</t>
  </si>
  <si>
    <t>Ogrzewacz płynów infuzyjnych EMERGO 3L</t>
  </si>
  <si>
    <t>Nosze zbierakowe</t>
  </si>
  <si>
    <t>A-76676</t>
  </si>
  <si>
    <t>Materac podcisnieniowy do unieruch ciała</t>
  </si>
  <si>
    <t>Siodło ratownicze</t>
  </si>
  <si>
    <t>tel do kontaktu 261-333-336</t>
  </si>
  <si>
    <t>Defibrylator typ AED PLUS</t>
  </si>
  <si>
    <t>X17C911286</t>
  </si>
  <si>
    <t>Wojskowa Straż Pożarna Bemowo Piskie</t>
  </si>
  <si>
    <t>tel do kontaktu 261-333-201</t>
  </si>
  <si>
    <t>Defibrylator PRIMEDIC HARRD SAVE AED</t>
  </si>
  <si>
    <t>Defibrylator DEFIBTECH LIFELINE</t>
  </si>
  <si>
    <t>Defibrylator DEFIBTECH DDU-100</t>
  </si>
  <si>
    <t>Wojskowa Straż Pożarna Gołdap</t>
  </si>
  <si>
    <t>tel do kontaktu 261-336-288</t>
  </si>
  <si>
    <t>Defibrylator LAERDAL AED TRAINER 2</t>
  </si>
  <si>
    <t>Defibrylator AED</t>
  </si>
  <si>
    <t>Wojskowa Straż Pożarna Orzysz</t>
  </si>
  <si>
    <t>tel do kontaktu 261-331-171</t>
  </si>
  <si>
    <t xml:space="preserve">Defibrylator AED </t>
  </si>
  <si>
    <t>400051123/2016</t>
  </si>
  <si>
    <t>Defibrylator AED  UG 10269</t>
  </si>
  <si>
    <t>130003975/2020</t>
  </si>
  <si>
    <t>Wojskowa Straż Pożarna Giżycko</t>
  </si>
  <si>
    <t>tel do kontaktu 261-335-409</t>
  </si>
  <si>
    <t>Defibrylator  PHILIPS</t>
  </si>
  <si>
    <t>BG18G-01674</t>
  </si>
  <si>
    <t>Defibrylator DDU -E</t>
  </si>
  <si>
    <t>Wojskowa Straż Pożarna Skład Szeroki Bór</t>
  </si>
  <si>
    <t>tel do kontaktu 261-334-550</t>
  </si>
  <si>
    <t>Defibrylator LIFELINE VIEW</t>
  </si>
  <si>
    <t>RWKL Ełk</t>
  </si>
  <si>
    <t>tel do kontaktu 261-332-244</t>
  </si>
  <si>
    <t>X16F840487</t>
  </si>
  <si>
    <t>WCR Giżycko</t>
  </si>
  <si>
    <t>tel do kontaktu 261-347-414</t>
  </si>
  <si>
    <t>Aparat Piorkowski do badania koordynacji</t>
  </si>
  <si>
    <t>Aparat krzyżowy</t>
  </si>
  <si>
    <t xml:space="preserve">Aparat miernik czasu </t>
  </si>
  <si>
    <t>223M15</t>
  </si>
  <si>
    <t>X18j066984</t>
  </si>
  <si>
    <t>JW 5446 Giżycko</t>
  </si>
  <si>
    <t>Defibrylator AED POWERHEART G5S-22A</t>
  </si>
  <si>
    <t>D00000067020</t>
  </si>
  <si>
    <t>Pulskoksymetr</t>
  </si>
  <si>
    <t>WCR Ełk</t>
  </si>
  <si>
    <t>tel do kontaktu 261 332 202</t>
  </si>
  <si>
    <t>Pulsoksymetr</t>
  </si>
  <si>
    <t>Miernik czasu reakcji MPR-03</t>
  </si>
  <si>
    <t>Tablica do testu Poppelreutera</t>
  </si>
  <si>
    <t>Aparat Piórkowskiego</t>
  </si>
  <si>
    <t>JW. 2098 OSPWL Orzysz</t>
  </si>
  <si>
    <t>X19C137268</t>
  </si>
  <si>
    <t xml:space="preserve">PULSOKSYMETR PALCOWY VM-2101 rok produkcji: </t>
  </si>
  <si>
    <t xml:space="preserve">Ogrzewacz płynów infuz. IM-MEDICO rok produkcji: </t>
  </si>
  <si>
    <t>Pompa infuzyna strzyk. PERFUSOR rok produkcji: 2012</t>
  </si>
  <si>
    <t xml:space="preserve">KARDIOMONITOR BENEVISION N1 MINDRAY rok produkcji: </t>
  </si>
  <si>
    <t xml:space="preserve">Elektrokardiograf 3-kanałowy ASCARD rok produkcji: </t>
  </si>
  <si>
    <t xml:space="preserve">Lampa zab.stat. LEDILUX z zasil. BLS  -175A rok produkcji: </t>
  </si>
  <si>
    <t>Aparat do sztucznego oddychnia z pompą rok produkcji: 08/2014</t>
  </si>
  <si>
    <t xml:space="preserve">Chłodziarka laboratoryjna typ CHL2/B  rok produkcji: </t>
  </si>
  <si>
    <t xml:space="preserve">Elektrokardiograf 3 kanałowy ASCARD  rok produkcji: </t>
  </si>
  <si>
    <t xml:space="preserve">Elektrokardiograf EKG BTL-08MT PLUS  rok produkcji: </t>
  </si>
  <si>
    <t xml:space="preserve">Lampa bezcieniowa 2-ogniskowa B-200 rok produkcji: </t>
  </si>
  <si>
    <t xml:space="preserve">Ssak elektryczny                                         </t>
  </si>
  <si>
    <t xml:space="preserve">Respirator Para Pac 200 D (SCAM UG 00305) rok produkcji: 2004 </t>
  </si>
  <si>
    <t>Inhalator tlenowy rok produkcji: 2012</t>
  </si>
  <si>
    <t>Transporter 4052  rok produkcji: 2009 (SCAM S UG 01016)</t>
  </si>
  <si>
    <t>Ogrzewacz płynów infuzyjnych TERMOBAG rok produkcji: 2009 (SCAM S UG 01016)</t>
  </si>
  <si>
    <t>Instalacja tlenowa w zab. med. IVECO: próba czystości instalacji,próba szczelności instalacji,sprawdzenie prawidłowego działania punktów poboru tlenu, sprawdzenie prawidłowego działania osprzętu ruchomego.</t>
  </si>
  <si>
    <t>Ogrzewacz płynów infuzyjnych Termobag rok produkcji: 2009 (IVECO S UG 05110)</t>
  </si>
  <si>
    <t>Transporter 4052 rok produkcji: 2009 (IVECO S UG 05110)</t>
  </si>
  <si>
    <t>SSAK OB. 2012 inżektorowy rok produkcji: 2009 (IVECO S UG 05110)</t>
  </si>
  <si>
    <t>Przegląd instalacji tlenowej SCAM w zabudowie:  próba czystości instalacji,próba szczelności instalacji,sprawdzenie prawidłowego działania punktów poboru tlenu, sprawdzenie prawidłowego działania osprzętu ruchomego.</t>
  </si>
  <si>
    <t>Defibrylator M-Serwis ACLS AC  z łyżkami rok produkcji 2008r.</t>
  </si>
  <si>
    <t xml:space="preserve">Pompa infuzyjna jednostrzyk. MEDINA S ze stac.dok. Rok produkcji: 2011r. </t>
  </si>
  <si>
    <t xml:space="preserve">Pompa infuzyjna jednostrzyk. MEDINA S ze stac.dok.  Rok produkcji: 2013r. </t>
  </si>
  <si>
    <t>Pompa infuzyjna strzykawkowa PERFUSOR SPACE  rok produkcji: 2006r.</t>
  </si>
  <si>
    <t>Przyrząd ssący elektryczny komplet CM-4 rok produkcji: 1977r.</t>
  </si>
  <si>
    <t>Lampa bezcieniowa na statywie PH121.2 rok produkcji: 1981r.</t>
  </si>
  <si>
    <t>Lampa bezcieniowa na statywie PH121.2  rok produkcji: 1981r.</t>
  </si>
  <si>
    <t xml:space="preserve">Aparat do sztucznego oddechu z pompą rok produkcji:  2014r. 1 szt., 2013r. </t>
  </si>
  <si>
    <t>Aparat RTG z ram. C euroampli alien966  rok produkcji:2011r.</t>
  </si>
  <si>
    <t>Kardiomonitor BENEVISION N1  MINDRAY  rok produkcji 2018r.</t>
  </si>
  <si>
    <t>SSAK OB.2012 FA Z UCHWYTEM KARETKOWYM rok produkcji: 2006r.</t>
  </si>
  <si>
    <t>SSAK OB.2012 FA Z UCHWYTEM KARETKOWYM  rok produkcji: 2004r.</t>
  </si>
  <si>
    <t>WŻW Bemowo Piskie</t>
  </si>
  <si>
    <t>Izba Zatrzymań Orzysz</t>
  </si>
  <si>
    <t>JW 5446 Ełk</t>
  </si>
  <si>
    <t>Przegląd instalacji tlen. Zabud. Med. SCAM: próba czystości instalacji,próba szczelności instalacji,sprawdzenie prawidłowego działania punktów poboru tlenu, sprawdzenie prawidłowego działania osprzętu ruchomego.</t>
  </si>
  <si>
    <t>UG 00297</t>
  </si>
  <si>
    <t>L-699763</t>
  </si>
  <si>
    <t>L-700537</t>
  </si>
  <si>
    <t>Ssak Aga UG 00297</t>
  </si>
  <si>
    <t>Respirator Modumat UG 00297</t>
  </si>
  <si>
    <t>Nosze ferno UG 00297</t>
  </si>
  <si>
    <t>Transporter Ferno 4050, UG 00297</t>
  </si>
  <si>
    <t>Deska ortopedyczna,  UG 00297</t>
  </si>
  <si>
    <t>Nosze podbierakowe UG 00297</t>
  </si>
  <si>
    <t>Ogrzewacz płynów infuzyjnych UG 00297</t>
  </si>
  <si>
    <t>Urządzenie filtrowentylacyjne UG00297</t>
  </si>
  <si>
    <t>PULSOKSYMETR NONIN VANTAGE</t>
  </si>
  <si>
    <t>PRM13/501783721</t>
  </si>
  <si>
    <t>PRM15/501750819</t>
  </si>
  <si>
    <t>Szafa chlodnicza apteczna MAWI SCH A 601</t>
  </si>
  <si>
    <t>Stół opatrunkowy SU-02</t>
  </si>
  <si>
    <t>Chłodziarka farmaceutyczna RLDF 0519</t>
  </si>
  <si>
    <t>Zestaw do tlenoterapi z Reduktorem IVECO UE 05502</t>
  </si>
  <si>
    <t>JW. 3797 Orzysz (2bcz/klog)</t>
  </si>
  <si>
    <t>UG 00906</t>
  </si>
  <si>
    <t>UG 01009</t>
  </si>
  <si>
    <t>UG 03418</t>
  </si>
  <si>
    <t>Razem</t>
  </si>
  <si>
    <t>Dane dotyczące WYKONAWCY</t>
  </si>
  <si>
    <t>Nazwa …………………………………………………………………………………….………………</t>
  </si>
  <si>
    <t>Siedziba:……………………………………………………………………………….………………….</t>
  </si>
  <si>
    <t>Nr Rejestru KRS /CEIDG:…………………………………………………..…………….……………</t>
  </si>
  <si>
    <t>Nr NIP:……………………………………Nr REGON :……………………..………………………..</t>
  </si>
  <si>
    <t>Adres poczty elektronicznej……………………………………………………………………………</t>
  </si>
  <si>
    <t>Nr telefonu /faks:………………………………………………………………………………………..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</si>
  <si>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2"/>
        <color rgb="FF0070C0"/>
        <rFont val="Arial"/>
        <family val="2"/>
        <charset val="238"/>
      </rPr>
      <t>Oświadczam, że nie podlegam wykluczeniu na podstawie przepisów art. 7 ust. 1 Ustawy z dnia 13.04.2022r. o szczególnych rozwiązaniach w zakresie przeciwdziałania wspieraniu agresji na Ukrainę oraz służących ochronie bezpieczeństwa narodowego (Dz. U. z 2022 poz. 835)</t>
    </r>
  </si>
  <si>
    <t xml:space="preserve">
podpis Wykonawcy lub pełnomocnego 
przedstawiciela Wykonawcy
</t>
  </si>
  <si>
    <t>……………………………………………………</t>
  </si>
  <si>
    <t>Załącznik nr 1 do zaproszenia</t>
  </si>
  <si>
    <t>Respirator amoul</t>
  </si>
  <si>
    <t>6000s2005205</t>
  </si>
  <si>
    <t>6000s2005202</t>
  </si>
  <si>
    <t>Kardiomonitor mindrey</t>
  </si>
  <si>
    <t>AA30B027334</t>
  </si>
  <si>
    <t>AA30B027330</t>
  </si>
  <si>
    <t>SN121011617</t>
  </si>
  <si>
    <t>SN122011606</t>
  </si>
  <si>
    <t>Kapnometr memo</t>
  </si>
  <si>
    <t>Defibrylator ZOLL XSERIES</t>
  </si>
  <si>
    <t>21AR20J051738</t>
  </si>
  <si>
    <t>T2004190300</t>
  </si>
  <si>
    <t>T2004190364</t>
  </si>
  <si>
    <t>T2004190352</t>
  </si>
  <si>
    <t>T2004190321</t>
  </si>
  <si>
    <t>T2004190326</t>
  </si>
  <si>
    <t>Ultrasonograf dramiński FAST</t>
  </si>
  <si>
    <t>F25182</t>
  </si>
  <si>
    <t>Ogrzewacz płynów BEIGHLER</t>
  </si>
  <si>
    <t>BW685S802903</t>
  </si>
  <si>
    <t>BW685S802916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</si>
</sst>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zł&quot;* #,##0.00_);_(&quot;zł&quot;* \(#,##0.00\);_(&quot;zł&quot;* &quot;-&quot;??_);_(@_)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12"/>
      <color rgb="FF0070C0"/>
      <name val="Arial"/>
      <family val="2"/>
      <charset val="238"/>
    </font>
    <font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A1F5"/>
        <bgColor indexed="64"/>
      </patternFill>
    </fill>
    <fill>
      <patternFill patternType="solid">
        <fgColor rgb="FFE6F490"/>
        <bgColor indexed="64"/>
      </patternFill>
    </fill>
    <fill>
      <patternFill patternType="solid">
        <fgColor rgb="FFF781E9"/>
        <bgColor indexed="64"/>
      </patternFill>
    </fill>
    <fill>
      <patternFill patternType="solid">
        <fgColor rgb="FFC1F8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E6D0A4"/>
        <bgColor indexed="64"/>
      </patternFill>
    </fill>
    <fill>
      <patternFill patternType="solid">
        <fgColor rgb="FFB7DFBB"/>
        <bgColor indexed="64"/>
      </patternFill>
    </fill>
    <fill>
      <patternFill patternType="solid">
        <fgColor rgb="FFEACFAC"/>
        <bgColor indexed="64"/>
      </patternFill>
    </fill>
    <fill>
      <patternFill patternType="solid">
        <fgColor rgb="FFB6E7EC"/>
        <bgColor indexed="64"/>
      </patternFill>
    </fill>
    <fill>
      <patternFill patternType="solid">
        <fgColor rgb="FFDAAECE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E2ACC7"/>
        <bgColor indexed="64"/>
      </patternFill>
    </fill>
    <fill>
      <patternFill patternType="solid">
        <fgColor rgb="FFF5FE82"/>
        <bgColor indexed="64"/>
      </patternFill>
    </fill>
    <fill>
      <patternFill patternType="solid">
        <fgColor rgb="FFB2AAF0"/>
        <bgColor indexed="64"/>
      </patternFill>
    </fill>
    <fill>
      <patternFill patternType="solid">
        <fgColor rgb="FFD3EDD7"/>
        <bgColor indexed="64"/>
      </patternFill>
    </fill>
    <fill>
      <patternFill patternType="solid">
        <fgColor rgb="FFFED5CE"/>
        <bgColor indexed="64"/>
      </patternFill>
    </fill>
    <fill>
      <patternFill patternType="solid">
        <fgColor rgb="FFBDD5E1"/>
        <bgColor indexed="64"/>
      </patternFill>
    </fill>
    <fill>
      <patternFill patternType="solid">
        <fgColor rgb="FFB9CC8A"/>
        <bgColor indexed="64"/>
      </patternFill>
    </fill>
    <fill>
      <patternFill patternType="solid">
        <fgColor rgb="FFDDBAE8"/>
        <bgColor indexed="64"/>
      </patternFill>
    </fill>
    <fill>
      <patternFill patternType="solid">
        <fgColor rgb="FFFA9276"/>
        <bgColor indexed="64"/>
      </patternFill>
    </fill>
    <fill>
      <patternFill patternType="solid">
        <fgColor rgb="FFE09BFB"/>
        <bgColor indexed="64"/>
      </patternFill>
    </fill>
    <fill>
      <patternFill patternType="solid">
        <fgColor rgb="FFAFBBE3"/>
        <bgColor indexed="64"/>
      </patternFill>
    </fill>
    <fill>
      <patternFill patternType="solid">
        <fgColor rgb="FFBCEEE6"/>
        <bgColor indexed="64"/>
      </patternFill>
    </fill>
    <fill>
      <patternFill patternType="solid">
        <fgColor rgb="FFFAE6B4"/>
        <bgColor indexed="64"/>
      </patternFill>
    </fill>
    <fill>
      <patternFill patternType="solid">
        <fgColor rgb="FFF1D1F3"/>
        <bgColor indexed="64"/>
      </patternFill>
    </fill>
    <fill>
      <patternFill patternType="solid">
        <fgColor rgb="FFAAE0BF"/>
        <bgColor indexed="64"/>
      </patternFill>
    </fill>
    <fill>
      <patternFill patternType="solid">
        <fgColor rgb="FFDDB287"/>
        <bgColor indexed="64"/>
      </patternFill>
    </fill>
    <fill>
      <patternFill patternType="solid">
        <fgColor rgb="FFF494B2"/>
        <bgColor indexed="64"/>
      </patternFill>
    </fill>
    <fill>
      <patternFill patternType="solid">
        <fgColor rgb="FFF5FC9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1" fillId="12" borderId="20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0" fontId="1" fillId="17" borderId="20" xfId="0" applyFont="1" applyFill="1" applyBorder="1" applyAlignment="1">
      <alignment horizontal="center" vertical="center"/>
    </xf>
    <xf numFmtId="0" fontId="1" fillId="18" borderId="20" xfId="0" applyFont="1" applyFill="1" applyBorder="1" applyAlignment="1">
      <alignment horizontal="center" vertical="center"/>
    </xf>
    <xf numFmtId="0" fontId="1" fillId="19" borderId="20" xfId="0" applyFont="1" applyFill="1" applyBorder="1" applyAlignment="1">
      <alignment horizontal="center" vertical="center"/>
    </xf>
    <xf numFmtId="0" fontId="1" fillId="20" borderId="20" xfId="0" applyFont="1" applyFill="1" applyBorder="1" applyAlignment="1">
      <alignment horizontal="center" vertical="center"/>
    </xf>
    <xf numFmtId="0" fontId="1" fillId="21" borderId="20" xfId="0" applyFont="1" applyFill="1" applyBorder="1" applyAlignment="1">
      <alignment horizontal="center" vertical="center"/>
    </xf>
    <xf numFmtId="0" fontId="1" fillId="22" borderId="20" xfId="0" applyFont="1" applyFill="1" applyBorder="1" applyAlignment="1">
      <alignment horizontal="center" vertical="center"/>
    </xf>
    <xf numFmtId="0" fontId="1" fillId="23" borderId="20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4" borderId="20" xfId="0" applyFont="1" applyFill="1" applyBorder="1" applyAlignment="1">
      <alignment horizontal="center" vertical="center"/>
    </xf>
    <xf numFmtId="0" fontId="1" fillId="25" borderId="20" xfId="0" applyFont="1" applyFill="1" applyBorder="1" applyAlignment="1">
      <alignment horizontal="center" vertical="center"/>
    </xf>
    <xf numFmtId="0" fontId="1" fillId="26" borderId="20" xfId="0" applyFont="1" applyFill="1" applyBorder="1" applyAlignment="1">
      <alignment horizontal="center" vertical="center"/>
    </xf>
    <xf numFmtId="0" fontId="1" fillId="27" borderId="20" xfId="0" applyFont="1" applyFill="1" applyBorder="1" applyAlignment="1">
      <alignment horizontal="center" vertical="center"/>
    </xf>
    <xf numFmtId="0" fontId="1" fillId="28" borderId="20" xfId="0" applyFont="1" applyFill="1" applyBorder="1" applyAlignment="1">
      <alignment horizontal="center" vertical="center"/>
    </xf>
    <xf numFmtId="0" fontId="1" fillId="29" borderId="20" xfId="0" applyFont="1" applyFill="1" applyBorder="1" applyAlignment="1">
      <alignment horizontal="center" vertical="center"/>
    </xf>
    <xf numFmtId="0" fontId="1" fillId="30" borderId="20" xfId="0" applyFont="1" applyFill="1" applyBorder="1" applyAlignment="1">
      <alignment horizontal="center" vertical="center"/>
    </xf>
    <xf numFmtId="0" fontId="1" fillId="31" borderId="20" xfId="0" applyFont="1" applyFill="1" applyBorder="1" applyAlignment="1">
      <alignment horizontal="center" vertical="center"/>
    </xf>
    <xf numFmtId="0" fontId="1" fillId="32" borderId="20" xfId="0" applyFont="1" applyFill="1" applyBorder="1" applyAlignment="1">
      <alignment horizontal="center" vertical="center"/>
    </xf>
    <xf numFmtId="0" fontId="1" fillId="33" borderId="20" xfId="0" applyFont="1" applyFill="1" applyBorder="1" applyAlignment="1">
      <alignment horizontal="center" vertical="center"/>
    </xf>
    <xf numFmtId="0" fontId="1" fillId="34" borderId="20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0" xfId="0" applyFont="1"/>
    <xf numFmtId="0" fontId="4" fillId="0" borderId="0" xfId="0" applyFont="1"/>
    <xf numFmtId="0" fontId="0" fillId="0" borderId="15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164" fontId="3" fillId="0" borderId="0" xfId="0" applyNumberFormat="1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1" fillId="17" borderId="24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7" borderId="25" xfId="0" applyFont="1" applyFill="1" applyBorder="1" applyAlignment="1">
      <alignment horizontal="center" vertical="center"/>
    </xf>
    <xf numFmtId="0" fontId="1" fillId="17" borderId="21" xfId="0" applyFont="1" applyFill="1" applyBorder="1" applyAlignment="1">
      <alignment horizontal="center" vertical="center"/>
    </xf>
    <xf numFmtId="0" fontId="1" fillId="17" borderId="22" xfId="0" applyFont="1" applyFill="1" applyBorder="1" applyAlignment="1">
      <alignment horizontal="center" vertical="center"/>
    </xf>
    <xf numFmtId="0" fontId="1" fillId="17" borderId="23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right" vertical="center"/>
    </xf>
    <xf numFmtId="0" fontId="1" fillId="17" borderId="18" xfId="0" applyFont="1" applyFill="1" applyBorder="1" applyAlignment="1">
      <alignment horizontal="right" vertical="center"/>
    </xf>
    <xf numFmtId="0" fontId="1" fillId="17" borderId="19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1" fillId="15" borderId="25" xfId="0" applyFont="1" applyFill="1" applyBorder="1" applyAlignment="1">
      <alignment horizontal="center" vertical="center"/>
    </xf>
    <xf numFmtId="0" fontId="1" fillId="15" borderId="21" xfId="0" applyFont="1" applyFill="1" applyBorder="1" applyAlignment="1">
      <alignment horizontal="center" vertical="center"/>
    </xf>
    <xf numFmtId="0" fontId="1" fillId="15" borderId="22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right" vertical="center"/>
    </xf>
    <xf numFmtId="0" fontId="1" fillId="15" borderId="18" xfId="0" applyFont="1" applyFill="1" applyBorder="1" applyAlignment="1">
      <alignment horizontal="right" vertical="center"/>
    </xf>
    <xf numFmtId="0" fontId="1" fillId="15" borderId="19" xfId="0" applyFont="1" applyFill="1" applyBorder="1" applyAlignment="1">
      <alignment horizontal="right" vertical="center"/>
    </xf>
    <xf numFmtId="0" fontId="1" fillId="16" borderId="24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6" borderId="25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 vertical="center"/>
    </xf>
    <xf numFmtId="0" fontId="1" fillId="16" borderId="22" xfId="0" applyFont="1" applyFill="1" applyBorder="1" applyAlignment="1">
      <alignment horizontal="center" vertical="center"/>
    </xf>
    <xf numFmtId="0" fontId="1" fillId="16" borderId="23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horizontal="right" vertical="center"/>
    </xf>
    <xf numFmtId="0" fontId="1" fillId="16" borderId="18" xfId="0" applyFont="1" applyFill="1" applyBorder="1" applyAlignment="1">
      <alignment horizontal="right" vertical="center"/>
    </xf>
    <xf numFmtId="0" fontId="1" fillId="16" borderId="19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14" borderId="24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4" borderId="25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1" fillId="14" borderId="23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right" vertical="center"/>
    </xf>
    <xf numFmtId="0" fontId="1" fillId="14" borderId="18" xfId="0" applyFont="1" applyFill="1" applyBorder="1" applyAlignment="1">
      <alignment horizontal="right" vertical="center"/>
    </xf>
    <xf numFmtId="0" fontId="1" fillId="14" borderId="19" xfId="0" applyFont="1" applyFill="1" applyBorder="1" applyAlignment="1">
      <alignment horizontal="right" vertical="center"/>
    </xf>
    <xf numFmtId="0" fontId="1" fillId="13" borderId="17" xfId="0" applyFont="1" applyFill="1" applyBorder="1" applyAlignment="1">
      <alignment horizontal="right" vertical="center"/>
    </xf>
    <xf numFmtId="0" fontId="1" fillId="13" borderId="18" xfId="0" applyFont="1" applyFill="1" applyBorder="1" applyAlignment="1">
      <alignment horizontal="right" vertical="center"/>
    </xf>
    <xf numFmtId="0" fontId="1" fillId="13" borderId="19" xfId="0" applyFont="1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right" vertical="center"/>
    </xf>
    <xf numFmtId="0" fontId="1" fillId="12" borderId="18" xfId="0" applyFont="1" applyFill="1" applyBorder="1" applyAlignment="1">
      <alignment horizontal="right" vertical="center"/>
    </xf>
    <xf numFmtId="0" fontId="1" fillId="12" borderId="19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right" vertical="center"/>
    </xf>
    <xf numFmtId="0" fontId="1" fillId="8" borderId="18" xfId="0" applyFont="1" applyFill="1" applyBorder="1" applyAlignment="1">
      <alignment horizontal="right" vertical="center"/>
    </xf>
    <xf numFmtId="0" fontId="1" fillId="8" borderId="19" xfId="0" applyFont="1" applyFill="1" applyBorder="1" applyAlignment="1">
      <alignment horizontal="right" vertical="center"/>
    </xf>
    <xf numFmtId="0" fontId="1" fillId="12" borderId="24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right" vertical="center"/>
    </xf>
    <xf numFmtId="0" fontId="1" fillId="11" borderId="18" xfId="0" applyFont="1" applyFill="1" applyBorder="1" applyAlignment="1">
      <alignment horizontal="right" vertical="center"/>
    </xf>
    <xf numFmtId="0" fontId="1" fillId="11" borderId="19" xfId="0" applyFont="1" applyFill="1" applyBorder="1" applyAlignment="1">
      <alignment horizontal="right" vertical="center"/>
    </xf>
    <xf numFmtId="0" fontId="1" fillId="11" borderId="2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25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horizontal="right" vertical="center"/>
    </xf>
    <xf numFmtId="0" fontId="1" fillId="5" borderId="19" xfId="0" applyFont="1" applyFill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right" vertical="center"/>
    </xf>
    <xf numFmtId="0" fontId="1" fillId="10" borderId="18" xfId="0" applyFont="1" applyFill="1" applyBorder="1" applyAlignment="1">
      <alignment horizontal="right" vertical="center"/>
    </xf>
    <xf numFmtId="0" fontId="1" fillId="10" borderId="19" xfId="0" applyFont="1" applyFill="1" applyBorder="1" applyAlignment="1">
      <alignment horizontal="right" vertical="center"/>
    </xf>
    <xf numFmtId="0" fontId="1" fillId="9" borderId="17" xfId="0" applyFont="1" applyFill="1" applyBorder="1" applyAlignment="1">
      <alignment horizontal="right" vertical="center"/>
    </xf>
    <xf numFmtId="0" fontId="1" fillId="9" borderId="18" xfId="0" applyFont="1" applyFill="1" applyBorder="1" applyAlignment="1">
      <alignment horizontal="right" vertical="center"/>
    </xf>
    <xf numFmtId="0" fontId="1" fillId="9" borderId="19" xfId="0" applyFont="1" applyFill="1" applyBorder="1" applyAlignment="1">
      <alignment horizontal="right"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right" vertical="center"/>
    </xf>
    <xf numFmtId="0" fontId="1" fillId="6" borderId="18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right" vertical="center"/>
    </xf>
    <xf numFmtId="0" fontId="1" fillId="7" borderId="18" xfId="0" applyFont="1" applyFill="1" applyBorder="1" applyAlignment="1">
      <alignment horizontal="right" vertical="center"/>
    </xf>
    <xf numFmtId="0" fontId="1" fillId="7" borderId="19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0" fontId="1" fillId="4" borderId="19" xfId="0" applyFont="1" applyFill="1" applyBorder="1" applyAlignment="1">
      <alignment horizontal="right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18" borderId="17" xfId="0" applyFont="1" applyFill="1" applyBorder="1" applyAlignment="1">
      <alignment horizontal="right" vertical="center"/>
    </xf>
    <xf numFmtId="0" fontId="1" fillId="18" borderId="18" xfId="0" applyFont="1" applyFill="1" applyBorder="1" applyAlignment="1">
      <alignment horizontal="right" vertical="center"/>
    </xf>
    <xf numFmtId="0" fontId="1" fillId="18" borderId="1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18" borderId="2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25" xfId="0" applyFont="1" applyFill="1" applyBorder="1" applyAlignment="1">
      <alignment horizontal="center" vertical="center"/>
    </xf>
    <xf numFmtId="0" fontId="1" fillId="18" borderId="21" xfId="0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horizontal="center" vertical="center"/>
    </xf>
    <xf numFmtId="0" fontId="1" fillId="18" borderId="23" xfId="0" applyFont="1" applyFill="1" applyBorder="1" applyAlignment="1">
      <alignment horizontal="center" vertical="center"/>
    </xf>
    <xf numFmtId="0" fontId="1" fillId="19" borderId="21" xfId="0" applyFont="1" applyFill="1" applyBorder="1" applyAlignment="1">
      <alignment horizontal="center" vertical="center"/>
    </xf>
    <xf numFmtId="0" fontId="1" fillId="19" borderId="22" xfId="0" applyFont="1" applyFill="1" applyBorder="1" applyAlignment="1">
      <alignment horizontal="center" vertical="center"/>
    </xf>
    <xf numFmtId="0" fontId="1" fillId="19" borderId="23" xfId="0" applyFont="1" applyFill="1" applyBorder="1" applyAlignment="1">
      <alignment horizontal="center" vertical="center"/>
    </xf>
    <xf numFmtId="0" fontId="1" fillId="19" borderId="17" xfId="0" applyFont="1" applyFill="1" applyBorder="1" applyAlignment="1">
      <alignment horizontal="right" vertical="center"/>
    </xf>
    <xf numFmtId="0" fontId="1" fillId="19" borderId="18" xfId="0" applyFont="1" applyFill="1" applyBorder="1" applyAlignment="1">
      <alignment horizontal="right" vertical="center"/>
    </xf>
    <xf numFmtId="0" fontId="1" fillId="19" borderId="19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" fillId="20" borderId="21" xfId="0" applyFont="1" applyFill="1" applyBorder="1" applyAlignment="1">
      <alignment horizontal="center" vertical="center"/>
    </xf>
    <xf numFmtId="0" fontId="1" fillId="20" borderId="22" xfId="0" applyFont="1" applyFill="1" applyBorder="1" applyAlignment="1">
      <alignment horizontal="center" vertical="center"/>
    </xf>
    <xf numFmtId="0" fontId="1" fillId="20" borderId="23" xfId="0" applyFont="1" applyFill="1" applyBorder="1" applyAlignment="1">
      <alignment horizontal="center" vertical="center"/>
    </xf>
    <xf numFmtId="0" fontId="1" fillId="21" borderId="17" xfId="0" applyFont="1" applyFill="1" applyBorder="1" applyAlignment="1">
      <alignment horizontal="right" vertical="center"/>
    </xf>
    <xf numFmtId="0" fontId="1" fillId="21" borderId="18" xfId="0" applyFont="1" applyFill="1" applyBorder="1" applyAlignment="1">
      <alignment horizontal="right" vertical="center"/>
    </xf>
    <xf numFmtId="0" fontId="1" fillId="21" borderId="19" xfId="0" applyFont="1" applyFill="1" applyBorder="1" applyAlignment="1">
      <alignment horizontal="right" vertical="center"/>
    </xf>
    <xf numFmtId="0" fontId="1" fillId="20" borderId="17" xfId="0" applyFont="1" applyFill="1" applyBorder="1" applyAlignment="1">
      <alignment horizontal="right" vertical="center"/>
    </xf>
    <xf numFmtId="0" fontId="1" fillId="20" borderId="18" xfId="0" applyFont="1" applyFill="1" applyBorder="1" applyAlignment="1">
      <alignment horizontal="right" vertical="center"/>
    </xf>
    <xf numFmtId="0" fontId="1" fillId="20" borderId="19" xfId="0" applyFont="1" applyFill="1" applyBorder="1" applyAlignment="1">
      <alignment horizontal="right" vertical="center"/>
    </xf>
    <xf numFmtId="0" fontId="1" fillId="21" borderId="21" xfId="0" applyFont="1" applyFill="1" applyBorder="1" applyAlignment="1">
      <alignment horizontal="center" vertical="center"/>
    </xf>
    <xf numFmtId="0" fontId="1" fillId="21" borderId="22" xfId="0" applyFont="1" applyFill="1" applyBorder="1" applyAlignment="1">
      <alignment horizontal="center" vertical="center"/>
    </xf>
    <xf numFmtId="0" fontId="1" fillId="21" borderId="23" xfId="0" applyFont="1" applyFill="1" applyBorder="1" applyAlignment="1">
      <alignment horizontal="center" vertical="center"/>
    </xf>
    <xf numFmtId="0" fontId="1" fillId="22" borderId="21" xfId="0" applyFont="1" applyFill="1" applyBorder="1" applyAlignment="1">
      <alignment horizontal="center" vertical="center"/>
    </xf>
    <xf numFmtId="0" fontId="1" fillId="22" borderId="22" xfId="0" applyFont="1" applyFill="1" applyBorder="1" applyAlignment="1">
      <alignment horizontal="center" vertical="center"/>
    </xf>
    <xf numFmtId="0" fontId="1" fillId="22" borderId="23" xfId="0" applyFont="1" applyFill="1" applyBorder="1" applyAlignment="1">
      <alignment horizontal="center" vertical="center"/>
    </xf>
    <xf numFmtId="0" fontId="1" fillId="22" borderId="17" xfId="0" applyFont="1" applyFill="1" applyBorder="1" applyAlignment="1">
      <alignment horizontal="right" vertical="center"/>
    </xf>
    <xf numFmtId="0" fontId="1" fillId="22" borderId="18" xfId="0" applyFont="1" applyFill="1" applyBorder="1" applyAlignment="1">
      <alignment horizontal="right" vertical="center"/>
    </xf>
    <xf numFmtId="0" fontId="1" fillId="22" borderId="19" xfId="0" applyFont="1" applyFill="1" applyBorder="1" applyAlignment="1">
      <alignment horizontal="right" vertical="center"/>
    </xf>
    <xf numFmtId="0" fontId="1" fillId="23" borderId="21" xfId="0" applyFont="1" applyFill="1" applyBorder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1" fillId="23" borderId="23" xfId="0" applyFont="1" applyFill="1" applyBorder="1" applyAlignment="1">
      <alignment horizontal="center" vertical="center"/>
    </xf>
    <xf numFmtId="0" fontId="1" fillId="23" borderId="17" xfId="0" applyFont="1" applyFill="1" applyBorder="1" applyAlignment="1">
      <alignment horizontal="right" vertical="center"/>
    </xf>
    <xf numFmtId="0" fontId="1" fillId="23" borderId="18" xfId="0" applyFont="1" applyFill="1" applyBorder="1" applyAlignment="1">
      <alignment horizontal="right" vertical="center"/>
    </xf>
    <xf numFmtId="0" fontId="1" fillId="23" borderId="19" xfId="0" applyFont="1" applyFill="1" applyBorder="1" applyAlignment="1">
      <alignment horizontal="right" vertical="center"/>
    </xf>
    <xf numFmtId="0" fontId="1" fillId="24" borderId="21" xfId="0" applyFont="1" applyFill="1" applyBorder="1" applyAlignment="1">
      <alignment horizontal="center" vertical="center"/>
    </xf>
    <xf numFmtId="0" fontId="1" fillId="24" borderId="22" xfId="0" applyFont="1" applyFill="1" applyBorder="1" applyAlignment="1">
      <alignment horizontal="center" vertical="center"/>
    </xf>
    <xf numFmtId="0" fontId="1" fillId="24" borderId="23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right" vertical="center"/>
    </xf>
    <xf numFmtId="0" fontId="1" fillId="24" borderId="18" xfId="0" applyFont="1" applyFill="1" applyBorder="1" applyAlignment="1">
      <alignment horizontal="right" vertical="center"/>
    </xf>
    <xf numFmtId="0" fontId="1" fillId="24" borderId="19" xfId="0" applyFont="1" applyFill="1" applyBorder="1" applyAlignment="1">
      <alignment horizontal="right" vertical="center"/>
    </xf>
    <xf numFmtId="0" fontId="1" fillId="25" borderId="21" xfId="0" applyFont="1" applyFill="1" applyBorder="1" applyAlignment="1">
      <alignment horizontal="center" vertical="center"/>
    </xf>
    <xf numFmtId="0" fontId="1" fillId="25" borderId="22" xfId="0" applyFont="1" applyFill="1" applyBorder="1" applyAlignment="1">
      <alignment horizontal="center" vertical="center"/>
    </xf>
    <xf numFmtId="0" fontId="1" fillId="25" borderId="23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right" vertical="center"/>
    </xf>
    <xf numFmtId="0" fontId="1" fillId="25" borderId="18" xfId="0" applyFont="1" applyFill="1" applyBorder="1" applyAlignment="1">
      <alignment horizontal="right" vertical="center"/>
    </xf>
    <xf numFmtId="0" fontId="1" fillId="25" borderId="19" xfId="0" applyFont="1" applyFill="1" applyBorder="1" applyAlignment="1">
      <alignment horizontal="right" vertical="center"/>
    </xf>
    <xf numFmtId="0" fontId="1" fillId="25" borderId="24" xfId="0" applyFont="1" applyFill="1" applyBorder="1" applyAlignment="1">
      <alignment horizontal="center" vertical="center"/>
    </xf>
    <xf numFmtId="0" fontId="1" fillId="25" borderId="5" xfId="0" applyFont="1" applyFill="1" applyBorder="1" applyAlignment="1">
      <alignment horizontal="center" vertical="center"/>
    </xf>
    <xf numFmtId="0" fontId="1" fillId="25" borderId="25" xfId="0" applyFont="1" applyFill="1" applyBorder="1" applyAlignment="1">
      <alignment horizontal="center" vertical="center"/>
    </xf>
    <xf numFmtId="0" fontId="1" fillId="26" borderId="17" xfId="0" applyFont="1" applyFill="1" applyBorder="1" applyAlignment="1">
      <alignment horizontal="right" vertical="center"/>
    </xf>
    <xf numFmtId="0" fontId="1" fillId="26" borderId="18" xfId="0" applyFont="1" applyFill="1" applyBorder="1" applyAlignment="1">
      <alignment horizontal="right" vertical="center"/>
    </xf>
    <xf numFmtId="0" fontId="1" fillId="26" borderId="19" xfId="0" applyFont="1" applyFill="1" applyBorder="1" applyAlignment="1">
      <alignment horizontal="right" vertical="center"/>
    </xf>
    <xf numFmtId="0" fontId="1" fillId="26" borderId="24" xfId="0" applyFont="1" applyFill="1" applyBorder="1" applyAlignment="1">
      <alignment horizontal="center" vertical="center"/>
    </xf>
    <xf numFmtId="0" fontId="1" fillId="26" borderId="5" xfId="0" applyFont="1" applyFill="1" applyBorder="1" applyAlignment="1">
      <alignment horizontal="center" vertical="center"/>
    </xf>
    <xf numFmtId="0" fontId="1" fillId="26" borderId="25" xfId="0" applyFont="1" applyFill="1" applyBorder="1" applyAlignment="1">
      <alignment horizontal="center" vertical="center"/>
    </xf>
    <xf numFmtId="0" fontId="1" fillId="26" borderId="21" xfId="0" applyFont="1" applyFill="1" applyBorder="1" applyAlignment="1">
      <alignment horizontal="center" vertical="center"/>
    </xf>
    <xf numFmtId="0" fontId="1" fillId="26" borderId="22" xfId="0" applyFont="1" applyFill="1" applyBorder="1" applyAlignment="1">
      <alignment horizontal="center" vertical="center"/>
    </xf>
    <xf numFmtId="0" fontId="1" fillId="26" borderId="23" xfId="0" applyFont="1" applyFill="1" applyBorder="1" applyAlignment="1">
      <alignment horizontal="center" vertical="center"/>
    </xf>
    <xf numFmtId="0" fontId="1" fillId="27" borderId="24" xfId="0" applyFont="1" applyFill="1" applyBorder="1" applyAlignment="1">
      <alignment horizontal="center" vertical="center"/>
    </xf>
    <xf numFmtId="0" fontId="1" fillId="27" borderId="5" xfId="0" applyFont="1" applyFill="1" applyBorder="1" applyAlignment="1">
      <alignment horizontal="center" vertical="center"/>
    </xf>
    <xf numFmtId="0" fontId="1" fillId="27" borderId="25" xfId="0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0" fontId="1" fillId="27" borderId="22" xfId="0" applyFont="1" applyFill="1" applyBorder="1" applyAlignment="1">
      <alignment horizontal="center" vertical="center"/>
    </xf>
    <xf numFmtId="0" fontId="1" fillId="27" borderId="23" xfId="0" applyFont="1" applyFill="1" applyBorder="1" applyAlignment="1">
      <alignment horizontal="center" vertical="center"/>
    </xf>
    <xf numFmtId="0" fontId="1" fillId="27" borderId="17" xfId="0" applyFont="1" applyFill="1" applyBorder="1" applyAlignment="1">
      <alignment horizontal="right" vertical="center"/>
    </xf>
    <xf numFmtId="0" fontId="1" fillId="27" borderId="18" xfId="0" applyFont="1" applyFill="1" applyBorder="1" applyAlignment="1">
      <alignment horizontal="right" vertical="center"/>
    </xf>
    <xf numFmtId="0" fontId="1" fillId="27" borderId="19" xfId="0" applyFont="1" applyFill="1" applyBorder="1" applyAlignment="1">
      <alignment horizontal="right" vertical="center"/>
    </xf>
    <xf numFmtId="0" fontId="1" fillId="28" borderId="24" xfId="0" applyFont="1" applyFill="1" applyBorder="1" applyAlignment="1">
      <alignment horizontal="center" vertical="center"/>
    </xf>
    <xf numFmtId="0" fontId="1" fillId="28" borderId="5" xfId="0" applyFont="1" applyFill="1" applyBorder="1" applyAlignment="1">
      <alignment horizontal="center" vertical="center"/>
    </xf>
    <xf numFmtId="0" fontId="1" fillId="28" borderId="25" xfId="0" applyFont="1" applyFill="1" applyBorder="1" applyAlignment="1">
      <alignment horizontal="center" vertical="center"/>
    </xf>
    <xf numFmtId="0" fontId="1" fillId="28" borderId="21" xfId="0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horizontal="center" vertical="center"/>
    </xf>
    <xf numFmtId="0" fontId="1" fillId="28" borderId="23" xfId="0" applyFont="1" applyFill="1" applyBorder="1" applyAlignment="1">
      <alignment horizontal="center" vertical="center"/>
    </xf>
    <xf numFmtId="0" fontId="1" fillId="28" borderId="17" xfId="0" applyFont="1" applyFill="1" applyBorder="1" applyAlignment="1">
      <alignment horizontal="right" vertical="center"/>
    </xf>
    <xf numFmtId="0" fontId="1" fillId="28" borderId="18" xfId="0" applyFont="1" applyFill="1" applyBorder="1" applyAlignment="1">
      <alignment horizontal="right" vertical="center"/>
    </xf>
    <xf numFmtId="0" fontId="1" fillId="28" borderId="19" xfId="0" applyFont="1" applyFill="1" applyBorder="1" applyAlignment="1">
      <alignment horizontal="right" vertical="center"/>
    </xf>
    <xf numFmtId="0" fontId="1" fillId="29" borderId="24" xfId="0" applyFont="1" applyFill="1" applyBorder="1" applyAlignment="1">
      <alignment horizontal="center" vertical="center"/>
    </xf>
    <xf numFmtId="0" fontId="1" fillId="29" borderId="5" xfId="0" applyFont="1" applyFill="1" applyBorder="1" applyAlignment="1">
      <alignment horizontal="center" vertical="center"/>
    </xf>
    <xf numFmtId="0" fontId="1" fillId="29" borderId="25" xfId="0" applyFont="1" applyFill="1" applyBorder="1" applyAlignment="1">
      <alignment horizontal="center" vertical="center"/>
    </xf>
    <xf numFmtId="0" fontId="1" fillId="29" borderId="21" xfId="0" applyFont="1" applyFill="1" applyBorder="1" applyAlignment="1">
      <alignment horizontal="center" vertical="center"/>
    </xf>
    <xf numFmtId="0" fontId="1" fillId="29" borderId="22" xfId="0" applyFont="1" applyFill="1" applyBorder="1" applyAlignment="1">
      <alignment horizontal="center" vertical="center"/>
    </xf>
    <xf numFmtId="0" fontId="1" fillId="29" borderId="23" xfId="0" applyFont="1" applyFill="1" applyBorder="1" applyAlignment="1">
      <alignment horizontal="center" vertical="center"/>
    </xf>
    <xf numFmtId="0" fontId="1" fillId="30" borderId="17" xfId="0" applyFont="1" applyFill="1" applyBorder="1" applyAlignment="1">
      <alignment horizontal="right" vertical="center"/>
    </xf>
    <xf numFmtId="0" fontId="1" fillId="30" borderId="18" xfId="0" applyFont="1" applyFill="1" applyBorder="1" applyAlignment="1">
      <alignment horizontal="right" vertical="center"/>
    </xf>
    <xf numFmtId="0" fontId="1" fillId="30" borderId="19" xfId="0" applyFont="1" applyFill="1" applyBorder="1" applyAlignment="1">
      <alignment horizontal="right" vertical="center"/>
    </xf>
    <xf numFmtId="0" fontId="1" fillId="29" borderId="17" xfId="0" applyFont="1" applyFill="1" applyBorder="1" applyAlignment="1">
      <alignment horizontal="right" vertical="center"/>
    </xf>
    <xf numFmtId="0" fontId="1" fillId="29" borderId="18" xfId="0" applyFont="1" applyFill="1" applyBorder="1" applyAlignment="1">
      <alignment horizontal="right" vertical="center"/>
    </xf>
    <xf numFmtId="0" fontId="1" fillId="29" borderId="19" xfId="0" applyFont="1" applyFill="1" applyBorder="1" applyAlignment="1">
      <alignment horizontal="right" vertical="center"/>
    </xf>
    <xf numFmtId="0" fontId="1" fillId="30" borderId="24" xfId="0" applyFont="1" applyFill="1" applyBorder="1" applyAlignment="1">
      <alignment horizontal="center" vertical="center"/>
    </xf>
    <xf numFmtId="0" fontId="1" fillId="30" borderId="5" xfId="0" applyFont="1" applyFill="1" applyBorder="1" applyAlignment="1">
      <alignment horizontal="center" vertical="center"/>
    </xf>
    <xf numFmtId="0" fontId="1" fillId="30" borderId="25" xfId="0" applyFont="1" applyFill="1" applyBorder="1" applyAlignment="1">
      <alignment horizontal="center" vertical="center"/>
    </xf>
    <xf numFmtId="0" fontId="1" fillId="30" borderId="21" xfId="0" applyFont="1" applyFill="1" applyBorder="1" applyAlignment="1">
      <alignment horizontal="center" vertical="center"/>
    </xf>
    <xf numFmtId="0" fontId="1" fillId="30" borderId="22" xfId="0" applyFont="1" applyFill="1" applyBorder="1" applyAlignment="1">
      <alignment horizontal="center" vertical="center"/>
    </xf>
    <xf numFmtId="0" fontId="1" fillId="30" borderId="23" xfId="0" applyFont="1" applyFill="1" applyBorder="1" applyAlignment="1">
      <alignment horizontal="center" vertical="center"/>
    </xf>
    <xf numFmtId="0" fontId="1" fillId="33" borderId="24" xfId="0" applyFont="1" applyFill="1" applyBorder="1" applyAlignment="1">
      <alignment horizontal="center" vertical="center"/>
    </xf>
    <xf numFmtId="0" fontId="1" fillId="33" borderId="5" xfId="0" applyFont="1" applyFill="1" applyBorder="1" applyAlignment="1">
      <alignment horizontal="center" vertical="center"/>
    </xf>
    <xf numFmtId="0" fontId="1" fillId="33" borderId="25" xfId="0" applyFont="1" applyFill="1" applyBorder="1" applyAlignment="1">
      <alignment horizontal="center" vertical="center"/>
    </xf>
    <xf numFmtId="0" fontId="1" fillId="33" borderId="21" xfId="0" applyFont="1" applyFill="1" applyBorder="1" applyAlignment="1">
      <alignment horizontal="center" vertical="center"/>
    </xf>
    <xf numFmtId="0" fontId="1" fillId="33" borderId="22" xfId="0" applyFont="1" applyFill="1" applyBorder="1" applyAlignment="1">
      <alignment horizontal="center" vertical="center"/>
    </xf>
    <xf numFmtId="0" fontId="1" fillId="33" borderId="23" xfId="0" applyFont="1" applyFill="1" applyBorder="1" applyAlignment="1">
      <alignment horizontal="center" vertical="center"/>
    </xf>
    <xf numFmtId="0" fontId="1" fillId="33" borderId="17" xfId="0" applyFont="1" applyFill="1" applyBorder="1" applyAlignment="1">
      <alignment horizontal="right" vertical="center"/>
    </xf>
    <xf numFmtId="0" fontId="1" fillId="33" borderId="18" xfId="0" applyFont="1" applyFill="1" applyBorder="1" applyAlignment="1">
      <alignment horizontal="right" vertical="center"/>
    </xf>
    <xf numFmtId="0" fontId="1" fillId="33" borderId="19" xfId="0" applyFont="1" applyFill="1" applyBorder="1" applyAlignment="1">
      <alignment horizontal="right" vertical="center"/>
    </xf>
    <xf numFmtId="0" fontId="1" fillId="31" borderId="24" xfId="0" applyFont="1" applyFill="1" applyBorder="1" applyAlignment="1">
      <alignment horizontal="center" vertical="center"/>
    </xf>
    <xf numFmtId="0" fontId="1" fillId="31" borderId="5" xfId="0" applyFont="1" applyFill="1" applyBorder="1" applyAlignment="1">
      <alignment horizontal="center" vertical="center"/>
    </xf>
    <xf numFmtId="0" fontId="1" fillId="31" borderId="25" xfId="0" applyFont="1" applyFill="1" applyBorder="1" applyAlignment="1">
      <alignment horizontal="center" vertical="center"/>
    </xf>
    <xf numFmtId="0" fontId="1" fillId="31" borderId="21" xfId="0" applyFont="1" applyFill="1" applyBorder="1" applyAlignment="1">
      <alignment horizontal="center" vertical="center"/>
    </xf>
    <xf numFmtId="0" fontId="1" fillId="31" borderId="22" xfId="0" applyFont="1" applyFill="1" applyBorder="1" applyAlignment="1">
      <alignment horizontal="center" vertical="center"/>
    </xf>
    <xf numFmtId="0" fontId="1" fillId="31" borderId="23" xfId="0" applyFont="1" applyFill="1" applyBorder="1" applyAlignment="1">
      <alignment horizontal="center" vertical="center"/>
    </xf>
    <xf numFmtId="0" fontId="1" fillId="31" borderId="17" xfId="0" applyFont="1" applyFill="1" applyBorder="1" applyAlignment="1">
      <alignment horizontal="right" vertical="center"/>
    </xf>
    <xf numFmtId="0" fontId="1" fillId="31" borderId="18" xfId="0" applyFont="1" applyFill="1" applyBorder="1" applyAlignment="1">
      <alignment horizontal="right" vertical="center"/>
    </xf>
    <xf numFmtId="0" fontId="1" fillId="31" borderId="19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2" borderId="17" xfId="0" applyFont="1" applyFill="1" applyBorder="1" applyAlignment="1">
      <alignment horizontal="right" vertical="center"/>
    </xf>
    <xf numFmtId="0" fontId="1" fillId="32" borderId="18" xfId="0" applyFont="1" applyFill="1" applyBorder="1" applyAlignment="1">
      <alignment horizontal="right" vertical="center"/>
    </xf>
    <xf numFmtId="0" fontId="1" fillId="32" borderId="19" xfId="0" applyFont="1" applyFill="1" applyBorder="1" applyAlignment="1">
      <alignment horizontal="right" vertical="center"/>
    </xf>
    <xf numFmtId="0" fontId="1" fillId="32" borderId="24" xfId="0" applyFont="1" applyFill="1" applyBorder="1" applyAlignment="1">
      <alignment horizontal="center" vertical="center"/>
    </xf>
    <xf numFmtId="0" fontId="1" fillId="32" borderId="5" xfId="0" applyFont="1" applyFill="1" applyBorder="1" applyAlignment="1">
      <alignment horizontal="center" vertical="center"/>
    </xf>
    <xf numFmtId="0" fontId="1" fillId="32" borderId="25" xfId="0" applyFont="1" applyFill="1" applyBorder="1" applyAlignment="1">
      <alignment horizontal="center" vertical="center"/>
    </xf>
    <xf numFmtId="0" fontId="1" fillId="32" borderId="21" xfId="0" applyFont="1" applyFill="1" applyBorder="1" applyAlignment="1">
      <alignment horizontal="center" vertical="center"/>
    </xf>
    <xf numFmtId="0" fontId="1" fillId="32" borderId="22" xfId="0" applyFont="1" applyFill="1" applyBorder="1" applyAlignment="1">
      <alignment horizontal="center" vertical="center"/>
    </xf>
    <xf numFmtId="0" fontId="1" fillId="32" borderId="23" xfId="0" applyFont="1" applyFill="1" applyBorder="1" applyAlignment="1">
      <alignment horizontal="center" vertical="center"/>
    </xf>
    <xf numFmtId="0" fontId="1" fillId="34" borderId="21" xfId="0" applyFont="1" applyFill="1" applyBorder="1" applyAlignment="1">
      <alignment horizontal="center" vertical="center"/>
    </xf>
    <xf numFmtId="0" fontId="1" fillId="34" borderId="22" xfId="0" applyFont="1" applyFill="1" applyBorder="1" applyAlignment="1">
      <alignment horizontal="center" vertical="center"/>
    </xf>
    <xf numFmtId="0" fontId="1" fillId="34" borderId="23" xfId="0" applyFont="1" applyFill="1" applyBorder="1" applyAlignment="1">
      <alignment horizontal="center" vertical="center"/>
    </xf>
    <xf numFmtId="0" fontId="1" fillId="34" borderId="24" xfId="0" applyFont="1" applyFill="1" applyBorder="1" applyAlignment="1">
      <alignment horizontal="center" vertical="center"/>
    </xf>
    <xf numFmtId="0" fontId="1" fillId="34" borderId="5" xfId="0" applyFont="1" applyFill="1" applyBorder="1" applyAlignment="1">
      <alignment horizontal="center" vertical="center"/>
    </xf>
    <xf numFmtId="0" fontId="1" fillId="34" borderId="25" xfId="0" applyFont="1" applyFill="1" applyBorder="1" applyAlignment="1">
      <alignment horizontal="center" vertical="center"/>
    </xf>
    <xf numFmtId="0" fontId="1" fillId="34" borderId="17" xfId="0" applyFont="1" applyFill="1" applyBorder="1" applyAlignment="1">
      <alignment horizontal="right" vertical="center"/>
    </xf>
    <xf numFmtId="0" fontId="1" fillId="34" borderId="18" xfId="0" applyFont="1" applyFill="1" applyBorder="1" applyAlignment="1">
      <alignment horizontal="right" vertical="center"/>
    </xf>
    <xf numFmtId="0" fontId="1" fillId="34" borderId="19" xfId="0" applyFont="1" applyFill="1" applyBorder="1" applyAlignment="1">
      <alignment horizontal="right" vertical="center"/>
    </xf>
    <xf numFmtId="0" fontId="1" fillId="35" borderId="17" xfId="0" applyFont="1" applyFill="1" applyBorder="1" applyAlignment="1">
      <alignment horizontal="right" vertical="center"/>
    </xf>
    <xf numFmtId="0" fontId="1" fillId="35" borderId="18" xfId="0" applyFont="1" applyFill="1" applyBorder="1" applyAlignment="1">
      <alignment horizontal="right" vertical="center"/>
    </xf>
    <xf numFmtId="0" fontId="1" fillId="35" borderId="19" xfId="0" applyFont="1" applyFill="1" applyBorder="1" applyAlignment="1">
      <alignment horizontal="right" vertical="center"/>
    </xf>
    <xf numFmtId="0" fontId="1" fillId="35" borderId="24" xfId="0" applyFont="1" applyFill="1" applyBorder="1" applyAlignment="1">
      <alignment horizontal="center" vertical="center"/>
    </xf>
    <xf numFmtId="0" fontId="1" fillId="35" borderId="5" xfId="0" applyFont="1" applyFill="1" applyBorder="1" applyAlignment="1">
      <alignment horizontal="center" vertical="center"/>
    </xf>
    <xf numFmtId="0" fontId="1" fillId="35" borderId="25" xfId="0" applyFont="1" applyFill="1" applyBorder="1" applyAlignment="1">
      <alignment horizontal="center" vertical="center"/>
    </xf>
    <xf numFmtId="0" fontId="1" fillId="35" borderId="21" xfId="0" applyFont="1" applyFill="1" applyBorder="1" applyAlignment="1">
      <alignment horizontal="center" vertical="center"/>
    </xf>
    <xf numFmtId="0" fontId="1" fillId="35" borderId="22" xfId="0" applyFont="1" applyFill="1" applyBorder="1" applyAlignment="1">
      <alignment horizontal="center" vertical="center"/>
    </xf>
    <xf numFmtId="0" fontId="1" fillId="35" borderId="23" xfId="0" applyFont="1" applyFill="1" applyBorder="1" applyAlignment="1">
      <alignment horizontal="center" vertical="center"/>
    </xf>
    <xf numFmtId="0" fontId="1" fillId="36" borderId="17" xfId="0" applyFont="1" applyFill="1" applyBorder="1" applyAlignment="1">
      <alignment horizontal="right" vertical="center"/>
    </xf>
    <xf numFmtId="0" fontId="1" fillId="36" borderId="18" xfId="0" applyFont="1" applyFill="1" applyBorder="1" applyAlignment="1">
      <alignment horizontal="right" vertical="center"/>
    </xf>
    <xf numFmtId="0" fontId="1" fillId="36" borderId="19" xfId="0" applyFont="1" applyFill="1" applyBorder="1" applyAlignment="1">
      <alignment horizontal="right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5" xfId="0" applyFont="1" applyFill="1" applyBorder="1" applyAlignment="1">
      <alignment horizontal="center" vertical="center"/>
    </xf>
    <xf numFmtId="0" fontId="1" fillId="36" borderId="25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7" borderId="24" xfId="0" applyFont="1" applyFill="1" applyBorder="1" applyAlignment="1">
      <alignment horizontal="center" vertical="center"/>
    </xf>
    <xf numFmtId="0" fontId="1" fillId="37" borderId="5" xfId="0" applyFont="1" applyFill="1" applyBorder="1" applyAlignment="1">
      <alignment horizontal="center" vertical="center"/>
    </xf>
    <xf numFmtId="0" fontId="1" fillId="37" borderId="25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0" fontId="1" fillId="37" borderId="23" xfId="0" applyFont="1" applyFill="1" applyBorder="1" applyAlignment="1">
      <alignment horizontal="center" vertical="center"/>
    </xf>
    <xf numFmtId="0" fontId="1" fillId="38" borderId="24" xfId="0" applyFont="1" applyFill="1" applyBorder="1" applyAlignment="1">
      <alignment horizontal="center" vertical="center"/>
    </xf>
    <xf numFmtId="0" fontId="1" fillId="38" borderId="5" xfId="0" applyFont="1" applyFill="1" applyBorder="1" applyAlignment="1">
      <alignment horizontal="center" vertical="center"/>
    </xf>
    <xf numFmtId="0" fontId="1" fillId="38" borderId="25" xfId="0" applyFont="1" applyFill="1" applyBorder="1" applyAlignment="1">
      <alignment horizontal="center" vertical="center"/>
    </xf>
    <xf numFmtId="0" fontId="1" fillId="38" borderId="21" xfId="0" applyFont="1" applyFill="1" applyBorder="1" applyAlignment="1">
      <alignment horizontal="center" vertical="center"/>
    </xf>
    <xf numFmtId="0" fontId="1" fillId="38" borderId="22" xfId="0" applyFont="1" applyFill="1" applyBorder="1" applyAlignment="1">
      <alignment horizontal="center" vertical="center"/>
    </xf>
    <xf numFmtId="0" fontId="1" fillId="38" borderId="23" xfId="0" applyFont="1" applyFill="1" applyBorder="1" applyAlignment="1">
      <alignment horizontal="center" vertical="center"/>
    </xf>
    <xf numFmtId="0" fontId="1" fillId="38" borderId="17" xfId="0" applyFont="1" applyFill="1" applyBorder="1" applyAlignment="1">
      <alignment horizontal="right" vertical="center"/>
    </xf>
    <xf numFmtId="0" fontId="1" fillId="38" borderId="18" xfId="0" applyFont="1" applyFill="1" applyBorder="1" applyAlignment="1">
      <alignment horizontal="right" vertical="center"/>
    </xf>
    <xf numFmtId="0" fontId="1" fillId="38" borderId="19" xfId="0" applyFont="1" applyFill="1" applyBorder="1" applyAlignment="1">
      <alignment horizontal="right" vertical="center"/>
    </xf>
    <xf numFmtId="0" fontId="1" fillId="39" borderId="24" xfId="0" applyFont="1" applyFill="1" applyBorder="1" applyAlignment="1">
      <alignment horizontal="center" vertical="center"/>
    </xf>
    <xf numFmtId="0" fontId="1" fillId="39" borderId="5" xfId="0" applyFont="1" applyFill="1" applyBorder="1" applyAlignment="1">
      <alignment horizontal="center" vertical="center"/>
    </xf>
    <xf numFmtId="0" fontId="1" fillId="39" borderId="25" xfId="0" applyFont="1" applyFill="1" applyBorder="1" applyAlignment="1">
      <alignment horizontal="center" vertical="center"/>
    </xf>
    <xf numFmtId="0" fontId="1" fillId="39" borderId="21" xfId="0" applyFont="1" applyFill="1" applyBorder="1" applyAlignment="1">
      <alignment horizontal="center" vertical="center"/>
    </xf>
    <xf numFmtId="0" fontId="1" fillId="39" borderId="22" xfId="0" applyFont="1" applyFill="1" applyBorder="1" applyAlignment="1">
      <alignment horizontal="center" vertical="center"/>
    </xf>
    <xf numFmtId="0" fontId="1" fillId="39" borderId="23" xfId="0" applyFont="1" applyFill="1" applyBorder="1" applyAlignment="1">
      <alignment horizontal="center" vertical="center"/>
    </xf>
    <xf numFmtId="0" fontId="1" fillId="39" borderId="17" xfId="0" applyFont="1" applyFill="1" applyBorder="1" applyAlignment="1">
      <alignment horizontal="right"/>
    </xf>
    <xf numFmtId="0" fontId="1" fillId="39" borderId="18" xfId="0" applyFont="1" applyFill="1" applyBorder="1" applyAlignment="1">
      <alignment horizontal="right"/>
    </xf>
    <xf numFmtId="0" fontId="1" fillId="39" borderId="19" xfId="0" applyFont="1" applyFill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AAE0BF"/>
      <color rgb="FFF5FC9E"/>
      <color rgb="FFF494B2"/>
      <color rgb="FFDDB287"/>
      <color rgb="FFF1D1F3"/>
      <color rgb="FFFAE6B4"/>
      <color rgb="FFBCEEE6"/>
      <color rgb="FFAFBBE3"/>
      <color rgb="FFE09BFB"/>
      <color rgb="FFFA9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6"/>
  <sheetViews>
    <sheetView tabSelected="1" view="pageBreakPreview" topLeftCell="A97" zoomScale="80" zoomScaleNormal="80" zoomScaleSheetLayoutView="80" workbookViewId="0">
      <selection activeCell="I102" sqref="I102"/>
    </sheetView>
  </sheetViews>
  <sheetFormatPr defaultRowHeight="14.5"/>
  <cols>
    <col min="1" max="1" width="4.1796875" customWidth="1"/>
    <col min="2" max="2" width="33.7265625" customWidth="1"/>
    <col min="3" max="3" width="21.1796875" customWidth="1"/>
    <col min="6" max="6" width="17.7265625" customWidth="1"/>
    <col min="7" max="7" width="17.26953125" customWidth="1"/>
  </cols>
  <sheetData>
    <row r="1" spans="1:7">
      <c r="F1" s="75" t="s">
        <v>946</v>
      </c>
      <c r="G1" s="75"/>
    </row>
    <row r="2" spans="1:7">
      <c r="G2" s="1"/>
    </row>
    <row r="3" spans="1:7" ht="18">
      <c r="B3" s="64" t="s">
        <v>936</v>
      </c>
      <c r="C3" s="62"/>
      <c r="D3" s="62"/>
      <c r="G3" s="1"/>
    </row>
    <row r="4" spans="1:7">
      <c r="B4" s="80" t="s">
        <v>937</v>
      </c>
      <c r="C4" s="80"/>
      <c r="D4" s="80"/>
      <c r="G4" s="1"/>
    </row>
    <row r="5" spans="1:7">
      <c r="B5" s="80" t="s">
        <v>938</v>
      </c>
      <c r="C5" s="80"/>
      <c r="D5" s="80"/>
      <c r="G5" s="1"/>
    </row>
    <row r="6" spans="1:7" ht="18">
      <c r="B6" s="65" t="s">
        <v>939</v>
      </c>
      <c r="C6" s="62"/>
      <c r="D6" s="62"/>
      <c r="G6" s="1"/>
    </row>
    <row r="7" spans="1:7">
      <c r="B7" s="81" t="s">
        <v>940</v>
      </c>
      <c r="C7" s="81"/>
      <c r="D7" s="81"/>
      <c r="G7" s="1"/>
    </row>
    <row r="8" spans="1:7">
      <c r="B8" s="82" t="s">
        <v>941</v>
      </c>
      <c r="C8" s="82"/>
      <c r="D8" s="82"/>
      <c r="G8" s="1"/>
    </row>
    <row r="9" spans="1:7">
      <c r="B9" s="81" t="s">
        <v>942</v>
      </c>
      <c r="C9" s="81"/>
      <c r="D9" s="81"/>
      <c r="G9" s="1"/>
    </row>
    <row r="10" spans="1:7">
      <c r="G10" s="1"/>
    </row>
    <row r="12" spans="1:7" ht="18">
      <c r="A12" s="241" t="s">
        <v>0</v>
      </c>
      <c r="B12" s="241"/>
      <c r="C12" s="241"/>
      <c r="D12" s="241"/>
      <c r="E12" s="241"/>
      <c r="F12" s="241"/>
      <c r="G12" s="241"/>
    </row>
    <row r="14" spans="1:7" ht="33" customHeight="1" thickBot="1">
      <c r="A14" s="9" t="s">
        <v>1</v>
      </c>
      <c r="B14" s="9" t="s">
        <v>2</v>
      </c>
      <c r="C14" s="9" t="s">
        <v>3</v>
      </c>
      <c r="D14" s="9" t="s">
        <v>4</v>
      </c>
      <c r="E14" s="9" t="s">
        <v>5</v>
      </c>
      <c r="F14" s="9" t="s">
        <v>6</v>
      </c>
      <c r="G14" s="9" t="s">
        <v>7</v>
      </c>
    </row>
    <row r="15" spans="1:7">
      <c r="A15" s="242" t="s">
        <v>8</v>
      </c>
      <c r="B15" s="243"/>
      <c r="C15" s="243"/>
      <c r="D15" s="243"/>
      <c r="E15" s="243"/>
      <c r="F15" s="243"/>
      <c r="G15" s="244"/>
    </row>
    <row r="16" spans="1:7">
      <c r="A16" s="245" t="s">
        <v>9</v>
      </c>
      <c r="B16" s="246"/>
      <c r="C16" s="246"/>
      <c r="D16" s="246"/>
      <c r="E16" s="246"/>
      <c r="F16" s="246"/>
      <c r="G16" s="247"/>
    </row>
    <row r="17" spans="1:7" ht="29">
      <c r="A17" s="10">
        <v>1</v>
      </c>
      <c r="B17" s="8" t="s">
        <v>878</v>
      </c>
      <c r="C17" s="3" t="s">
        <v>10</v>
      </c>
      <c r="D17" s="3">
        <v>1</v>
      </c>
      <c r="E17" s="3" t="s">
        <v>11</v>
      </c>
      <c r="F17" s="3"/>
      <c r="G17" s="11">
        <f>D17*F17</f>
        <v>0</v>
      </c>
    </row>
    <row r="18" spans="1:7" ht="29">
      <c r="A18" s="10">
        <v>2</v>
      </c>
      <c r="B18" s="8" t="s">
        <v>878</v>
      </c>
      <c r="C18" s="3" t="s">
        <v>12</v>
      </c>
      <c r="D18" s="3">
        <v>1</v>
      </c>
      <c r="E18" s="3" t="s">
        <v>11</v>
      </c>
      <c r="F18" s="3"/>
      <c r="G18" s="11">
        <f t="shared" ref="G18:G80" si="0">D18*F18</f>
        <v>0</v>
      </c>
    </row>
    <row r="19" spans="1:7" ht="29">
      <c r="A19" s="10">
        <v>3</v>
      </c>
      <c r="B19" s="8" t="s">
        <v>878</v>
      </c>
      <c r="C19" s="3" t="s">
        <v>13</v>
      </c>
      <c r="D19" s="3">
        <v>1</v>
      </c>
      <c r="E19" s="3" t="s">
        <v>11</v>
      </c>
      <c r="F19" s="3"/>
      <c r="G19" s="11">
        <f t="shared" si="0"/>
        <v>0</v>
      </c>
    </row>
    <row r="20" spans="1:7">
      <c r="A20" s="10">
        <v>4</v>
      </c>
      <c r="B20" s="8" t="s">
        <v>14</v>
      </c>
      <c r="C20" s="3" t="s">
        <v>15</v>
      </c>
      <c r="D20" s="3">
        <v>1</v>
      </c>
      <c r="E20" s="3" t="s">
        <v>11</v>
      </c>
      <c r="F20" s="3"/>
      <c r="G20" s="11">
        <f t="shared" si="0"/>
        <v>0</v>
      </c>
    </row>
    <row r="21" spans="1:7">
      <c r="A21" s="10">
        <v>5</v>
      </c>
      <c r="B21" s="8" t="s">
        <v>14</v>
      </c>
      <c r="C21" s="3" t="s">
        <v>16</v>
      </c>
      <c r="D21" s="3">
        <v>1</v>
      </c>
      <c r="E21" s="3" t="s">
        <v>11</v>
      </c>
      <c r="F21" s="3"/>
      <c r="G21" s="11">
        <f t="shared" si="0"/>
        <v>0</v>
      </c>
    </row>
    <row r="22" spans="1:7">
      <c r="A22" s="10">
        <v>6</v>
      </c>
      <c r="B22" s="8" t="s">
        <v>17</v>
      </c>
      <c r="C22" s="3" t="s">
        <v>18</v>
      </c>
      <c r="D22" s="3">
        <v>1</v>
      </c>
      <c r="E22" s="3" t="s">
        <v>11</v>
      </c>
      <c r="F22" s="3"/>
      <c r="G22" s="11">
        <f t="shared" si="0"/>
        <v>0</v>
      </c>
    </row>
    <row r="23" spans="1:7">
      <c r="A23" s="10">
        <v>7</v>
      </c>
      <c r="B23" s="8" t="s">
        <v>19</v>
      </c>
      <c r="C23" s="3" t="s">
        <v>20</v>
      </c>
      <c r="D23" s="3">
        <v>1</v>
      </c>
      <c r="E23" s="3" t="s">
        <v>11</v>
      </c>
      <c r="F23" s="3"/>
      <c r="G23" s="11">
        <f t="shared" si="0"/>
        <v>0</v>
      </c>
    </row>
    <row r="24" spans="1:7">
      <c r="A24" s="10">
        <v>8</v>
      </c>
      <c r="B24" s="8" t="s">
        <v>19</v>
      </c>
      <c r="C24" s="3" t="s">
        <v>21</v>
      </c>
      <c r="D24" s="3">
        <v>1</v>
      </c>
      <c r="E24" s="3" t="s">
        <v>11</v>
      </c>
      <c r="F24" s="3"/>
      <c r="G24" s="11">
        <f t="shared" si="0"/>
        <v>0</v>
      </c>
    </row>
    <row r="25" spans="1:7">
      <c r="A25" s="10">
        <v>9</v>
      </c>
      <c r="B25" s="8" t="s">
        <v>19</v>
      </c>
      <c r="C25" s="3" t="s">
        <v>22</v>
      </c>
      <c r="D25" s="3">
        <v>1</v>
      </c>
      <c r="E25" s="3" t="s">
        <v>11</v>
      </c>
      <c r="F25" s="3"/>
      <c r="G25" s="11">
        <f t="shared" si="0"/>
        <v>0</v>
      </c>
    </row>
    <row r="26" spans="1:7">
      <c r="A26" s="10">
        <v>10</v>
      </c>
      <c r="B26" s="8" t="s">
        <v>19</v>
      </c>
      <c r="C26" s="3" t="s">
        <v>23</v>
      </c>
      <c r="D26" s="3">
        <v>1</v>
      </c>
      <c r="E26" s="3" t="s">
        <v>11</v>
      </c>
      <c r="F26" s="3"/>
      <c r="G26" s="11">
        <f t="shared" si="0"/>
        <v>0</v>
      </c>
    </row>
    <row r="27" spans="1:7" ht="29">
      <c r="A27" s="10">
        <v>11</v>
      </c>
      <c r="B27" s="8" t="s">
        <v>879</v>
      </c>
      <c r="C27" s="3" t="s">
        <v>24</v>
      </c>
      <c r="D27" s="3">
        <v>1</v>
      </c>
      <c r="E27" s="3" t="s">
        <v>11</v>
      </c>
      <c r="F27" s="3"/>
      <c r="G27" s="11">
        <f t="shared" si="0"/>
        <v>0</v>
      </c>
    </row>
    <row r="28" spans="1:7" ht="16.5" customHeight="1">
      <c r="A28" s="10">
        <v>12</v>
      </c>
      <c r="B28" s="8" t="s">
        <v>25</v>
      </c>
      <c r="C28" s="3" t="s">
        <v>26</v>
      </c>
      <c r="D28" s="3">
        <v>1</v>
      </c>
      <c r="E28" s="3" t="s">
        <v>11</v>
      </c>
      <c r="F28" s="3"/>
      <c r="G28" s="11">
        <f t="shared" si="0"/>
        <v>0</v>
      </c>
    </row>
    <row r="29" spans="1:7" ht="29">
      <c r="A29" s="10">
        <v>13</v>
      </c>
      <c r="B29" s="8" t="s">
        <v>880</v>
      </c>
      <c r="C29" s="3" t="s">
        <v>27</v>
      </c>
      <c r="D29" s="3">
        <v>1</v>
      </c>
      <c r="E29" s="3" t="s">
        <v>11</v>
      </c>
      <c r="F29" s="3"/>
      <c r="G29" s="11">
        <f t="shared" si="0"/>
        <v>0</v>
      </c>
    </row>
    <row r="30" spans="1:7" ht="29">
      <c r="A30" s="10">
        <v>14</v>
      </c>
      <c r="B30" s="8" t="s">
        <v>28</v>
      </c>
      <c r="C30" s="3">
        <v>1208172</v>
      </c>
      <c r="D30" s="3">
        <v>1</v>
      </c>
      <c r="E30" s="3" t="s">
        <v>11</v>
      </c>
      <c r="F30" s="3"/>
      <c r="G30" s="11">
        <f t="shared" si="0"/>
        <v>0</v>
      </c>
    </row>
    <row r="31" spans="1:7" ht="29">
      <c r="A31" s="10">
        <v>15</v>
      </c>
      <c r="B31" s="8" t="s">
        <v>29</v>
      </c>
      <c r="C31" s="3" t="s">
        <v>30</v>
      </c>
      <c r="D31" s="3">
        <v>1</v>
      </c>
      <c r="E31" s="3" t="s">
        <v>11</v>
      </c>
      <c r="F31" s="3"/>
      <c r="G31" s="11">
        <f t="shared" si="0"/>
        <v>0</v>
      </c>
    </row>
    <row r="32" spans="1:7" ht="29">
      <c r="A32" s="10">
        <v>16</v>
      </c>
      <c r="B32" s="8" t="s">
        <v>29</v>
      </c>
      <c r="C32" s="3" t="s">
        <v>31</v>
      </c>
      <c r="D32" s="3">
        <v>1</v>
      </c>
      <c r="E32" s="3" t="s">
        <v>11</v>
      </c>
      <c r="F32" s="3"/>
      <c r="G32" s="11">
        <f t="shared" si="0"/>
        <v>0</v>
      </c>
    </row>
    <row r="33" spans="1:7" ht="29">
      <c r="A33" s="10">
        <v>17</v>
      </c>
      <c r="B33" s="8" t="s">
        <v>29</v>
      </c>
      <c r="C33" s="3" t="s">
        <v>32</v>
      </c>
      <c r="D33" s="3">
        <v>1</v>
      </c>
      <c r="E33" s="3" t="s">
        <v>11</v>
      </c>
      <c r="F33" s="3"/>
      <c r="G33" s="11">
        <f t="shared" si="0"/>
        <v>0</v>
      </c>
    </row>
    <row r="34" spans="1:7" ht="29">
      <c r="A34" s="10">
        <v>18</v>
      </c>
      <c r="B34" s="8" t="s">
        <v>29</v>
      </c>
      <c r="C34" s="3" t="s">
        <v>33</v>
      </c>
      <c r="D34" s="3">
        <v>1</v>
      </c>
      <c r="E34" s="3" t="s">
        <v>11</v>
      </c>
      <c r="F34" s="3"/>
      <c r="G34" s="11">
        <f t="shared" si="0"/>
        <v>0</v>
      </c>
    </row>
    <row r="35" spans="1:7" ht="29">
      <c r="A35" s="10">
        <v>19</v>
      </c>
      <c r="B35" s="8" t="s">
        <v>881</v>
      </c>
      <c r="C35" s="3" t="s">
        <v>34</v>
      </c>
      <c r="D35" s="3">
        <v>1</v>
      </c>
      <c r="E35" s="3" t="s">
        <v>11</v>
      </c>
      <c r="F35" s="3"/>
      <c r="G35" s="11">
        <f t="shared" si="0"/>
        <v>0</v>
      </c>
    </row>
    <row r="36" spans="1:7">
      <c r="A36" s="97">
        <v>20</v>
      </c>
      <c r="B36" s="76" t="s">
        <v>35</v>
      </c>
      <c r="C36" s="3" t="s">
        <v>36</v>
      </c>
      <c r="D36" s="71">
        <v>7</v>
      </c>
      <c r="E36" s="71" t="s">
        <v>11</v>
      </c>
      <c r="F36" s="71"/>
      <c r="G36" s="78">
        <f>D36*F36</f>
        <v>0</v>
      </c>
    </row>
    <row r="37" spans="1:7">
      <c r="A37" s="101"/>
      <c r="B37" s="100"/>
      <c r="C37" s="3" t="s">
        <v>37</v>
      </c>
      <c r="D37" s="99"/>
      <c r="E37" s="99"/>
      <c r="F37" s="99"/>
      <c r="G37" s="102"/>
    </row>
    <row r="38" spans="1:7">
      <c r="A38" s="101"/>
      <c r="B38" s="100"/>
      <c r="C38" s="3" t="s">
        <v>38</v>
      </c>
      <c r="D38" s="99"/>
      <c r="E38" s="99"/>
      <c r="F38" s="99"/>
      <c r="G38" s="102"/>
    </row>
    <row r="39" spans="1:7">
      <c r="A39" s="101"/>
      <c r="B39" s="100"/>
      <c r="C39" s="3" t="s">
        <v>39</v>
      </c>
      <c r="D39" s="99"/>
      <c r="E39" s="99"/>
      <c r="F39" s="99"/>
      <c r="G39" s="102"/>
    </row>
    <row r="40" spans="1:7">
      <c r="A40" s="101"/>
      <c r="B40" s="100"/>
      <c r="C40" s="3" t="s">
        <v>40</v>
      </c>
      <c r="D40" s="99"/>
      <c r="E40" s="99"/>
      <c r="F40" s="99"/>
      <c r="G40" s="102"/>
    </row>
    <row r="41" spans="1:7">
      <c r="A41" s="101"/>
      <c r="B41" s="100"/>
      <c r="C41" s="3" t="s">
        <v>41</v>
      </c>
      <c r="D41" s="99"/>
      <c r="E41" s="99"/>
      <c r="F41" s="99"/>
      <c r="G41" s="102"/>
    </row>
    <row r="42" spans="1:7">
      <c r="A42" s="98"/>
      <c r="B42" s="77"/>
      <c r="C42" s="3" t="s">
        <v>42</v>
      </c>
      <c r="D42" s="72"/>
      <c r="E42" s="72"/>
      <c r="F42" s="72"/>
      <c r="G42" s="79"/>
    </row>
    <row r="43" spans="1:7">
      <c r="A43" s="97">
        <v>21</v>
      </c>
      <c r="B43" s="76" t="s">
        <v>43</v>
      </c>
      <c r="C43" s="3" t="s">
        <v>44</v>
      </c>
      <c r="D43" s="71">
        <v>2</v>
      </c>
      <c r="E43" s="71" t="s">
        <v>11</v>
      </c>
      <c r="F43" s="71"/>
      <c r="G43" s="78">
        <f>D43*F43</f>
        <v>0</v>
      </c>
    </row>
    <row r="44" spans="1:7">
      <c r="A44" s="98"/>
      <c r="B44" s="77"/>
      <c r="C44" s="3" t="s">
        <v>45</v>
      </c>
      <c r="D44" s="72"/>
      <c r="E44" s="72"/>
      <c r="F44" s="72"/>
      <c r="G44" s="79"/>
    </row>
    <row r="45" spans="1:7">
      <c r="A45" s="97">
        <v>22</v>
      </c>
      <c r="B45" s="76" t="s">
        <v>46</v>
      </c>
      <c r="C45" s="3" t="s">
        <v>47</v>
      </c>
      <c r="D45" s="71">
        <v>21</v>
      </c>
      <c r="E45" s="71" t="s">
        <v>11</v>
      </c>
      <c r="F45" s="71"/>
      <c r="G45" s="78">
        <f t="shared" si="0"/>
        <v>0</v>
      </c>
    </row>
    <row r="46" spans="1:7">
      <c r="A46" s="101"/>
      <c r="B46" s="100"/>
      <c r="C46" s="3" t="s">
        <v>48</v>
      </c>
      <c r="D46" s="99"/>
      <c r="E46" s="99"/>
      <c r="F46" s="99"/>
      <c r="G46" s="102"/>
    </row>
    <row r="47" spans="1:7">
      <c r="A47" s="101"/>
      <c r="B47" s="100"/>
      <c r="C47" s="3" t="s">
        <v>49</v>
      </c>
      <c r="D47" s="99"/>
      <c r="E47" s="99"/>
      <c r="F47" s="99"/>
      <c r="G47" s="102"/>
    </row>
    <row r="48" spans="1:7">
      <c r="A48" s="101"/>
      <c r="B48" s="100"/>
      <c r="C48" s="3" t="s">
        <v>50</v>
      </c>
      <c r="D48" s="99"/>
      <c r="E48" s="99"/>
      <c r="F48" s="99"/>
      <c r="G48" s="102"/>
    </row>
    <row r="49" spans="1:7">
      <c r="A49" s="101"/>
      <c r="B49" s="100"/>
      <c r="C49" s="3" t="s">
        <v>51</v>
      </c>
      <c r="D49" s="99"/>
      <c r="E49" s="99"/>
      <c r="F49" s="99"/>
      <c r="G49" s="102"/>
    </row>
    <row r="50" spans="1:7">
      <c r="A50" s="101"/>
      <c r="B50" s="100"/>
      <c r="C50" s="3" t="s">
        <v>52</v>
      </c>
      <c r="D50" s="99"/>
      <c r="E50" s="99"/>
      <c r="F50" s="99"/>
      <c r="G50" s="102"/>
    </row>
    <row r="51" spans="1:7">
      <c r="A51" s="101"/>
      <c r="B51" s="100"/>
      <c r="C51" s="3" t="s">
        <v>53</v>
      </c>
      <c r="D51" s="99"/>
      <c r="E51" s="99"/>
      <c r="F51" s="99"/>
      <c r="G51" s="102"/>
    </row>
    <row r="52" spans="1:7">
      <c r="A52" s="101"/>
      <c r="B52" s="100"/>
      <c r="C52" s="3" t="s">
        <v>54</v>
      </c>
      <c r="D52" s="99"/>
      <c r="E52" s="99"/>
      <c r="F52" s="99"/>
      <c r="G52" s="102"/>
    </row>
    <row r="53" spans="1:7">
      <c r="A53" s="101"/>
      <c r="B53" s="100"/>
      <c r="C53" s="3" t="s">
        <v>55</v>
      </c>
      <c r="D53" s="99"/>
      <c r="E53" s="99"/>
      <c r="F53" s="99"/>
      <c r="G53" s="102"/>
    </row>
    <row r="54" spans="1:7">
      <c r="A54" s="101"/>
      <c r="B54" s="100"/>
      <c r="C54" s="3" t="s">
        <v>56</v>
      </c>
      <c r="D54" s="99"/>
      <c r="E54" s="99"/>
      <c r="F54" s="99"/>
      <c r="G54" s="102"/>
    </row>
    <row r="55" spans="1:7">
      <c r="A55" s="101"/>
      <c r="B55" s="100"/>
      <c r="C55" s="3" t="s">
        <v>57</v>
      </c>
      <c r="D55" s="99"/>
      <c r="E55" s="99"/>
      <c r="F55" s="99"/>
      <c r="G55" s="102"/>
    </row>
    <row r="56" spans="1:7">
      <c r="A56" s="101"/>
      <c r="B56" s="100"/>
      <c r="C56" s="3" t="s">
        <v>58</v>
      </c>
      <c r="D56" s="99"/>
      <c r="E56" s="99"/>
      <c r="F56" s="99"/>
      <c r="G56" s="102"/>
    </row>
    <row r="57" spans="1:7">
      <c r="A57" s="101"/>
      <c r="B57" s="100"/>
      <c r="C57" s="3" t="s">
        <v>59</v>
      </c>
      <c r="D57" s="99"/>
      <c r="E57" s="99"/>
      <c r="F57" s="99"/>
      <c r="G57" s="102"/>
    </row>
    <row r="58" spans="1:7">
      <c r="A58" s="101"/>
      <c r="B58" s="100"/>
      <c r="C58" s="3" t="s">
        <v>60</v>
      </c>
      <c r="D58" s="99"/>
      <c r="E58" s="99"/>
      <c r="F58" s="99"/>
      <c r="G58" s="102"/>
    </row>
    <row r="59" spans="1:7">
      <c r="A59" s="101"/>
      <c r="B59" s="100"/>
      <c r="C59" s="3" t="s">
        <v>61</v>
      </c>
      <c r="D59" s="99"/>
      <c r="E59" s="99"/>
      <c r="F59" s="99"/>
      <c r="G59" s="102"/>
    </row>
    <row r="60" spans="1:7">
      <c r="A60" s="101"/>
      <c r="B60" s="100"/>
      <c r="C60" s="3" t="s">
        <v>62</v>
      </c>
      <c r="D60" s="99"/>
      <c r="E60" s="99"/>
      <c r="F60" s="99"/>
      <c r="G60" s="102"/>
    </row>
    <row r="61" spans="1:7">
      <c r="A61" s="101"/>
      <c r="B61" s="100"/>
      <c r="C61" s="3" t="s">
        <v>63</v>
      </c>
      <c r="D61" s="99"/>
      <c r="E61" s="99"/>
      <c r="F61" s="99"/>
      <c r="G61" s="102"/>
    </row>
    <row r="62" spans="1:7">
      <c r="A62" s="101"/>
      <c r="B62" s="100"/>
      <c r="C62" s="3" t="s">
        <v>64</v>
      </c>
      <c r="D62" s="99"/>
      <c r="E62" s="99"/>
      <c r="F62" s="99"/>
      <c r="G62" s="102"/>
    </row>
    <row r="63" spans="1:7">
      <c r="A63" s="101"/>
      <c r="B63" s="100"/>
      <c r="C63" s="3" t="s">
        <v>65</v>
      </c>
      <c r="D63" s="99"/>
      <c r="E63" s="99"/>
      <c r="F63" s="99"/>
      <c r="G63" s="102"/>
    </row>
    <row r="64" spans="1:7">
      <c r="A64" s="101"/>
      <c r="B64" s="100"/>
      <c r="C64" s="3" t="s">
        <v>66</v>
      </c>
      <c r="D64" s="99"/>
      <c r="E64" s="99"/>
      <c r="F64" s="99"/>
      <c r="G64" s="102"/>
    </row>
    <row r="65" spans="1:9">
      <c r="A65" s="98"/>
      <c r="B65" s="77"/>
      <c r="C65" s="3" t="s">
        <v>67</v>
      </c>
      <c r="D65" s="72"/>
      <c r="E65" s="72"/>
      <c r="F65" s="72"/>
      <c r="G65" s="79"/>
    </row>
    <row r="66" spans="1:9">
      <c r="A66" s="97">
        <v>23</v>
      </c>
      <c r="B66" s="76" t="s">
        <v>68</v>
      </c>
      <c r="C66" s="3" t="s">
        <v>69</v>
      </c>
      <c r="D66" s="71">
        <v>9</v>
      </c>
      <c r="E66" s="71" t="s">
        <v>11</v>
      </c>
      <c r="F66" s="71"/>
      <c r="G66" s="78">
        <f t="shared" si="0"/>
        <v>0</v>
      </c>
    </row>
    <row r="67" spans="1:9">
      <c r="A67" s="101"/>
      <c r="B67" s="100"/>
      <c r="C67" s="3" t="s">
        <v>70</v>
      </c>
      <c r="D67" s="99"/>
      <c r="E67" s="99"/>
      <c r="F67" s="99"/>
      <c r="G67" s="102"/>
    </row>
    <row r="68" spans="1:9">
      <c r="A68" s="101"/>
      <c r="B68" s="100"/>
      <c r="C68" s="3" t="s">
        <v>71</v>
      </c>
      <c r="D68" s="99"/>
      <c r="E68" s="99"/>
      <c r="F68" s="99"/>
      <c r="G68" s="102"/>
    </row>
    <row r="69" spans="1:9">
      <c r="A69" s="101"/>
      <c r="B69" s="100"/>
      <c r="C69" s="3" t="s">
        <v>72</v>
      </c>
      <c r="D69" s="99"/>
      <c r="E69" s="99"/>
      <c r="F69" s="99"/>
      <c r="G69" s="102"/>
    </row>
    <row r="70" spans="1:9">
      <c r="A70" s="101"/>
      <c r="B70" s="100"/>
      <c r="C70" s="3" t="s">
        <v>73</v>
      </c>
      <c r="D70" s="99"/>
      <c r="E70" s="99"/>
      <c r="F70" s="99"/>
      <c r="G70" s="102"/>
    </row>
    <row r="71" spans="1:9">
      <c r="A71" s="101"/>
      <c r="B71" s="100"/>
      <c r="C71" s="3" t="s">
        <v>74</v>
      </c>
      <c r="D71" s="99"/>
      <c r="E71" s="99"/>
      <c r="F71" s="99"/>
      <c r="G71" s="102"/>
    </row>
    <row r="72" spans="1:9">
      <c r="A72" s="101"/>
      <c r="B72" s="100"/>
      <c r="C72" s="3" t="s">
        <v>75</v>
      </c>
      <c r="D72" s="99"/>
      <c r="E72" s="99"/>
      <c r="F72" s="99"/>
      <c r="G72" s="102"/>
    </row>
    <row r="73" spans="1:9">
      <c r="A73" s="101"/>
      <c r="B73" s="100"/>
      <c r="C73" s="3" t="s">
        <v>76</v>
      </c>
      <c r="D73" s="99"/>
      <c r="E73" s="99"/>
      <c r="F73" s="99"/>
      <c r="G73" s="102"/>
    </row>
    <row r="74" spans="1:9">
      <c r="A74" s="98"/>
      <c r="B74" s="77"/>
      <c r="C74" s="3" t="s">
        <v>77</v>
      </c>
      <c r="D74" s="72"/>
      <c r="E74" s="72"/>
      <c r="F74" s="72"/>
      <c r="G74" s="79"/>
    </row>
    <row r="75" spans="1:9">
      <c r="A75" s="97">
        <v>24</v>
      </c>
      <c r="B75" s="76" t="s">
        <v>876</v>
      </c>
      <c r="C75" s="3" t="s">
        <v>78</v>
      </c>
      <c r="D75" s="71">
        <v>3</v>
      </c>
      <c r="E75" s="71" t="s">
        <v>11</v>
      </c>
      <c r="F75" s="71"/>
      <c r="G75" s="78">
        <f t="shared" si="0"/>
        <v>0</v>
      </c>
      <c r="I75" s="57"/>
    </row>
    <row r="76" spans="1:9">
      <c r="A76" s="101"/>
      <c r="B76" s="100"/>
      <c r="C76" s="3" t="s">
        <v>79</v>
      </c>
      <c r="D76" s="99"/>
      <c r="E76" s="99"/>
      <c r="F76" s="99"/>
      <c r="G76" s="102"/>
      <c r="I76" s="57"/>
    </row>
    <row r="77" spans="1:9">
      <c r="A77" s="98"/>
      <c r="B77" s="77"/>
      <c r="C77" s="3" t="s">
        <v>80</v>
      </c>
      <c r="D77" s="72"/>
      <c r="E77" s="72"/>
      <c r="F77" s="72"/>
      <c r="G77" s="79"/>
      <c r="I77" s="57"/>
    </row>
    <row r="78" spans="1:9">
      <c r="A78" s="363">
        <v>25</v>
      </c>
      <c r="B78" s="425" t="s">
        <v>924</v>
      </c>
      <c r="C78" s="3" t="s">
        <v>925</v>
      </c>
      <c r="D78" s="71">
        <v>2</v>
      </c>
      <c r="E78" s="71" t="s">
        <v>11</v>
      </c>
      <c r="F78" s="71"/>
      <c r="G78" s="78">
        <f>D78*F78</f>
        <v>0</v>
      </c>
    </row>
    <row r="79" spans="1:9">
      <c r="A79" s="364"/>
      <c r="B79" s="426"/>
      <c r="C79" s="3" t="s">
        <v>926</v>
      </c>
      <c r="D79" s="72"/>
      <c r="E79" s="72"/>
      <c r="F79" s="72"/>
      <c r="G79" s="79"/>
    </row>
    <row r="80" spans="1:9">
      <c r="A80" s="97">
        <v>26</v>
      </c>
      <c r="B80" s="76" t="s">
        <v>81</v>
      </c>
      <c r="C80" s="3" t="s">
        <v>82</v>
      </c>
      <c r="D80" s="71">
        <v>4</v>
      </c>
      <c r="E80" s="71" t="s">
        <v>11</v>
      </c>
      <c r="F80" s="71"/>
      <c r="G80" s="78">
        <f t="shared" si="0"/>
        <v>0</v>
      </c>
    </row>
    <row r="81" spans="1:7">
      <c r="A81" s="101"/>
      <c r="B81" s="100"/>
      <c r="C81" s="3" t="s">
        <v>83</v>
      </c>
      <c r="D81" s="99"/>
      <c r="E81" s="99"/>
      <c r="F81" s="99"/>
      <c r="G81" s="102"/>
    </row>
    <row r="82" spans="1:7">
      <c r="A82" s="101"/>
      <c r="B82" s="100"/>
      <c r="C82" s="3" t="s">
        <v>84</v>
      </c>
      <c r="D82" s="99"/>
      <c r="E82" s="99"/>
      <c r="F82" s="99"/>
      <c r="G82" s="102"/>
    </row>
    <row r="83" spans="1:7">
      <c r="A83" s="98"/>
      <c r="B83" s="77"/>
      <c r="C83" s="3" t="s">
        <v>85</v>
      </c>
      <c r="D83" s="72"/>
      <c r="E83" s="72"/>
      <c r="F83" s="72"/>
      <c r="G83" s="79"/>
    </row>
    <row r="84" spans="1:7">
      <c r="A84" s="97">
        <v>27</v>
      </c>
      <c r="B84" s="76" t="s">
        <v>86</v>
      </c>
      <c r="C84" s="3" t="s">
        <v>87</v>
      </c>
      <c r="D84" s="71">
        <v>3</v>
      </c>
      <c r="E84" s="71" t="s">
        <v>11</v>
      </c>
      <c r="F84" s="71"/>
      <c r="G84" s="78">
        <f t="shared" ref="G84:G146" si="1">D84*F84</f>
        <v>0</v>
      </c>
    </row>
    <row r="85" spans="1:7">
      <c r="A85" s="101"/>
      <c r="B85" s="100"/>
      <c r="C85" s="3" t="s">
        <v>88</v>
      </c>
      <c r="D85" s="99"/>
      <c r="E85" s="99"/>
      <c r="F85" s="99"/>
      <c r="G85" s="102"/>
    </row>
    <row r="86" spans="1:7">
      <c r="A86" s="98"/>
      <c r="B86" s="77"/>
      <c r="C86" s="3" t="s">
        <v>89</v>
      </c>
      <c r="D86" s="72"/>
      <c r="E86" s="72"/>
      <c r="F86" s="72"/>
      <c r="G86" s="79"/>
    </row>
    <row r="87" spans="1:7">
      <c r="A87" s="10">
        <v>28</v>
      </c>
      <c r="B87" s="8" t="s">
        <v>90</v>
      </c>
      <c r="C87" s="3" t="s">
        <v>91</v>
      </c>
      <c r="D87" s="3">
        <v>1</v>
      </c>
      <c r="E87" s="3" t="s">
        <v>11</v>
      </c>
      <c r="F87" s="3"/>
      <c r="G87" s="11">
        <f t="shared" si="1"/>
        <v>0</v>
      </c>
    </row>
    <row r="88" spans="1:7">
      <c r="A88" s="97">
        <v>29</v>
      </c>
      <c r="B88" s="76" t="s">
        <v>92</v>
      </c>
      <c r="C88" s="3" t="s">
        <v>93</v>
      </c>
      <c r="D88" s="71">
        <v>3</v>
      </c>
      <c r="E88" s="71" t="s">
        <v>11</v>
      </c>
      <c r="F88" s="71"/>
      <c r="G88" s="78">
        <f t="shared" si="1"/>
        <v>0</v>
      </c>
    </row>
    <row r="89" spans="1:7">
      <c r="A89" s="101"/>
      <c r="B89" s="100"/>
      <c r="C89" s="3" t="s">
        <v>94</v>
      </c>
      <c r="D89" s="99"/>
      <c r="E89" s="99"/>
      <c r="F89" s="99"/>
      <c r="G89" s="102"/>
    </row>
    <row r="90" spans="1:7">
      <c r="A90" s="98"/>
      <c r="B90" s="77"/>
      <c r="C90" s="3" t="s">
        <v>95</v>
      </c>
      <c r="D90" s="72"/>
      <c r="E90" s="72"/>
      <c r="F90" s="72"/>
      <c r="G90" s="79"/>
    </row>
    <row r="91" spans="1:7">
      <c r="A91" s="10">
        <v>30</v>
      </c>
      <c r="B91" s="8" t="s">
        <v>96</v>
      </c>
      <c r="C91" s="3" t="s">
        <v>97</v>
      </c>
      <c r="D91" s="3">
        <v>1</v>
      </c>
      <c r="E91" s="3" t="s">
        <v>11</v>
      </c>
      <c r="F91" s="3"/>
      <c r="G91" s="11">
        <f t="shared" si="1"/>
        <v>0</v>
      </c>
    </row>
    <row r="92" spans="1:7">
      <c r="A92" s="97">
        <v>31</v>
      </c>
      <c r="B92" s="76" t="s">
        <v>98</v>
      </c>
      <c r="C92" s="3" t="s">
        <v>99</v>
      </c>
      <c r="D92" s="71">
        <v>2</v>
      </c>
      <c r="E92" s="71" t="s">
        <v>11</v>
      </c>
      <c r="F92" s="71"/>
      <c r="G92" s="78">
        <f t="shared" si="1"/>
        <v>0</v>
      </c>
    </row>
    <row r="93" spans="1:7">
      <c r="A93" s="98"/>
      <c r="B93" s="77"/>
      <c r="C93" s="3" t="s">
        <v>100</v>
      </c>
      <c r="D93" s="72"/>
      <c r="E93" s="72"/>
      <c r="F93" s="72"/>
      <c r="G93" s="79"/>
    </row>
    <row r="94" spans="1:7">
      <c r="A94" s="10">
        <v>32</v>
      </c>
      <c r="B94" s="8" t="s">
        <v>101</v>
      </c>
      <c r="C94" s="3" t="s">
        <v>102</v>
      </c>
      <c r="D94" s="3">
        <v>1</v>
      </c>
      <c r="E94" s="3" t="s">
        <v>11</v>
      </c>
      <c r="F94" s="3"/>
      <c r="G94" s="11">
        <f t="shared" si="1"/>
        <v>0</v>
      </c>
    </row>
    <row r="95" spans="1:7" ht="29">
      <c r="A95" s="10">
        <v>33</v>
      </c>
      <c r="B95" s="8" t="s">
        <v>103</v>
      </c>
      <c r="C95" s="3" t="s">
        <v>104</v>
      </c>
      <c r="D95" s="3">
        <v>1</v>
      </c>
      <c r="E95" s="3" t="s">
        <v>11</v>
      </c>
      <c r="F95" s="3"/>
      <c r="G95" s="11">
        <f t="shared" si="1"/>
        <v>0</v>
      </c>
    </row>
    <row r="96" spans="1:7">
      <c r="A96" s="10">
        <v>34</v>
      </c>
      <c r="B96" s="8" t="s">
        <v>105</v>
      </c>
      <c r="C96" s="3" t="s">
        <v>106</v>
      </c>
      <c r="D96" s="3">
        <v>1</v>
      </c>
      <c r="E96" s="3" t="s">
        <v>11</v>
      </c>
      <c r="F96" s="3"/>
      <c r="G96" s="11">
        <f t="shared" si="1"/>
        <v>0</v>
      </c>
    </row>
    <row r="97" spans="1:7">
      <c r="A97" s="10">
        <v>35</v>
      </c>
      <c r="B97" s="8" t="s">
        <v>107</v>
      </c>
      <c r="C97" s="3" t="s">
        <v>108</v>
      </c>
      <c r="D97" s="3">
        <v>1</v>
      </c>
      <c r="E97" s="3" t="s">
        <v>11</v>
      </c>
      <c r="F97" s="3"/>
      <c r="G97" s="11">
        <f t="shared" si="1"/>
        <v>0</v>
      </c>
    </row>
    <row r="98" spans="1:7">
      <c r="A98" s="10">
        <v>36</v>
      </c>
      <c r="B98" s="8" t="s">
        <v>109</v>
      </c>
      <c r="C98" s="3" t="s">
        <v>110</v>
      </c>
      <c r="D98" s="3">
        <v>1</v>
      </c>
      <c r="E98" s="3" t="s">
        <v>11</v>
      </c>
      <c r="F98" s="3"/>
      <c r="G98" s="11">
        <f t="shared" si="1"/>
        <v>0</v>
      </c>
    </row>
    <row r="99" spans="1:7" ht="29">
      <c r="A99" s="10">
        <v>37</v>
      </c>
      <c r="B99" s="8" t="s">
        <v>882</v>
      </c>
      <c r="C99" s="3" t="s">
        <v>108</v>
      </c>
      <c r="D99" s="3">
        <v>1</v>
      </c>
      <c r="E99" s="3" t="s">
        <v>11</v>
      </c>
      <c r="F99" s="3"/>
      <c r="G99" s="11">
        <f t="shared" si="1"/>
        <v>0</v>
      </c>
    </row>
    <row r="100" spans="1:7" ht="29">
      <c r="A100" s="10">
        <v>38</v>
      </c>
      <c r="B100" s="8" t="s">
        <v>111</v>
      </c>
      <c r="C100" s="3" t="s">
        <v>108</v>
      </c>
      <c r="D100" s="3">
        <v>1</v>
      </c>
      <c r="E100" s="3" t="s">
        <v>11</v>
      </c>
      <c r="F100" s="3"/>
      <c r="G100" s="11">
        <f t="shared" si="1"/>
        <v>0</v>
      </c>
    </row>
    <row r="101" spans="1:7">
      <c r="A101" s="97">
        <v>39</v>
      </c>
      <c r="B101" s="76" t="s">
        <v>877</v>
      </c>
      <c r="C101" s="3" t="s">
        <v>112</v>
      </c>
      <c r="D101" s="71">
        <v>2</v>
      </c>
      <c r="E101" s="71" t="s">
        <v>11</v>
      </c>
      <c r="F101" s="71"/>
      <c r="G101" s="78">
        <f t="shared" si="1"/>
        <v>0</v>
      </c>
    </row>
    <row r="102" spans="1:7">
      <c r="A102" s="98"/>
      <c r="B102" s="77"/>
      <c r="C102" s="3" t="s">
        <v>112</v>
      </c>
      <c r="D102" s="72"/>
      <c r="E102" s="72"/>
      <c r="F102" s="72"/>
      <c r="G102" s="79"/>
    </row>
    <row r="103" spans="1:7">
      <c r="A103" s="10">
        <v>40</v>
      </c>
      <c r="B103" s="8" t="s">
        <v>113</v>
      </c>
      <c r="C103" s="3" t="s">
        <v>114</v>
      </c>
      <c r="D103" s="3">
        <v>1</v>
      </c>
      <c r="E103" s="3" t="s">
        <v>11</v>
      </c>
      <c r="F103" s="3"/>
      <c r="G103" s="11">
        <f t="shared" si="1"/>
        <v>0</v>
      </c>
    </row>
    <row r="104" spans="1:7">
      <c r="A104" s="10">
        <v>41</v>
      </c>
      <c r="B104" s="8" t="s">
        <v>90</v>
      </c>
      <c r="C104" s="3" t="s">
        <v>115</v>
      </c>
      <c r="D104" s="3">
        <v>1</v>
      </c>
      <c r="E104" s="3" t="s">
        <v>11</v>
      </c>
      <c r="F104" s="3"/>
      <c r="G104" s="11">
        <f t="shared" si="1"/>
        <v>0</v>
      </c>
    </row>
    <row r="105" spans="1:7" ht="15" thickBot="1">
      <c r="A105" s="229" t="s">
        <v>116</v>
      </c>
      <c r="B105" s="230"/>
      <c r="C105" s="230"/>
      <c r="D105" s="230"/>
      <c r="E105" s="230"/>
      <c r="F105" s="231"/>
      <c r="G105" s="12">
        <f>SUM(G17:G104)</f>
        <v>0</v>
      </c>
    </row>
    <row r="106" spans="1:7">
      <c r="A106" s="235" t="s">
        <v>8</v>
      </c>
      <c r="B106" s="236"/>
      <c r="C106" s="236"/>
      <c r="D106" s="236"/>
      <c r="E106" s="236"/>
      <c r="F106" s="236"/>
      <c r="G106" s="237"/>
    </row>
    <row r="107" spans="1:7">
      <c r="A107" s="232" t="s">
        <v>9</v>
      </c>
      <c r="B107" s="233"/>
      <c r="C107" s="233"/>
      <c r="D107" s="233"/>
      <c r="E107" s="233"/>
      <c r="F107" s="233"/>
      <c r="G107" s="234"/>
    </row>
    <row r="108" spans="1:7">
      <c r="A108" s="428">
        <v>1</v>
      </c>
      <c r="B108" s="429" t="s">
        <v>117</v>
      </c>
      <c r="C108" s="430" t="s">
        <v>118</v>
      </c>
      <c r="D108" s="430">
        <v>1</v>
      </c>
      <c r="E108" s="430" t="s">
        <v>119</v>
      </c>
      <c r="F108" s="430"/>
      <c r="G108" s="431">
        <f t="shared" si="1"/>
        <v>0</v>
      </c>
    </row>
    <row r="109" spans="1:7">
      <c r="A109" s="432">
        <v>2</v>
      </c>
      <c r="B109" s="433" t="s">
        <v>120</v>
      </c>
      <c r="C109" s="430" t="s">
        <v>121</v>
      </c>
      <c r="D109" s="434">
        <v>2</v>
      </c>
      <c r="E109" s="434" t="s">
        <v>119</v>
      </c>
      <c r="F109" s="434"/>
      <c r="G109" s="435">
        <f t="shared" si="1"/>
        <v>0</v>
      </c>
    </row>
    <row r="110" spans="1:7">
      <c r="A110" s="436"/>
      <c r="B110" s="437"/>
      <c r="C110" s="430" t="s">
        <v>122</v>
      </c>
      <c r="D110" s="438"/>
      <c r="E110" s="438"/>
      <c r="F110" s="438"/>
      <c r="G110" s="439"/>
    </row>
    <row r="111" spans="1:7">
      <c r="A111" s="432">
        <v>3</v>
      </c>
      <c r="B111" s="433" t="s">
        <v>123</v>
      </c>
      <c r="C111" s="430" t="s">
        <v>124</v>
      </c>
      <c r="D111" s="434">
        <v>6</v>
      </c>
      <c r="E111" s="434" t="s">
        <v>119</v>
      </c>
      <c r="F111" s="434"/>
      <c r="G111" s="435">
        <f t="shared" si="1"/>
        <v>0</v>
      </c>
    </row>
    <row r="112" spans="1:7">
      <c r="A112" s="440"/>
      <c r="B112" s="441"/>
      <c r="C112" s="430" t="s">
        <v>125</v>
      </c>
      <c r="D112" s="442"/>
      <c r="E112" s="442"/>
      <c r="F112" s="442"/>
      <c r="G112" s="443"/>
    </row>
    <row r="113" spans="1:7">
      <c r="A113" s="440"/>
      <c r="B113" s="441"/>
      <c r="C113" s="430" t="s">
        <v>126</v>
      </c>
      <c r="D113" s="442"/>
      <c r="E113" s="442"/>
      <c r="F113" s="442"/>
      <c r="G113" s="443"/>
    </row>
    <row r="114" spans="1:7">
      <c r="A114" s="440"/>
      <c r="B114" s="441"/>
      <c r="C114" s="430" t="s">
        <v>127</v>
      </c>
      <c r="D114" s="442"/>
      <c r="E114" s="442"/>
      <c r="F114" s="442"/>
      <c r="G114" s="443"/>
    </row>
    <row r="115" spans="1:7">
      <c r="A115" s="440"/>
      <c r="B115" s="441"/>
      <c r="C115" s="430" t="s">
        <v>128</v>
      </c>
      <c r="D115" s="442"/>
      <c r="E115" s="442"/>
      <c r="F115" s="442"/>
      <c r="G115" s="443"/>
    </row>
    <row r="116" spans="1:7">
      <c r="A116" s="436"/>
      <c r="B116" s="437"/>
      <c r="C116" s="430" t="s">
        <v>129</v>
      </c>
      <c r="D116" s="438"/>
      <c r="E116" s="438"/>
      <c r="F116" s="438"/>
      <c r="G116" s="439"/>
    </row>
    <row r="117" spans="1:7">
      <c r="A117" s="444">
        <v>4</v>
      </c>
      <c r="B117" s="434" t="s">
        <v>130</v>
      </c>
      <c r="C117" s="430" t="s">
        <v>131</v>
      </c>
      <c r="D117" s="445">
        <v>2</v>
      </c>
      <c r="E117" s="446" t="s">
        <v>119</v>
      </c>
      <c r="F117" s="446"/>
      <c r="G117" s="435">
        <f>D117*F117</f>
        <v>0</v>
      </c>
    </row>
    <row r="118" spans="1:7">
      <c r="A118" s="447"/>
      <c r="B118" s="438"/>
      <c r="C118" s="430" t="s">
        <v>132</v>
      </c>
      <c r="D118" s="445"/>
      <c r="E118" s="446"/>
      <c r="F118" s="446"/>
      <c r="G118" s="443"/>
    </row>
    <row r="119" spans="1:7">
      <c r="A119" s="444">
        <v>5</v>
      </c>
      <c r="B119" s="434" t="s">
        <v>130</v>
      </c>
      <c r="C119" s="430" t="s">
        <v>133</v>
      </c>
      <c r="D119" s="446">
        <v>2</v>
      </c>
      <c r="E119" s="446" t="s">
        <v>119</v>
      </c>
      <c r="F119" s="446"/>
      <c r="G119" s="435">
        <f>D119*F119</f>
        <v>0</v>
      </c>
    </row>
    <row r="120" spans="1:7">
      <c r="A120" s="447"/>
      <c r="B120" s="438"/>
      <c r="C120" s="430" t="s">
        <v>134</v>
      </c>
      <c r="D120" s="446"/>
      <c r="E120" s="446"/>
      <c r="F120" s="446"/>
      <c r="G120" s="443"/>
    </row>
    <row r="121" spans="1:7">
      <c r="A121" s="428">
        <v>6</v>
      </c>
      <c r="B121" s="429" t="s">
        <v>135</v>
      </c>
      <c r="C121" s="430">
        <v>27718</v>
      </c>
      <c r="D121" s="430">
        <v>1</v>
      </c>
      <c r="E121" s="430" t="s">
        <v>119</v>
      </c>
      <c r="F121" s="430"/>
      <c r="G121" s="431">
        <f t="shared" si="1"/>
        <v>0</v>
      </c>
    </row>
    <row r="122" spans="1:7">
      <c r="A122" s="428">
        <v>7</v>
      </c>
      <c r="B122" s="429" t="s">
        <v>136</v>
      </c>
      <c r="C122" s="430">
        <v>50001035</v>
      </c>
      <c r="D122" s="430">
        <v>1</v>
      </c>
      <c r="E122" s="430" t="s">
        <v>119</v>
      </c>
      <c r="F122" s="430"/>
      <c r="G122" s="431">
        <f t="shared" si="1"/>
        <v>0</v>
      </c>
    </row>
    <row r="123" spans="1:7">
      <c r="A123" s="432">
        <v>8</v>
      </c>
      <c r="B123" s="433" t="s">
        <v>137</v>
      </c>
      <c r="C123" s="430">
        <v>52548</v>
      </c>
      <c r="D123" s="434">
        <v>2</v>
      </c>
      <c r="E123" s="434" t="s">
        <v>119</v>
      </c>
      <c r="F123" s="434"/>
      <c r="G123" s="435">
        <f t="shared" si="1"/>
        <v>0</v>
      </c>
    </row>
    <row r="124" spans="1:7">
      <c r="A124" s="436"/>
      <c r="B124" s="437"/>
      <c r="C124" s="430">
        <v>52549</v>
      </c>
      <c r="D124" s="438"/>
      <c r="E124" s="438"/>
      <c r="F124" s="438"/>
      <c r="G124" s="439"/>
    </row>
    <row r="125" spans="1:7">
      <c r="A125" s="448">
        <v>9</v>
      </c>
      <c r="B125" s="433" t="s">
        <v>138</v>
      </c>
      <c r="C125" s="430">
        <v>37308</v>
      </c>
      <c r="D125" s="434">
        <v>2</v>
      </c>
      <c r="E125" s="434" t="s">
        <v>119</v>
      </c>
      <c r="F125" s="434"/>
      <c r="G125" s="435">
        <f>D125*F125</f>
        <v>0</v>
      </c>
    </row>
    <row r="126" spans="1:7">
      <c r="A126" s="449"/>
      <c r="B126" s="441"/>
      <c r="C126" s="430">
        <v>37265</v>
      </c>
      <c r="D126" s="442"/>
      <c r="E126" s="442"/>
      <c r="F126" s="442"/>
      <c r="G126" s="443"/>
    </row>
    <row r="127" spans="1:7">
      <c r="A127" s="449">
        <v>10</v>
      </c>
      <c r="B127" s="441" t="s">
        <v>138</v>
      </c>
      <c r="C127" s="430">
        <v>37367</v>
      </c>
      <c r="D127" s="442">
        <v>2</v>
      </c>
      <c r="E127" s="434" t="s">
        <v>119</v>
      </c>
      <c r="F127" s="442"/>
      <c r="G127" s="443">
        <f>D127*F127</f>
        <v>0</v>
      </c>
    </row>
    <row r="128" spans="1:7">
      <c r="A128" s="450"/>
      <c r="B128" s="437"/>
      <c r="C128" s="430">
        <v>37295</v>
      </c>
      <c r="D128" s="438"/>
      <c r="E128" s="442"/>
      <c r="F128" s="438"/>
      <c r="G128" s="439"/>
    </row>
    <row r="129" spans="1:7">
      <c r="A129" s="428">
        <v>11</v>
      </c>
      <c r="B129" s="429" t="s">
        <v>139</v>
      </c>
      <c r="C129" s="430">
        <v>8404</v>
      </c>
      <c r="D129" s="430">
        <v>1</v>
      </c>
      <c r="E129" s="430" t="s">
        <v>119</v>
      </c>
      <c r="F129" s="430"/>
      <c r="G129" s="431">
        <f t="shared" si="1"/>
        <v>0</v>
      </c>
    </row>
    <row r="130" spans="1:7">
      <c r="A130" s="428">
        <v>12</v>
      </c>
      <c r="B130" s="429" t="s">
        <v>140</v>
      </c>
      <c r="C130" s="430" t="s">
        <v>108</v>
      </c>
      <c r="D130" s="430">
        <v>1</v>
      </c>
      <c r="E130" s="430" t="s">
        <v>119</v>
      </c>
      <c r="F130" s="430"/>
      <c r="G130" s="431">
        <f t="shared" si="1"/>
        <v>0</v>
      </c>
    </row>
    <row r="131" spans="1:7" ht="29">
      <c r="A131" s="428">
        <v>13</v>
      </c>
      <c r="B131" s="429" t="s">
        <v>141</v>
      </c>
      <c r="C131" s="430">
        <v>214650</v>
      </c>
      <c r="D131" s="430">
        <v>1</v>
      </c>
      <c r="E131" s="430" t="s">
        <v>119</v>
      </c>
      <c r="F131" s="430"/>
      <c r="G131" s="431">
        <f t="shared" si="1"/>
        <v>0</v>
      </c>
    </row>
    <row r="132" spans="1:7" ht="15" thickBot="1">
      <c r="A132" s="217" t="s">
        <v>116</v>
      </c>
      <c r="B132" s="218"/>
      <c r="C132" s="218"/>
      <c r="D132" s="218"/>
      <c r="E132" s="218"/>
      <c r="F132" s="219"/>
      <c r="G132" s="13">
        <f>SUM(G108:G131)</f>
        <v>0</v>
      </c>
    </row>
    <row r="133" spans="1:7">
      <c r="A133" s="223" t="s">
        <v>142</v>
      </c>
      <c r="B133" s="224"/>
      <c r="C133" s="224"/>
      <c r="D133" s="224"/>
      <c r="E133" s="224"/>
      <c r="F133" s="224"/>
      <c r="G133" s="225"/>
    </row>
    <row r="134" spans="1:7">
      <c r="A134" s="220" t="s">
        <v>143</v>
      </c>
      <c r="B134" s="221"/>
      <c r="C134" s="221"/>
      <c r="D134" s="221"/>
      <c r="E134" s="221"/>
      <c r="F134" s="221"/>
      <c r="G134" s="222"/>
    </row>
    <row r="135" spans="1:7" ht="29">
      <c r="A135" s="10">
        <v>1</v>
      </c>
      <c r="B135" s="8" t="s">
        <v>883</v>
      </c>
      <c r="C135" s="7">
        <v>2005008</v>
      </c>
      <c r="D135" s="3">
        <v>1</v>
      </c>
      <c r="E135" s="3" t="s">
        <v>11</v>
      </c>
      <c r="F135" s="3"/>
      <c r="G135" s="11">
        <f t="shared" si="1"/>
        <v>0</v>
      </c>
    </row>
    <row r="136" spans="1:7" ht="29">
      <c r="A136" s="10">
        <v>2</v>
      </c>
      <c r="B136" s="8" t="s">
        <v>927</v>
      </c>
      <c r="C136" s="7">
        <v>193173</v>
      </c>
      <c r="D136" s="3">
        <v>1</v>
      </c>
      <c r="E136" s="3" t="s">
        <v>11</v>
      </c>
      <c r="F136" s="3"/>
      <c r="G136" s="11">
        <f t="shared" si="1"/>
        <v>0</v>
      </c>
    </row>
    <row r="137" spans="1:7" ht="29">
      <c r="A137" s="10">
        <v>3</v>
      </c>
      <c r="B137" s="8" t="s">
        <v>884</v>
      </c>
      <c r="C137" s="7" t="s">
        <v>144</v>
      </c>
      <c r="D137" s="3">
        <v>1</v>
      </c>
      <c r="E137" s="3" t="s">
        <v>11</v>
      </c>
      <c r="F137" s="3"/>
      <c r="G137" s="11">
        <f t="shared" si="1"/>
        <v>0</v>
      </c>
    </row>
    <row r="138" spans="1:7" ht="29">
      <c r="A138" s="10">
        <v>4</v>
      </c>
      <c r="B138" s="8" t="s">
        <v>885</v>
      </c>
      <c r="C138" s="7" t="s">
        <v>145</v>
      </c>
      <c r="D138" s="3">
        <v>1</v>
      </c>
      <c r="E138" s="3" t="s">
        <v>11</v>
      </c>
      <c r="F138" s="3"/>
      <c r="G138" s="11">
        <f t="shared" si="1"/>
        <v>0</v>
      </c>
    </row>
    <row r="139" spans="1:7" ht="29">
      <c r="A139" s="10">
        <v>5</v>
      </c>
      <c r="B139" s="8" t="s">
        <v>146</v>
      </c>
      <c r="C139" s="7">
        <v>56866</v>
      </c>
      <c r="D139" s="3">
        <v>1</v>
      </c>
      <c r="E139" s="3" t="s">
        <v>11</v>
      </c>
      <c r="F139" s="3"/>
      <c r="G139" s="11">
        <f t="shared" si="1"/>
        <v>0</v>
      </c>
    </row>
    <row r="140" spans="1:7" ht="29">
      <c r="A140" s="10">
        <v>6</v>
      </c>
      <c r="B140" s="8" t="s">
        <v>146</v>
      </c>
      <c r="C140" s="7">
        <v>56537</v>
      </c>
      <c r="D140" s="3">
        <v>1</v>
      </c>
      <c r="E140" s="3" t="s">
        <v>11</v>
      </c>
      <c r="F140" s="3"/>
      <c r="G140" s="11">
        <f t="shared" si="1"/>
        <v>0</v>
      </c>
    </row>
    <row r="141" spans="1:7" ht="29">
      <c r="A141" s="10">
        <v>7</v>
      </c>
      <c r="B141" s="8" t="s">
        <v>886</v>
      </c>
      <c r="C141" s="7">
        <v>731757</v>
      </c>
      <c r="D141" s="3">
        <v>1</v>
      </c>
      <c r="E141" s="3" t="s">
        <v>11</v>
      </c>
      <c r="F141" s="3"/>
      <c r="G141" s="11">
        <f t="shared" si="1"/>
        <v>0</v>
      </c>
    </row>
    <row r="142" spans="1:7" ht="29">
      <c r="A142" s="10">
        <v>8</v>
      </c>
      <c r="B142" s="8" t="s">
        <v>147</v>
      </c>
      <c r="C142" s="7">
        <v>200541</v>
      </c>
      <c r="D142" s="3">
        <v>1</v>
      </c>
      <c r="E142" s="3" t="s">
        <v>11</v>
      </c>
      <c r="F142" s="3"/>
      <c r="G142" s="11">
        <f t="shared" si="1"/>
        <v>0</v>
      </c>
    </row>
    <row r="143" spans="1:7" ht="29">
      <c r="A143" s="10">
        <v>9</v>
      </c>
      <c r="B143" s="8" t="s">
        <v>148</v>
      </c>
      <c r="C143" s="7">
        <v>8094167</v>
      </c>
      <c r="D143" s="3">
        <v>1</v>
      </c>
      <c r="E143" s="3" t="s">
        <v>11</v>
      </c>
      <c r="F143" s="3"/>
      <c r="G143" s="11">
        <f t="shared" si="1"/>
        <v>0</v>
      </c>
    </row>
    <row r="144" spans="1:7" ht="29">
      <c r="A144" s="10">
        <v>10</v>
      </c>
      <c r="B144" s="8" t="s">
        <v>149</v>
      </c>
      <c r="C144" s="7">
        <v>45576</v>
      </c>
      <c r="D144" s="3">
        <v>1</v>
      </c>
      <c r="E144" s="3" t="s">
        <v>11</v>
      </c>
      <c r="F144" s="3"/>
      <c r="G144" s="11">
        <f t="shared" si="1"/>
        <v>0</v>
      </c>
    </row>
    <row r="145" spans="1:7" ht="29">
      <c r="A145" s="10">
        <v>11</v>
      </c>
      <c r="B145" s="8" t="s">
        <v>150</v>
      </c>
      <c r="C145" s="7" t="s">
        <v>151</v>
      </c>
      <c r="D145" s="3">
        <v>1</v>
      </c>
      <c r="E145" s="3" t="s">
        <v>11</v>
      </c>
      <c r="F145" s="3"/>
      <c r="G145" s="11">
        <f t="shared" si="1"/>
        <v>0</v>
      </c>
    </row>
    <row r="146" spans="1:7">
      <c r="A146" s="10">
        <v>12</v>
      </c>
      <c r="B146" s="8" t="s">
        <v>152</v>
      </c>
      <c r="C146" s="7" t="s">
        <v>153</v>
      </c>
      <c r="D146" s="3">
        <v>1</v>
      </c>
      <c r="E146" s="3" t="s">
        <v>11</v>
      </c>
      <c r="F146" s="3"/>
      <c r="G146" s="11">
        <f t="shared" si="1"/>
        <v>0</v>
      </c>
    </row>
    <row r="147" spans="1:7" ht="16.5" customHeight="1">
      <c r="A147" s="10">
        <v>13</v>
      </c>
      <c r="B147" s="8" t="s">
        <v>887</v>
      </c>
      <c r="C147" s="7" t="s">
        <v>154</v>
      </c>
      <c r="D147" s="3">
        <v>1</v>
      </c>
      <c r="E147" s="3" t="s">
        <v>11</v>
      </c>
      <c r="F147" s="3"/>
      <c r="G147" s="11">
        <f t="shared" ref="G147:G209" si="2">D147*F147</f>
        <v>0</v>
      </c>
    </row>
    <row r="148" spans="1:7">
      <c r="A148" s="10">
        <v>14</v>
      </c>
      <c r="B148" s="8" t="s">
        <v>155</v>
      </c>
      <c r="C148" s="7">
        <v>1407144</v>
      </c>
      <c r="D148" s="3">
        <v>1</v>
      </c>
      <c r="E148" s="3" t="s">
        <v>11</v>
      </c>
      <c r="F148" s="3"/>
      <c r="G148" s="11">
        <f t="shared" si="2"/>
        <v>0</v>
      </c>
    </row>
    <row r="149" spans="1:7">
      <c r="A149" s="10">
        <v>15</v>
      </c>
      <c r="B149" s="8" t="s">
        <v>156</v>
      </c>
      <c r="C149" s="7">
        <v>73237007573</v>
      </c>
      <c r="D149" s="3">
        <v>1</v>
      </c>
      <c r="E149" s="3" t="s">
        <v>11</v>
      </c>
      <c r="F149" s="3"/>
      <c r="G149" s="11">
        <f t="shared" si="2"/>
        <v>0</v>
      </c>
    </row>
    <row r="150" spans="1:7">
      <c r="A150" s="10">
        <v>16</v>
      </c>
      <c r="B150" s="8" t="s">
        <v>157</v>
      </c>
      <c r="C150" s="7">
        <v>501621645</v>
      </c>
      <c r="D150" s="71">
        <v>8</v>
      </c>
      <c r="E150" s="71" t="s">
        <v>11</v>
      </c>
      <c r="F150" s="71"/>
      <c r="G150" s="78">
        <f t="shared" si="2"/>
        <v>0</v>
      </c>
    </row>
    <row r="151" spans="1:7">
      <c r="A151" s="10">
        <v>17</v>
      </c>
      <c r="B151" s="8" t="s">
        <v>158</v>
      </c>
      <c r="C151" s="7" t="s">
        <v>159</v>
      </c>
      <c r="D151" s="99"/>
      <c r="E151" s="99"/>
      <c r="F151" s="99"/>
      <c r="G151" s="102"/>
    </row>
    <row r="152" spans="1:7">
      <c r="A152" s="10">
        <v>18</v>
      </c>
      <c r="B152" s="8" t="s">
        <v>158</v>
      </c>
      <c r="C152" s="7" t="s">
        <v>160</v>
      </c>
      <c r="D152" s="99"/>
      <c r="E152" s="99"/>
      <c r="F152" s="99"/>
      <c r="G152" s="102"/>
    </row>
    <row r="153" spans="1:7">
      <c r="A153" s="10">
        <v>19</v>
      </c>
      <c r="B153" s="8" t="s">
        <v>158</v>
      </c>
      <c r="C153" s="7" t="s">
        <v>161</v>
      </c>
      <c r="D153" s="99"/>
      <c r="E153" s="99"/>
      <c r="F153" s="99"/>
      <c r="G153" s="102"/>
    </row>
    <row r="154" spans="1:7">
      <c r="A154" s="10">
        <v>20</v>
      </c>
      <c r="B154" s="8" t="s">
        <v>158</v>
      </c>
      <c r="C154" s="7" t="s">
        <v>162</v>
      </c>
      <c r="D154" s="99"/>
      <c r="E154" s="99"/>
      <c r="F154" s="99"/>
      <c r="G154" s="102"/>
    </row>
    <row r="155" spans="1:7">
      <c r="A155" s="10">
        <v>21</v>
      </c>
      <c r="B155" s="8" t="s">
        <v>163</v>
      </c>
      <c r="C155" s="7">
        <v>90700277</v>
      </c>
      <c r="D155" s="99"/>
      <c r="E155" s="99"/>
      <c r="F155" s="99"/>
      <c r="G155" s="102"/>
    </row>
    <row r="156" spans="1:7">
      <c r="A156" s="10">
        <v>22</v>
      </c>
      <c r="B156" s="8" t="s">
        <v>164</v>
      </c>
      <c r="C156" s="7">
        <v>505272421</v>
      </c>
      <c r="D156" s="99"/>
      <c r="E156" s="99"/>
      <c r="F156" s="99"/>
      <c r="G156" s="102"/>
    </row>
    <row r="157" spans="1:7">
      <c r="A157" s="10">
        <v>23</v>
      </c>
      <c r="B157" s="8" t="s">
        <v>164</v>
      </c>
      <c r="C157" s="7">
        <v>505272410</v>
      </c>
      <c r="D157" s="72"/>
      <c r="E157" s="72"/>
      <c r="F157" s="72"/>
      <c r="G157" s="79"/>
    </row>
    <row r="158" spans="1:7">
      <c r="A158" s="10">
        <v>24</v>
      </c>
      <c r="B158" s="8" t="s">
        <v>165</v>
      </c>
      <c r="C158" s="7" t="s">
        <v>166</v>
      </c>
      <c r="D158" s="3">
        <v>1</v>
      </c>
      <c r="E158" s="3" t="s">
        <v>11</v>
      </c>
      <c r="F158" s="3"/>
      <c r="G158" s="11">
        <f t="shared" si="2"/>
        <v>0</v>
      </c>
    </row>
    <row r="159" spans="1:7">
      <c r="A159" s="10">
        <v>25</v>
      </c>
      <c r="B159" s="76" t="s">
        <v>167</v>
      </c>
      <c r="C159" s="7">
        <v>700185</v>
      </c>
      <c r="D159" s="71">
        <v>4</v>
      </c>
      <c r="E159" s="71" t="s">
        <v>11</v>
      </c>
      <c r="F159" s="71"/>
      <c r="G159" s="78">
        <f t="shared" si="2"/>
        <v>0</v>
      </c>
    </row>
    <row r="160" spans="1:7">
      <c r="A160" s="10">
        <v>26</v>
      </c>
      <c r="B160" s="100"/>
      <c r="C160" s="7" t="s">
        <v>168</v>
      </c>
      <c r="D160" s="99"/>
      <c r="E160" s="99"/>
      <c r="F160" s="99"/>
      <c r="G160" s="102"/>
    </row>
    <row r="161" spans="1:7" ht="14.25" customHeight="1">
      <c r="A161" s="10">
        <v>27</v>
      </c>
      <c r="B161" s="100"/>
      <c r="C161" s="7" t="s">
        <v>169</v>
      </c>
      <c r="D161" s="99"/>
      <c r="E161" s="99"/>
      <c r="F161" s="99"/>
      <c r="G161" s="102"/>
    </row>
    <row r="162" spans="1:7">
      <c r="A162" s="10">
        <v>28</v>
      </c>
      <c r="B162" s="77"/>
      <c r="C162" s="7">
        <v>700193</v>
      </c>
      <c r="D162" s="72"/>
      <c r="E162" s="72"/>
      <c r="F162" s="72"/>
      <c r="G162" s="79"/>
    </row>
    <row r="163" spans="1:7" ht="29">
      <c r="A163" s="10">
        <v>29</v>
      </c>
      <c r="B163" s="8" t="s">
        <v>170</v>
      </c>
      <c r="C163" s="7">
        <v>7368001321</v>
      </c>
      <c r="D163" s="3">
        <v>1</v>
      </c>
      <c r="E163" s="3" t="s">
        <v>119</v>
      </c>
      <c r="F163" s="3"/>
      <c r="G163" s="11">
        <f t="shared" si="2"/>
        <v>0</v>
      </c>
    </row>
    <row r="164" spans="1:7">
      <c r="A164" s="10">
        <v>30</v>
      </c>
      <c r="B164" s="8" t="s">
        <v>171</v>
      </c>
      <c r="C164" s="7" t="s">
        <v>172</v>
      </c>
      <c r="D164" s="3">
        <v>1</v>
      </c>
      <c r="E164" s="3" t="s">
        <v>119</v>
      </c>
      <c r="F164" s="3"/>
      <c r="G164" s="11">
        <f t="shared" si="2"/>
        <v>0</v>
      </c>
    </row>
    <row r="165" spans="1:7">
      <c r="A165" s="10">
        <v>31</v>
      </c>
      <c r="B165" s="8" t="s">
        <v>117</v>
      </c>
      <c r="C165" s="7" t="s">
        <v>173</v>
      </c>
      <c r="D165" s="3">
        <v>1</v>
      </c>
      <c r="E165" s="3" t="s">
        <v>119</v>
      </c>
      <c r="F165" s="3"/>
      <c r="G165" s="11">
        <f t="shared" si="2"/>
        <v>0</v>
      </c>
    </row>
    <row r="166" spans="1:7" ht="29">
      <c r="A166" s="10">
        <v>32</v>
      </c>
      <c r="B166" s="8" t="s">
        <v>174</v>
      </c>
      <c r="C166" s="7">
        <v>73946003455</v>
      </c>
      <c r="D166" s="3">
        <v>1</v>
      </c>
      <c r="E166" s="3" t="s">
        <v>11</v>
      </c>
      <c r="F166" s="3"/>
      <c r="G166" s="11">
        <f t="shared" si="2"/>
        <v>0</v>
      </c>
    </row>
    <row r="167" spans="1:7">
      <c r="A167" s="10">
        <v>33</v>
      </c>
      <c r="B167" s="8" t="s">
        <v>175</v>
      </c>
      <c r="C167" s="7" t="s">
        <v>176</v>
      </c>
      <c r="D167" s="3">
        <v>1</v>
      </c>
      <c r="E167" s="3" t="s">
        <v>11</v>
      </c>
      <c r="F167" s="3"/>
      <c r="G167" s="11">
        <f t="shared" si="2"/>
        <v>0</v>
      </c>
    </row>
    <row r="168" spans="1:7">
      <c r="A168" s="10">
        <v>34</v>
      </c>
      <c r="B168" s="8" t="s">
        <v>928</v>
      </c>
      <c r="C168" s="7" t="s">
        <v>177</v>
      </c>
      <c r="D168" s="3">
        <v>1</v>
      </c>
      <c r="E168" s="3" t="s">
        <v>11</v>
      </c>
      <c r="F168" s="3"/>
      <c r="G168" s="11">
        <f t="shared" si="2"/>
        <v>0</v>
      </c>
    </row>
    <row r="169" spans="1:7">
      <c r="A169" s="10">
        <v>35</v>
      </c>
      <c r="B169" s="8" t="s">
        <v>929</v>
      </c>
      <c r="C169" s="7" t="s">
        <v>108</v>
      </c>
      <c r="D169" s="3">
        <v>1</v>
      </c>
      <c r="E169" s="3" t="s">
        <v>11</v>
      </c>
      <c r="F169" s="3"/>
      <c r="G169" s="11">
        <f t="shared" si="2"/>
        <v>0</v>
      </c>
    </row>
    <row r="170" spans="1:7" ht="15" thickBot="1">
      <c r="A170" s="226" t="s">
        <v>116</v>
      </c>
      <c r="B170" s="227"/>
      <c r="C170" s="227"/>
      <c r="D170" s="227"/>
      <c r="E170" s="227"/>
      <c r="F170" s="228"/>
      <c r="G170" s="14">
        <f>SUM(G135:G169)</f>
        <v>0</v>
      </c>
    </row>
    <row r="171" spans="1:7">
      <c r="A171" s="214" t="s">
        <v>178</v>
      </c>
      <c r="B171" s="215"/>
      <c r="C171" s="215"/>
      <c r="D171" s="215"/>
      <c r="E171" s="215"/>
      <c r="F171" s="215"/>
      <c r="G171" s="216"/>
    </row>
    <row r="172" spans="1:7">
      <c r="A172" s="211" t="s">
        <v>179</v>
      </c>
      <c r="B172" s="212"/>
      <c r="C172" s="212"/>
      <c r="D172" s="212"/>
      <c r="E172" s="212"/>
      <c r="F172" s="212"/>
      <c r="G172" s="213"/>
    </row>
    <row r="173" spans="1:7">
      <c r="A173" s="211" t="s">
        <v>9</v>
      </c>
      <c r="B173" s="212"/>
      <c r="C173" s="212"/>
      <c r="D173" s="212"/>
      <c r="E173" s="212"/>
      <c r="F173" s="212"/>
      <c r="G173" s="213"/>
    </row>
    <row r="174" spans="1:7">
      <c r="A174" s="10">
        <v>1</v>
      </c>
      <c r="B174" s="8" t="s">
        <v>180</v>
      </c>
      <c r="C174" s="3" t="s">
        <v>181</v>
      </c>
      <c r="D174" s="3">
        <v>1</v>
      </c>
      <c r="E174" s="3" t="s">
        <v>11</v>
      </c>
      <c r="F174" s="3"/>
      <c r="G174" s="11">
        <f t="shared" si="2"/>
        <v>0</v>
      </c>
    </row>
    <row r="175" spans="1:7" ht="29">
      <c r="A175" s="10">
        <v>2</v>
      </c>
      <c r="B175" s="8" t="s">
        <v>182</v>
      </c>
      <c r="C175" s="3">
        <v>12935</v>
      </c>
      <c r="D175" s="3">
        <v>1</v>
      </c>
      <c r="E175" s="3" t="s">
        <v>11</v>
      </c>
      <c r="F175" s="3"/>
      <c r="G175" s="11">
        <f t="shared" si="2"/>
        <v>0</v>
      </c>
    </row>
    <row r="176" spans="1:7">
      <c r="A176" s="97">
        <v>3</v>
      </c>
      <c r="B176" s="76" t="s">
        <v>183</v>
      </c>
      <c r="C176" s="3">
        <v>501167495</v>
      </c>
      <c r="D176" s="71">
        <v>4</v>
      </c>
      <c r="E176" s="71" t="s">
        <v>11</v>
      </c>
      <c r="F176" s="71"/>
      <c r="G176" s="78">
        <f t="shared" si="2"/>
        <v>0</v>
      </c>
    </row>
    <row r="177" spans="1:7">
      <c r="A177" s="101"/>
      <c r="B177" s="100"/>
      <c r="C177" s="3" t="s">
        <v>184</v>
      </c>
      <c r="D177" s="99"/>
      <c r="E177" s="99"/>
      <c r="F177" s="99"/>
      <c r="G177" s="102"/>
    </row>
    <row r="178" spans="1:7">
      <c r="A178" s="101"/>
      <c r="B178" s="100"/>
      <c r="C178" s="3">
        <v>501167293</v>
      </c>
      <c r="D178" s="99"/>
      <c r="E178" s="99"/>
      <c r="F178" s="99"/>
      <c r="G178" s="102"/>
    </row>
    <row r="179" spans="1:7">
      <c r="A179" s="98"/>
      <c r="B179" s="77"/>
      <c r="C179" s="3" t="s">
        <v>185</v>
      </c>
      <c r="D179" s="72"/>
      <c r="E179" s="72"/>
      <c r="F179" s="72"/>
      <c r="G179" s="79"/>
    </row>
    <row r="180" spans="1:7" ht="29">
      <c r="A180" s="10">
        <v>4</v>
      </c>
      <c r="B180" s="8" t="s">
        <v>186</v>
      </c>
      <c r="C180" s="3" t="s">
        <v>187</v>
      </c>
      <c r="D180" s="3">
        <v>1</v>
      </c>
      <c r="E180" s="3" t="s">
        <v>11</v>
      </c>
      <c r="F180" s="3"/>
      <c r="G180" s="11">
        <f t="shared" si="2"/>
        <v>0</v>
      </c>
    </row>
    <row r="181" spans="1:7">
      <c r="A181" s="10">
        <v>5</v>
      </c>
      <c r="B181" s="8" t="s">
        <v>188</v>
      </c>
      <c r="C181" s="3" t="s">
        <v>189</v>
      </c>
      <c r="D181" s="3">
        <v>1</v>
      </c>
      <c r="E181" s="3" t="s">
        <v>11</v>
      </c>
      <c r="F181" s="3"/>
      <c r="G181" s="11">
        <f t="shared" si="2"/>
        <v>0</v>
      </c>
    </row>
    <row r="182" spans="1:7">
      <c r="A182" s="10">
        <v>6</v>
      </c>
      <c r="B182" s="8" t="s">
        <v>190</v>
      </c>
      <c r="C182" s="3">
        <v>29422</v>
      </c>
      <c r="D182" s="3">
        <v>1</v>
      </c>
      <c r="E182" s="3" t="s">
        <v>11</v>
      </c>
      <c r="F182" s="3"/>
      <c r="G182" s="11">
        <f t="shared" si="2"/>
        <v>0</v>
      </c>
    </row>
    <row r="183" spans="1:7">
      <c r="A183" s="10">
        <v>7</v>
      </c>
      <c r="B183" s="8" t="s">
        <v>191</v>
      </c>
      <c r="C183" s="3" t="s">
        <v>192</v>
      </c>
      <c r="D183" s="3">
        <v>1</v>
      </c>
      <c r="E183" s="3" t="s">
        <v>11</v>
      </c>
      <c r="F183" s="3"/>
      <c r="G183" s="11">
        <f t="shared" si="2"/>
        <v>0</v>
      </c>
    </row>
    <row r="184" spans="1:7" ht="29">
      <c r="A184" s="10">
        <v>8</v>
      </c>
      <c r="B184" s="8" t="s">
        <v>193</v>
      </c>
      <c r="C184" s="3" t="s">
        <v>194</v>
      </c>
      <c r="D184" s="3">
        <v>1</v>
      </c>
      <c r="E184" s="3" t="s">
        <v>11</v>
      </c>
      <c r="F184" s="3"/>
      <c r="G184" s="11">
        <f t="shared" si="2"/>
        <v>0</v>
      </c>
    </row>
    <row r="185" spans="1:7" ht="29">
      <c r="A185" s="10">
        <v>9</v>
      </c>
      <c r="B185" s="8" t="s">
        <v>195</v>
      </c>
      <c r="C185" s="3">
        <v>20121044</v>
      </c>
      <c r="D185" s="3">
        <v>1</v>
      </c>
      <c r="E185" s="3" t="s">
        <v>11</v>
      </c>
      <c r="F185" s="3"/>
      <c r="G185" s="11">
        <f t="shared" si="2"/>
        <v>0</v>
      </c>
    </row>
    <row r="186" spans="1:7">
      <c r="A186" s="10">
        <v>10</v>
      </c>
      <c r="B186" s="8" t="s">
        <v>196</v>
      </c>
      <c r="C186" s="3" t="s">
        <v>197</v>
      </c>
      <c r="D186" s="3">
        <v>1</v>
      </c>
      <c r="E186" s="3" t="s">
        <v>11</v>
      </c>
      <c r="F186" s="3"/>
      <c r="G186" s="11">
        <f t="shared" si="2"/>
        <v>0</v>
      </c>
    </row>
    <row r="187" spans="1:7">
      <c r="A187" s="10">
        <v>11</v>
      </c>
      <c r="B187" s="8" t="s">
        <v>198</v>
      </c>
      <c r="C187" s="3" t="s">
        <v>199</v>
      </c>
      <c r="D187" s="3">
        <v>1</v>
      </c>
      <c r="E187" s="3" t="s">
        <v>11</v>
      </c>
      <c r="F187" s="3"/>
      <c r="G187" s="11">
        <f t="shared" si="2"/>
        <v>0</v>
      </c>
    </row>
    <row r="188" spans="1:7" ht="29">
      <c r="A188" s="10">
        <v>12</v>
      </c>
      <c r="B188" s="8" t="s">
        <v>200</v>
      </c>
      <c r="C188" s="3" t="s">
        <v>201</v>
      </c>
      <c r="D188" s="3">
        <v>1</v>
      </c>
      <c r="E188" s="3" t="s">
        <v>11</v>
      </c>
      <c r="F188" s="3"/>
      <c r="G188" s="11">
        <f t="shared" si="2"/>
        <v>0</v>
      </c>
    </row>
    <row r="189" spans="1:7" ht="29">
      <c r="A189" s="10">
        <v>13</v>
      </c>
      <c r="B189" s="8" t="s">
        <v>202</v>
      </c>
      <c r="C189" s="3">
        <v>2204117</v>
      </c>
      <c r="D189" s="3">
        <v>1</v>
      </c>
      <c r="E189" s="3" t="s">
        <v>11</v>
      </c>
      <c r="F189" s="3"/>
      <c r="G189" s="11">
        <f t="shared" si="2"/>
        <v>0</v>
      </c>
    </row>
    <row r="190" spans="1:7">
      <c r="A190" s="97">
        <v>14</v>
      </c>
      <c r="B190" s="76" t="s">
        <v>203</v>
      </c>
      <c r="C190" s="3">
        <v>92302</v>
      </c>
      <c r="D190" s="71">
        <v>4</v>
      </c>
      <c r="E190" s="71" t="s">
        <v>11</v>
      </c>
      <c r="F190" s="71"/>
      <c r="G190" s="78">
        <f t="shared" si="2"/>
        <v>0</v>
      </c>
    </row>
    <row r="191" spans="1:7">
      <c r="A191" s="101"/>
      <c r="B191" s="100"/>
      <c r="C191" s="3">
        <v>92096</v>
      </c>
      <c r="D191" s="99"/>
      <c r="E191" s="99"/>
      <c r="F191" s="99"/>
      <c r="G191" s="102"/>
    </row>
    <row r="192" spans="1:7">
      <c r="A192" s="101"/>
      <c r="B192" s="100"/>
      <c r="C192" s="3">
        <v>92174</v>
      </c>
      <c r="D192" s="99"/>
      <c r="E192" s="99"/>
      <c r="F192" s="99"/>
      <c r="G192" s="102"/>
    </row>
    <row r="193" spans="1:7">
      <c r="A193" s="98"/>
      <c r="B193" s="77"/>
      <c r="C193" s="3">
        <v>92280</v>
      </c>
      <c r="D193" s="72"/>
      <c r="E193" s="72"/>
      <c r="F193" s="72"/>
      <c r="G193" s="79"/>
    </row>
    <row r="194" spans="1:7" ht="15" thickBot="1">
      <c r="A194" s="208" t="s">
        <v>116</v>
      </c>
      <c r="B194" s="209"/>
      <c r="C194" s="209"/>
      <c r="D194" s="209"/>
      <c r="E194" s="209"/>
      <c r="F194" s="210"/>
      <c r="G194" s="15">
        <f>SUM(G174:G193)</f>
        <v>0</v>
      </c>
    </row>
    <row r="195" spans="1:7">
      <c r="A195" s="181" t="s">
        <v>204</v>
      </c>
      <c r="B195" s="182"/>
      <c r="C195" s="182"/>
      <c r="D195" s="182"/>
      <c r="E195" s="182"/>
      <c r="F195" s="182"/>
      <c r="G195" s="183"/>
    </row>
    <row r="196" spans="1:7">
      <c r="A196" s="178" t="s">
        <v>9</v>
      </c>
      <c r="B196" s="179"/>
      <c r="C196" s="179"/>
      <c r="D196" s="179"/>
      <c r="E196" s="179"/>
      <c r="F196" s="179"/>
      <c r="G196" s="180"/>
    </row>
    <row r="197" spans="1:7">
      <c r="A197" s="196">
        <v>1</v>
      </c>
      <c r="B197" s="193" t="s">
        <v>205</v>
      </c>
      <c r="C197" s="3" t="s">
        <v>206</v>
      </c>
      <c r="D197" s="190">
        <v>4</v>
      </c>
      <c r="E197" s="190" t="s">
        <v>11</v>
      </c>
      <c r="F197" s="190"/>
      <c r="G197" s="187">
        <f t="shared" si="2"/>
        <v>0</v>
      </c>
    </row>
    <row r="198" spans="1:7">
      <c r="A198" s="197"/>
      <c r="B198" s="194"/>
      <c r="C198" s="3" t="s">
        <v>207</v>
      </c>
      <c r="D198" s="191"/>
      <c r="E198" s="191"/>
      <c r="F198" s="191"/>
      <c r="G198" s="188"/>
    </row>
    <row r="199" spans="1:7">
      <c r="A199" s="197"/>
      <c r="B199" s="194"/>
      <c r="C199" s="3" t="s">
        <v>208</v>
      </c>
      <c r="D199" s="191"/>
      <c r="E199" s="191"/>
      <c r="F199" s="191"/>
      <c r="G199" s="188"/>
    </row>
    <row r="200" spans="1:7">
      <c r="A200" s="198"/>
      <c r="B200" s="195"/>
      <c r="C200" s="3" t="s">
        <v>209</v>
      </c>
      <c r="D200" s="192"/>
      <c r="E200" s="192"/>
      <c r="F200" s="192"/>
      <c r="G200" s="189"/>
    </row>
    <row r="201" spans="1:7" ht="29">
      <c r="A201" s="10">
        <v>2</v>
      </c>
      <c r="B201" s="5" t="s">
        <v>888</v>
      </c>
      <c r="C201" s="3" t="s">
        <v>210</v>
      </c>
      <c r="D201" s="3">
        <v>1</v>
      </c>
      <c r="E201" s="3" t="s">
        <v>119</v>
      </c>
      <c r="F201" s="3"/>
      <c r="G201" s="11">
        <f t="shared" si="2"/>
        <v>0</v>
      </c>
    </row>
    <row r="202" spans="1:7" ht="29">
      <c r="A202" s="10">
        <v>3</v>
      </c>
      <c r="B202" s="5" t="s">
        <v>211</v>
      </c>
      <c r="C202" s="3">
        <v>121070</v>
      </c>
      <c r="D202" s="3">
        <v>1</v>
      </c>
      <c r="E202" s="3" t="s">
        <v>11</v>
      </c>
      <c r="F202" s="3"/>
      <c r="G202" s="11">
        <f t="shared" si="2"/>
        <v>0</v>
      </c>
    </row>
    <row r="203" spans="1:7" ht="15" thickBot="1">
      <c r="A203" s="184" t="s">
        <v>116</v>
      </c>
      <c r="B203" s="185"/>
      <c r="C203" s="185"/>
      <c r="D203" s="185"/>
      <c r="E203" s="185"/>
      <c r="F203" s="186"/>
      <c r="G203" s="16">
        <f>SUM(G197:G202)</f>
        <v>0</v>
      </c>
    </row>
    <row r="204" spans="1:7">
      <c r="A204" s="202" t="s">
        <v>212</v>
      </c>
      <c r="B204" s="203"/>
      <c r="C204" s="203"/>
      <c r="D204" s="203"/>
      <c r="E204" s="203"/>
      <c r="F204" s="203"/>
      <c r="G204" s="204"/>
    </row>
    <row r="205" spans="1:7">
      <c r="A205" s="199" t="s">
        <v>9</v>
      </c>
      <c r="B205" s="200"/>
      <c r="C205" s="200"/>
      <c r="D205" s="200"/>
      <c r="E205" s="200"/>
      <c r="F205" s="200"/>
      <c r="G205" s="201"/>
    </row>
    <row r="206" spans="1:7">
      <c r="A206" s="97">
        <v>1</v>
      </c>
      <c r="B206" s="76" t="s">
        <v>213</v>
      </c>
      <c r="C206" s="3" t="s">
        <v>214</v>
      </c>
      <c r="D206" s="71">
        <v>2</v>
      </c>
      <c r="E206" s="71" t="s">
        <v>11</v>
      </c>
      <c r="F206" s="71"/>
      <c r="G206" s="78">
        <f t="shared" si="2"/>
        <v>0</v>
      </c>
    </row>
    <row r="207" spans="1:7">
      <c r="A207" s="98"/>
      <c r="B207" s="77"/>
      <c r="C207" s="3" t="s">
        <v>215</v>
      </c>
      <c r="D207" s="72"/>
      <c r="E207" s="72"/>
      <c r="F207" s="72"/>
      <c r="G207" s="79"/>
    </row>
    <row r="208" spans="1:7">
      <c r="A208" s="10">
        <v>2</v>
      </c>
      <c r="B208" s="8" t="s">
        <v>216</v>
      </c>
      <c r="C208" s="3" t="s">
        <v>217</v>
      </c>
      <c r="D208" s="3">
        <v>1</v>
      </c>
      <c r="E208" s="3" t="s">
        <v>11</v>
      </c>
      <c r="F208" s="3"/>
      <c r="G208" s="11">
        <f t="shared" si="2"/>
        <v>0</v>
      </c>
    </row>
    <row r="209" spans="1:7">
      <c r="A209" s="97">
        <v>3</v>
      </c>
      <c r="B209" s="76" t="s">
        <v>889</v>
      </c>
      <c r="C209" s="3" t="s">
        <v>218</v>
      </c>
      <c r="D209" s="71">
        <v>4</v>
      </c>
      <c r="E209" s="71" t="s">
        <v>11</v>
      </c>
      <c r="F209" s="71"/>
      <c r="G209" s="78">
        <f t="shared" si="2"/>
        <v>0</v>
      </c>
    </row>
    <row r="210" spans="1:7">
      <c r="A210" s="101"/>
      <c r="B210" s="100"/>
      <c r="C210" s="3" t="s">
        <v>219</v>
      </c>
      <c r="D210" s="99"/>
      <c r="E210" s="99"/>
      <c r="F210" s="99"/>
      <c r="G210" s="102"/>
    </row>
    <row r="211" spans="1:7">
      <c r="A211" s="101"/>
      <c r="B211" s="100"/>
      <c r="C211" s="3" t="s">
        <v>220</v>
      </c>
      <c r="D211" s="99"/>
      <c r="E211" s="99"/>
      <c r="F211" s="99"/>
      <c r="G211" s="102"/>
    </row>
    <row r="212" spans="1:7">
      <c r="A212" s="98"/>
      <c r="B212" s="77"/>
      <c r="C212" s="3" t="s">
        <v>221</v>
      </c>
      <c r="D212" s="72"/>
      <c r="E212" s="72"/>
      <c r="F212" s="72"/>
      <c r="G212" s="79"/>
    </row>
    <row r="213" spans="1:7" ht="29">
      <c r="A213" s="10">
        <v>4</v>
      </c>
      <c r="B213" s="8" t="s">
        <v>222</v>
      </c>
      <c r="C213" s="3" t="s">
        <v>223</v>
      </c>
      <c r="D213" s="3">
        <v>1</v>
      </c>
      <c r="E213" s="3" t="s">
        <v>11</v>
      </c>
      <c r="F213" s="3"/>
      <c r="G213" s="11">
        <f t="shared" ref="G213:G266" si="3">D213*F213</f>
        <v>0</v>
      </c>
    </row>
    <row r="214" spans="1:7" ht="29">
      <c r="A214" s="10">
        <v>5</v>
      </c>
      <c r="B214" s="8" t="s">
        <v>890</v>
      </c>
      <c r="C214" s="3" t="s">
        <v>224</v>
      </c>
      <c r="D214" s="3">
        <v>1</v>
      </c>
      <c r="E214" s="3" t="s">
        <v>11</v>
      </c>
      <c r="F214" s="3"/>
      <c r="G214" s="11">
        <f t="shared" si="3"/>
        <v>0</v>
      </c>
    </row>
    <row r="215" spans="1:7" ht="43.5">
      <c r="A215" s="10">
        <v>6</v>
      </c>
      <c r="B215" s="8" t="s">
        <v>891</v>
      </c>
      <c r="C215" s="3" t="s">
        <v>225</v>
      </c>
      <c r="D215" s="3">
        <v>1</v>
      </c>
      <c r="E215" s="3" t="s">
        <v>11</v>
      </c>
      <c r="F215" s="3"/>
      <c r="G215" s="11">
        <f t="shared" si="3"/>
        <v>0</v>
      </c>
    </row>
    <row r="216" spans="1:7">
      <c r="A216" s="10">
        <v>7</v>
      </c>
      <c r="B216" s="8" t="s">
        <v>226</v>
      </c>
      <c r="C216" s="3">
        <v>238125500</v>
      </c>
      <c r="D216" s="3">
        <v>1</v>
      </c>
      <c r="E216" s="3" t="s">
        <v>11</v>
      </c>
      <c r="F216" s="3"/>
      <c r="G216" s="11">
        <f t="shared" si="3"/>
        <v>0</v>
      </c>
    </row>
    <row r="217" spans="1:7" ht="29">
      <c r="A217" s="10">
        <v>8</v>
      </c>
      <c r="B217" s="8" t="s">
        <v>227</v>
      </c>
      <c r="C217" s="3" t="s">
        <v>228</v>
      </c>
      <c r="D217" s="3">
        <v>1</v>
      </c>
      <c r="E217" s="3" t="s">
        <v>11</v>
      </c>
      <c r="F217" s="3"/>
      <c r="G217" s="11">
        <f t="shared" si="3"/>
        <v>0</v>
      </c>
    </row>
    <row r="218" spans="1:7">
      <c r="A218" s="10">
        <v>9</v>
      </c>
      <c r="B218" s="8" t="s">
        <v>229</v>
      </c>
      <c r="C218" s="3" t="s">
        <v>230</v>
      </c>
      <c r="D218" s="3">
        <v>1</v>
      </c>
      <c r="E218" s="3" t="s">
        <v>11</v>
      </c>
      <c r="F218" s="3"/>
      <c r="G218" s="11">
        <f t="shared" si="3"/>
        <v>0</v>
      </c>
    </row>
    <row r="219" spans="1:7" ht="29">
      <c r="A219" s="10">
        <v>10</v>
      </c>
      <c r="B219" s="8" t="s">
        <v>231</v>
      </c>
      <c r="C219" s="3">
        <v>29417</v>
      </c>
      <c r="D219" s="3">
        <v>1</v>
      </c>
      <c r="E219" s="3" t="s">
        <v>11</v>
      </c>
      <c r="F219" s="3"/>
      <c r="G219" s="11">
        <f t="shared" si="3"/>
        <v>0</v>
      </c>
    </row>
    <row r="220" spans="1:7" ht="29">
      <c r="A220" s="10">
        <v>11</v>
      </c>
      <c r="B220" s="8" t="s">
        <v>232</v>
      </c>
      <c r="C220" s="3" t="s">
        <v>233</v>
      </c>
      <c r="D220" s="3">
        <v>1</v>
      </c>
      <c r="E220" s="3" t="s">
        <v>11</v>
      </c>
      <c r="F220" s="3"/>
      <c r="G220" s="11">
        <f t="shared" si="3"/>
        <v>0</v>
      </c>
    </row>
    <row r="221" spans="1:7" ht="29">
      <c r="A221" s="10">
        <v>12</v>
      </c>
      <c r="B221" s="8" t="s">
        <v>234</v>
      </c>
      <c r="C221" s="3" t="s">
        <v>235</v>
      </c>
      <c r="D221" s="3">
        <v>1</v>
      </c>
      <c r="E221" s="3" t="s">
        <v>11</v>
      </c>
      <c r="F221" s="3"/>
      <c r="G221" s="11">
        <f t="shared" si="3"/>
        <v>0</v>
      </c>
    </row>
    <row r="222" spans="1:7" ht="107.25" customHeight="1">
      <c r="A222" s="10">
        <v>13</v>
      </c>
      <c r="B222" s="8" t="s">
        <v>892</v>
      </c>
      <c r="C222" s="3" t="s">
        <v>236</v>
      </c>
      <c r="D222" s="3">
        <v>1</v>
      </c>
      <c r="E222" s="3" t="s">
        <v>11</v>
      </c>
      <c r="F222" s="3"/>
      <c r="G222" s="11">
        <f t="shared" si="3"/>
        <v>0</v>
      </c>
    </row>
    <row r="223" spans="1:7" ht="43.5">
      <c r="A223" s="10">
        <v>14</v>
      </c>
      <c r="B223" s="8" t="s">
        <v>893</v>
      </c>
      <c r="C223" s="3" t="s">
        <v>237</v>
      </c>
      <c r="D223" s="3">
        <v>1</v>
      </c>
      <c r="E223" s="3" t="s">
        <v>11</v>
      </c>
      <c r="F223" s="3"/>
      <c r="G223" s="11">
        <f t="shared" si="3"/>
        <v>0</v>
      </c>
    </row>
    <row r="224" spans="1:7" ht="29">
      <c r="A224" s="10">
        <v>15</v>
      </c>
      <c r="B224" s="8" t="s">
        <v>894</v>
      </c>
      <c r="C224" s="3" t="s">
        <v>238</v>
      </c>
      <c r="D224" s="3">
        <v>1</v>
      </c>
      <c r="E224" s="3" t="s">
        <v>11</v>
      </c>
      <c r="F224" s="3"/>
      <c r="G224" s="11">
        <f t="shared" si="3"/>
        <v>0</v>
      </c>
    </row>
    <row r="225" spans="1:7" ht="43.5">
      <c r="A225" s="10">
        <v>16</v>
      </c>
      <c r="B225" s="8" t="s">
        <v>239</v>
      </c>
      <c r="C225" s="3">
        <v>31652</v>
      </c>
      <c r="D225" s="3">
        <v>1</v>
      </c>
      <c r="E225" s="3" t="s">
        <v>11</v>
      </c>
      <c r="F225" s="3"/>
      <c r="G225" s="11">
        <f t="shared" si="3"/>
        <v>0</v>
      </c>
    </row>
    <row r="226" spans="1:7">
      <c r="A226" s="10">
        <v>17</v>
      </c>
      <c r="B226" s="8" t="s">
        <v>240</v>
      </c>
      <c r="C226" s="3" t="s">
        <v>241</v>
      </c>
      <c r="D226" s="3">
        <v>1</v>
      </c>
      <c r="E226" s="3" t="s">
        <v>11</v>
      </c>
      <c r="F226" s="3"/>
      <c r="G226" s="11">
        <f t="shared" si="3"/>
        <v>0</v>
      </c>
    </row>
    <row r="227" spans="1:7" ht="29">
      <c r="A227" s="10">
        <v>18</v>
      </c>
      <c r="B227" s="8" t="s">
        <v>895</v>
      </c>
      <c r="C227" s="3">
        <v>1000911299</v>
      </c>
      <c r="D227" s="3">
        <v>1</v>
      </c>
      <c r="E227" s="3" t="s">
        <v>11</v>
      </c>
      <c r="F227" s="3"/>
      <c r="G227" s="11">
        <f t="shared" si="3"/>
        <v>0</v>
      </c>
    </row>
    <row r="228" spans="1:7" ht="43.5">
      <c r="A228" s="10">
        <v>19</v>
      </c>
      <c r="B228" s="8" t="s">
        <v>242</v>
      </c>
      <c r="C228" s="3" t="s">
        <v>243</v>
      </c>
      <c r="D228" s="3">
        <v>1</v>
      </c>
      <c r="E228" s="3" t="s">
        <v>11</v>
      </c>
      <c r="F228" s="3"/>
      <c r="G228" s="11">
        <f t="shared" si="3"/>
        <v>0</v>
      </c>
    </row>
    <row r="229" spans="1:7">
      <c r="A229" s="97">
        <v>21</v>
      </c>
      <c r="B229" s="8" t="s">
        <v>244</v>
      </c>
      <c r="C229" s="3" t="s">
        <v>245</v>
      </c>
      <c r="D229" s="71">
        <v>5</v>
      </c>
      <c r="E229" s="71" t="s">
        <v>11</v>
      </c>
      <c r="F229" s="71"/>
      <c r="G229" s="78">
        <f t="shared" si="3"/>
        <v>0</v>
      </c>
    </row>
    <row r="230" spans="1:7">
      <c r="A230" s="101"/>
      <c r="B230" s="8" t="s">
        <v>246</v>
      </c>
      <c r="C230" s="3" t="s">
        <v>247</v>
      </c>
      <c r="D230" s="99"/>
      <c r="E230" s="99"/>
      <c r="F230" s="99"/>
      <c r="G230" s="102"/>
    </row>
    <row r="231" spans="1:7">
      <c r="A231" s="101"/>
      <c r="B231" s="8" t="s">
        <v>246</v>
      </c>
      <c r="C231" s="3" t="s">
        <v>248</v>
      </c>
      <c r="D231" s="99"/>
      <c r="E231" s="99"/>
      <c r="F231" s="99"/>
      <c r="G231" s="102"/>
    </row>
    <row r="232" spans="1:7">
      <c r="A232" s="101"/>
      <c r="B232" s="8" t="s">
        <v>244</v>
      </c>
      <c r="C232" s="3" t="s">
        <v>249</v>
      </c>
      <c r="D232" s="99"/>
      <c r="E232" s="99"/>
      <c r="F232" s="99"/>
      <c r="G232" s="102"/>
    </row>
    <row r="233" spans="1:7">
      <c r="A233" s="98"/>
      <c r="B233" s="8" t="s">
        <v>244</v>
      </c>
      <c r="C233" s="3" t="s">
        <v>250</v>
      </c>
      <c r="D233" s="72"/>
      <c r="E233" s="72"/>
      <c r="F233" s="72"/>
      <c r="G233" s="79"/>
    </row>
    <row r="234" spans="1:7" ht="15" thickBot="1">
      <c r="A234" s="205" t="s">
        <v>116</v>
      </c>
      <c r="B234" s="206"/>
      <c r="C234" s="206"/>
      <c r="D234" s="206"/>
      <c r="E234" s="206"/>
      <c r="F234" s="207"/>
      <c r="G234" s="17">
        <f>SUM(G206:G233)</f>
        <v>0</v>
      </c>
    </row>
    <row r="235" spans="1:7">
      <c r="A235" s="175" t="s">
        <v>251</v>
      </c>
      <c r="B235" s="176"/>
      <c r="C235" s="176"/>
      <c r="D235" s="176"/>
      <c r="E235" s="176"/>
      <c r="F235" s="176"/>
      <c r="G235" s="177"/>
    </row>
    <row r="236" spans="1:7">
      <c r="A236" s="172" t="s">
        <v>252</v>
      </c>
      <c r="B236" s="173"/>
      <c r="C236" s="173"/>
      <c r="D236" s="173"/>
      <c r="E236" s="173"/>
      <c r="F236" s="173"/>
      <c r="G236" s="174"/>
    </row>
    <row r="237" spans="1:7">
      <c r="A237" s="10">
        <v>1</v>
      </c>
      <c r="B237" s="5" t="s">
        <v>253</v>
      </c>
      <c r="C237" s="3" t="s">
        <v>254</v>
      </c>
      <c r="D237" s="3">
        <v>1</v>
      </c>
      <c r="E237" s="3" t="s">
        <v>11</v>
      </c>
      <c r="F237" s="3"/>
      <c r="G237" s="11">
        <f t="shared" si="3"/>
        <v>0</v>
      </c>
    </row>
    <row r="238" spans="1:7">
      <c r="A238" s="10">
        <v>2</v>
      </c>
      <c r="B238" s="8" t="s">
        <v>255</v>
      </c>
      <c r="C238" s="3" t="s">
        <v>256</v>
      </c>
      <c r="D238" s="3">
        <v>1</v>
      </c>
      <c r="E238" s="3" t="s">
        <v>11</v>
      </c>
      <c r="F238" s="3"/>
      <c r="G238" s="11">
        <f t="shared" si="3"/>
        <v>0</v>
      </c>
    </row>
    <row r="239" spans="1:7">
      <c r="A239" s="97">
        <v>3</v>
      </c>
      <c r="B239" s="76" t="s">
        <v>257</v>
      </c>
      <c r="C239" s="3" t="s">
        <v>108</v>
      </c>
      <c r="D239" s="71">
        <v>4</v>
      </c>
      <c r="E239" s="71" t="s">
        <v>11</v>
      </c>
      <c r="F239" s="71"/>
      <c r="G239" s="78">
        <f t="shared" si="3"/>
        <v>0</v>
      </c>
    </row>
    <row r="240" spans="1:7">
      <c r="A240" s="101"/>
      <c r="B240" s="100"/>
      <c r="C240" s="3" t="s">
        <v>108</v>
      </c>
      <c r="D240" s="99"/>
      <c r="E240" s="99"/>
      <c r="F240" s="99"/>
      <c r="G240" s="102"/>
    </row>
    <row r="241" spans="1:7">
      <c r="A241" s="101"/>
      <c r="B241" s="100"/>
      <c r="C241" s="3" t="s">
        <v>108</v>
      </c>
      <c r="D241" s="99"/>
      <c r="E241" s="99"/>
      <c r="F241" s="99"/>
      <c r="G241" s="102"/>
    </row>
    <row r="242" spans="1:7">
      <c r="A242" s="98"/>
      <c r="B242" s="77"/>
      <c r="C242" s="3" t="s">
        <v>108</v>
      </c>
      <c r="D242" s="72"/>
      <c r="E242" s="72"/>
      <c r="F242" s="72"/>
      <c r="G242" s="79"/>
    </row>
    <row r="243" spans="1:7">
      <c r="A243" s="97">
        <v>4</v>
      </c>
      <c r="B243" s="8" t="s">
        <v>258</v>
      </c>
      <c r="C243" s="3">
        <v>111521</v>
      </c>
      <c r="D243" s="71">
        <v>5</v>
      </c>
      <c r="E243" s="71" t="s">
        <v>11</v>
      </c>
      <c r="F243" s="71"/>
      <c r="G243" s="78">
        <f t="shared" si="3"/>
        <v>0</v>
      </c>
    </row>
    <row r="244" spans="1:7" ht="29">
      <c r="A244" s="101"/>
      <c r="B244" s="8" t="s">
        <v>259</v>
      </c>
      <c r="C244" s="3" t="s">
        <v>260</v>
      </c>
      <c r="D244" s="99"/>
      <c r="E244" s="99"/>
      <c r="F244" s="99"/>
      <c r="G244" s="102"/>
    </row>
    <row r="245" spans="1:7" ht="29">
      <c r="A245" s="101"/>
      <c r="B245" s="8" t="s">
        <v>261</v>
      </c>
      <c r="C245" s="3">
        <v>20403</v>
      </c>
      <c r="D245" s="99"/>
      <c r="E245" s="99"/>
      <c r="F245" s="99"/>
      <c r="G245" s="102"/>
    </row>
    <row r="246" spans="1:7" ht="29">
      <c r="A246" s="101"/>
      <c r="B246" s="8" t="s">
        <v>262</v>
      </c>
      <c r="C246" s="3" t="s">
        <v>108</v>
      </c>
      <c r="D246" s="99"/>
      <c r="E246" s="99"/>
      <c r="F246" s="99"/>
      <c r="G246" s="102"/>
    </row>
    <row r="247" spans="1:7" ht="29">
      <c r="A247" s="98"/>
      <c r="B247" s="8" t="s">
        <v>263</v>
      </c>
      <c r="C247" s="3" t="s">
        <v>264</v>
      </c>
      <c r="D247" s="72"/>
      <c r="E247" s="72"/>
      <c r="F247" s="72"/>
      <c r="G247" s="79"/>
    </row>
    <row r="248" spans="1:7">
      <c r="A248" s="97">
        <v>5</v>
      </c>
      <c r="B248" s="76" t="s">
        <v>265</v>
      </c>
      <c r="C248" s="3" t="s">
        <v>266</v>
      </c>
      <c r="D248" s="71">
        <v>9</v>
      </c>
      <c r="E248" s="71" t="s">
        <v>11</v>
      </c>
      <c r="F248" s="71"/>
      <c r="G248" s="78">
        <f t="shared" si="3"/>
        <v>0</v>
      </c>
    </row>
    <row r="249" spans="1:7">
      <c r="A249" s="101"/>
      <c r="B249" s="100"/>
      <c r="C249" s="3" t="s">
        <v>267</v>
      </c>
      <c r="D249" s="99"/>
      <c r="E249" s="99"/>
      <c r="F249" s="99"/>
      <c r="G249" s="102"/>
    </row>
    <row r="250" spans="1:7">
      <c r="A250" s="101"/>
      <c r="B250" s="100"/>
      <c r="C250" s="3" t="s">
        <v>268</v>
      </c>
      <c r="D250" s="99"/>
      <c r="E250" s="99"/>
      <c r="F250" s="99"/>
      <c r="G250" s="102"/>
    </row>
    <row r="251" spans="1:7">
      <c r="A251" s="101"/>
      <c r="B251" s="100"/>
      <c r="C251" s="3" t="s">
        <v>269</v>
      </c>
      <c r="D251" s="99"/>
      <c r="E251" s="99"/>
      <c r="F251" s="99"/>
      <c r="G251" s="102"/>
    </row>
    <row r="252" spans="1:7">
      <c r="A252" s="101"/>
      <c r="B252" s="100"/>
      <c r="C252" s="3" t="s">
        <v>270</v>
      </c>
      <c r="D252" s="99"/>
      <c r="E252" s="99"/>
      <c r="F252" s="99"/>
      <c r="G252" s="102"/>
    </row>
    <row r="253" spans="1:7">
      <c r="A253" s="101"/>
      <c r="B253" s="100"/>
      <c r="C253" s="3" t="s">
        <v>271</v>
      </c>
      <c r="D253" s="99"/>
      <c r="E253" s="99"/>
      <c r="F253" s="99"/>
      <c r="G253" s="102"/>
    </row>
    <row r="254" spans="1:7">
      <c r="A254" s="101"/>
      <c r="B254" s="100"/>
      <c r="C254" s="3" t="s">
        <v>272</v>
      </c>
      <c r="D254" s="99"/>
      <c r="E254" s="99"/>
      <c r="F254" s="99"/>
      <c r="G254" s="102"/>
    </row>
    <row r="255" spans="1:7">
      <c r="A255" s="101"/>
      <c r="B255" s="100"/>
      <c r="C255" s="3" t="s">
        <v>273</v>
      </c>
      <c r="D255" s="99"/>
      <c r="E255" s="99"/>
      <c r="F255" s="99"/>
      <c r="G255" s="102"/>
    </row>
    <row r="256" spans="1:7">
      <c r="A256" s="98"/>
      <c r="B256" s="77"/>
      <c r="C256" s="3" t="s">
        <v>274</v>
      </c>
      <c r="D256" s="72"/>
      <c r="E256" s="72"/>
      <c r="F256" s="72"/>
      <c r="G256" s="79"/>
    </row>
    <row r="257" spans="1:7" ht="29">
      <c r="A257" s="10">
        <v>6</v>
      </c>
      <c r="B257" s="8" t="s">
        <v>275</v>
      </c>
      <c r="C257" s="3">
        <v>111521</v>
      </c>
      <c r="D257" s="3">
        <v>1</v>
      </c>
      <c r="E257" s="3" t="s">
        <v>11</v>
      </c>
      <c r="F257" s="3"/>
      <c r="G257" s="11">
        <f t="shared" si="3"/>
        <v>0</v>
      </c>
    </row>
    <row r="258" spans="1:7">
      <c r="A258" s="97">
        <v>7</v>
      </c>
      <c r="B258" s="76" t="s">
        <v>244</v>
      </c>
      <c r="C258" s="3" t="s">
        <v>276</v>
      </c>
      <c r="D258" s="71">
        <v>4</v>
      </c>
      <c r="E258" s="71" t="s">
        <v>11</v>
      </c>
      <c r="F258" s="71"/>
      <c r="G258" s="78">
        <f t="shared" si="3"/>
        <v>0</v>
      </c>
    </row>
    <row r="259" spans="1:7">
      <c r="A259" s="101"/>
      <c r="B259" s="100"/>
      <c r="C259" s="3" t="s">
        <v>277</v>
      </c>
      <c r="D259" s="99"/>
      <c r="E259" s="99"/>
      <c r="F259" s="99"/>
      <c r="G259" s="102"/>
    </row>
    <row r="260" spans="1:7">
      <c r="A260" s="101"/>
      <c r="B260" s="100"/>
      <c r="C260" s="3" t="s">
        <v>278</v>
      </c>
      <c r="D260" s="99"/>
      <c r="E260" s="99"/>
      <c r="F260" s="99"/>
      <c r="G260" s="102"/>
    </row>
    <row r="261" spans="1:7">
      <c r="A261" s="98"/>
      <c r="B261" s="77"/>
      <c r="C261" s="3" t="s">
        <v>279</v>
      </c>
      <c r="D261" s="72"/>
      <c r="E261" s="72"/>
      <c r="F261" s="72"/>
      <c r="G261" s="79"/>
    </row>
    <row r="262" spans="1:7">
      <c r="A262" s="97">
        <v>8</v>
      </c>
      <c r="B262" s="76" t="s">
        <v>280</v>
      </c>
      <c r="C262" s="3" t="s">
        <v>281</v>
      </c>
      <c r="D262" s="71">
        <v>4</v>
      </c>
      <c r="E262" s="71" t="s">
        <v>11</v>
      </c>
      <c r="F262" s="71"/>
      <c r="G262" s="78">
        <f t="shared" si="3"/>
        <v>0</v>
      </c>
    </row>
    <row r="263" spans="1:7">
      <c r="A263" s="101"/>
      <c r="B263" s="100"/>
      <c r="C263" s="3" t="s">
        <v>282</v>
      </c>
      <c r="D263" s="99"/>
      <c r="E263" s="99"/>
      <c r="F263" s="99"/>
      <c r="G263" s="102"/>
    </row>
    <row r="264" spans="1:7">
      <c r="A264" s="101"/>
      <c r="B264" s="100"/>
      <c r="C264" s="3" t="s">
        <v>283</v>
      </c>
      <c r="D264" s="99"/>
      <c r="E264" s="99"/>
      <c r="F264" s="99"/>
      <c r="G264" s="102"/>
    </row>
    <row r="265" spans="1:7">
      <c r="A265" s="98"/>
      <c r="B265" s="77"/>
      <c r="C265" s="3">
        <v>505897828</v>
      </c>
      <c r="D265" s="72"/>
      <c r="E265" s="72"/>
      <c r="F265" s="72"/>
      <c r="G265" s="79"/>
    </row>
    <row r="266" spans="1:7">
      <c r="A266" s="97">
        <v>9</v>
      </c>
      <c r="B266" s="76" t="s">
        <v>284</v>
      </c>
      <c r="C266" s="3" t="s">
        <v>285</v>
      </c>
      <c r="D266" s="71">
        <v>4</v>
      </c>
      <c r="E266" s="71" t="s">
        <v>11</v>
      </c>
      <c r="F266" s="71"/>
      <c r="G266" s="78">
        <f t="shared" si="3"/>
        <v>0</v>
      </c>
    </row>
    <row r="267" spans="1:7">
      <c r="A267" s="101"/>
      <c r="B267" s="100"/>
      <c r="C267" s="3" t="s">
        <v>286</v>
      </c>
      <c r="D267" s="99"/>
      <c r="E267" s="99"/>
      <c r="F267" s="99"/>
      <c r="G267" s="102"/>
    </row>
    <row r="268" spans="1:7">
      <c r="A268" s="101"/>
      <c r="B268" s="100"/>
      <c r="C268" s="3" t="s">
        <v>287</v>
      </c>
      <c r="D268" s="99"/>
      <c r="E268" s="99"/>
      <c r="F268" s="99"/>
      <c r="G268" s="102"/>
    </row>
    <row r="269" spans="1:7">
      <c r="A269" s="98"/>
      <c r="B269" s="77"/>
      <c r="C269" s="3" t="s">
        <v>288</v>
      </c>
      <c r="D269" s="72"/>
      <c r="E269" s="72"/>
      <c r="F269" s="72"/>
      <c r="G269" s="79"/>
    </row>
    <row r="270" spans="1:7">
      <c r="A270" s="97">
        <v>10</v>
      </c>
      <c r="B270" s="76" t="s">
        <v>289</v>
      </c>
      <c r="C270" s="3" t="s">
        <v>290</v>
      </c>
      <c r="D270" s="71">
        <v>4</v>
      </c>
      <c r="E270" s="71" t="s">
        <v>11</v>
      </c>
      <c r="F270" s="71"/>
      <c r="G270" s="78">
        <f t="shared" ref="G270:G329" si="4">D270*F270</f>
        <v>0</v>
      </c>
    </row>
    <row r="271" spans="1:7">
      <c r="A271" s="101"/>
      <c r="B271" s="100"/>
      <c r="C271" s="3" t="s">
        <v>291</v>
      </c>
      <c r="D271" s="99"/>
      <c r="E271" s="99"/>
      <c r="F271" s="99"/>
      <c r="G271" s="102"/>
    </row>
    <row r="272" spans="1:7">
      <c r="A272" s="101"/>
      <c r="B272" s="100"/>
      <c r="C272" s="3" t="s">
        <v>292</v>
      </c>
      <c r="D272" s="99"/>
      <c r="E272" s="99"/>
      <c r="F272" s="99"/>
      <c r="G272" s="102"/>
    </row>
    <row r="273" spans="1:7">
      <c r="A273" s="98"/>
      <c r="B273" s="77"/>
      <c r="C273" s="3" t="s">
        <v>293</v>
      </c>
      <c r="D273" s="72"/>
      <c r="E273" s="72"/>
      <c r="F273" s="72"/>
      <c r="G273" s="79"/>
    </row>
    <row r="274" spans="1:7" ht="29">
      <c r="A274" s="363">
        <v>11</v>
      </c>
      <c r="B274" s="8" t="s">
        <v>294</v>
      </c>
      <c r="C274" s="3" t="s">
        <v>108</v>
      </c>
      <c r="D274" s="71">
        <v>2</v>
      </c>
      <c r="E274" s="71" t="s">
        <v>11</v>
      </c>
      <c r="F274" s="71"/>
      <c r="G274" s="78">
        <f>D274*F274</f>
        <v>0</v>
      </c>
    </row>
    <row r="275" spans="1:7" ht="29">
      <c r="A275" s="427"/>
      <c r="B275" s="8" t="s">
        <v>295</v>
      </c>
      <c r="C275" s="3" t="s">
        <v>108</v>
      </c>
      <c r="D275" s="99"/>
      <c r="E275" s="99"/>
      <c r="F275" s="99"/>
      <c r="G275" s="102"/>
    </row>
    <row r="276" spans="1:7" ht="29">
      <c r="A276" s="427"/>
      <c r="B276" s="8" t="s">
        <v>296</v>
      </c>
      <c r="C276" s="3" t="s">
        <v>108</v>
      </c>
      <c r="D276" s="99">
        <v>2</v>
      </c>
      <c r="E276" s="71" t="s">
        <v>11</v>
      </c>
      <c r="F276" s="99"/>
      <c r="G276" s="102">
        <f>D276*F276</f>
        <v>0</v>
      </c>
    </row>
    <row r="277" spans="1:7" ht="29">
      <c r="A277" s="364"/>
      <c r="B277" s="8" t="s">
        <v>297</v>
      </c>
      <c r="C277" s="3" t="s">
        <v>108</v>
      </c>
      <c r="D277" s="72"/>
      <c r="E277" s="99"/>
      <c r="F277" s="72"/>
      <c r="G277" s="79"/>
    </row>
    <row r="278" spans="1:7" ht="15" thickBot="1">
      <c r="A278" s="169" t="s">
        <v>116</v>
      </c>
      <c r="B278" s="170"/>
      <c r="C278" s="170"/>
      <c r="D278" s="170"/>
      <c r="E278" s="170"/>
      <c r="F278" s="171"/>
      <c r="G278" s="18">
        <f>SUM(G237:G277)</f>
        <v>0</v>
      </c>
    </row>
    <row r="279" spans="1:7">
      <c r="A279" s="148" t="s">
        <v>298</v>
      </c>
      <c r="B279" s="149"/>
      <c r="C279" s="149"/>
      <c r="D279" s="149"/>
      <c r="E279" s="149"/>
      <c r="F279" s="149"/>
      <c r="G279" s="150"/>
    </row>
    <row r="280" spans="1:7">
      <c r="A280" s="145" t="s">
        <v>9</v>
      </c>
      <c r="B280" s="146"/>
      <c r="C280" s="146"/>
      <c r="D280" s="146"/>
      <c r="E280" s="146"/>
      <c r="F280" s="146"/>
      <c r="G280" s="147"/>
    </row>
    <row r="281" spans="1:7" ht="101.5">
      <c r="A281" s="10">
        <v>1</v>
      </c>
      <c r="B281" s="8" t="s">
        <v>299</v>
      </c>
      <c r="C281" s="3" t="s">
        <v>300</v>
      </c>
      <c r="D281" s="3">
        <v>1</v>
      </c>
      <c r="E281" s="3" t="s">
        <v>11</v>
      </c>
      <c r="F281" s="3"/>
      <c r="G281" s="11">
        <f t="shared" si="4"/>
        <v>0</v>
      </c>
    </row>
    <row r="282" spans="1:7" ht="29">
      <c r="A282" s="10">
        <v>2</v>
      </c>
      <c r="B282" s="8" t="s">
        <v>301</v>
      </c>
      <c r="C282" s="3" t="s">
        <v>302</v>
      </c>
      <c r="D282" s="3">
        <v>1</v>
      </c>
      <c r="E282" s="3" t="s">
        <v>11</v>
      </c>
      <c r="F282" s="3"/>
      <c r="G282" s="11">
        <f t="shared" si="4"/>
        <v>0</v>
      </c>
    </row>
    <row r="283" spans="1:7">
      <c r="A283" s="97">
        <v>3</v>
      </c>
      <c r="B283" s="76" t="s">
        <v>244</v>
      </c>
      <c r="C283" s="3" t="s">
        <v>303</v>
      </c>
      <c r="D283" s="71">
        <v>2</v>
      </c>
      <c r="E283" s="71" t="s">
        <v>11</v>
      </c>
      <c r="F283" s="71"/>
      <c r="G283" s="78">
        <f t="shared" si="4"/>
        <v>0</v>
      </c>
    </row>
    <row r="284" spans="1:7">
      <c r="A284" s="98"/>
      <c r="B284" s="77"/>
      <c r="C284" s="3" t="s">
        <v>304</v>
      </c>
      <c r="D284" s="72"/>
      <c r="E284" s="72"/>
      <c r="F284" s="72"/>
      <c r="G284" s="79"/>
    </row>
    <row r="285" spans="1:7" ht="29">
      <c r="A285" s="10">
        <v>4</v>
      </c>
      <c r="B285" s="8" t="s">
        <v>305</v>
      </c>
      <c r="C285" s="3" t="s">
        <v>306</v>
      </c>
      <c r="D285" s="3">
        <v>1</v>
      </c>
      <c r="E285" s="3" t="s">
        <v>11</v>
      </c>
      <c r="F285" s="3"/>
      <c r="G285" s="11">
        <f t="shared" si="4"/>
        <v>0</v>
      </c>
    </row>
    <row r="286" spans="1:7">
      <c r="A286" s="10">
        <v>5</v>
      </c>
      <c r="B286" s="8" t="s">
        <v>307</v>
      </c>
      <c r="C286" s="3">
        <v>1101311221</v>
      </c>
      <c r="D286" s="3">
        <v>1</v>
      </c>
      <c r="E286" s="3" t="s">
        <v>11</v>
      </c>
      <c r="F286" s="3"/>
      <c r="G286" s="11">
        <f t="shared" si="4"/>
        <v>0</v>
      </c>
    </row>
    <row r="287" spans="1:7">
      <c r="A287" s="10">
        <v>6</v>
      </c>
      <c r="B287" s="8" t="s">
        <v>308</v>
      </c>
      <c r="C287" s="3">
        <v>22924</v>
      </c>
      <c r="D287" s="3">
        <v>1</v>
      </c>
      <c r="E287" s="3" t="s">
        <v>11</v>
      </c>
      <c r="F287" s="3"/>
      <c r="G287" s="11">
        <f t="shared" si="4"/>
        <v>0</v>
      </c>
    </row>
    <row r="288" spans="1:7">
      <c r="A288" s="10">
        <v>7</v>
      </c>
      <c r="B288" s="8" t="s">
        <v>309</v>
      </c>
      <c r="C288" s="3" t="s">
        <v>310</v>
      </c>
      <c r="D288" s="3">
        <v>1</v>
      </c>
      <c r="E288" s="3" t="s">
        <v>11</v>
      </c>
      <c r="F288" s="3"/>
      <c r="G288" s="11">
        <f t="shared" si="4"/>
        <v>0</v>
      </c>
    </row>
    <row r="289" spans="1:7">
      <c r="A289" s="97">
        <v>8</v>
      </c>
      <c r="B289" s="76" t="s">
        <v>930</v>
      </c>
      <c r="C289" s="3" t="s">
        <v>311</v>
      </c>
      <c r="D289" s="71">
        <v>2</v>
      </c>
      <c r="E289" s="71" t="s">
        <v>11</v>
      </c>
      <c r="F289" s="71"/>
      <c r="G289" s="78">
        <f t="shared" si="4"/>
        <v>0</v>
      </c>
    </row>
    <row r="290" spans="1:7">
      <c r="A290" s="98"/>
      <c r="B290" s="77"/>
      <c r="C290" s="3" t="s">
        <v>312</v>
      </c>
      <c r="D290" s="72"/>
      <c r="E290" s="72"/>
      <c r="F290" s="72"/>
      <c r="G290" s="79"/>
    </row>
    <row r="291" spans="1:7" ht="29">
      <c r="A291" s="10">
        <v>9</v>
      </c>
      <c r="B291" s="8" t="s">
        <v>313</v>
      </c>
      <c r="C291" s="3" t="s">
        <v>108</v>
      </c>
      <c r="D291" s="3">
        <v>1</v>
      </c>
      <c r="E291" s="3" t="s">
        <v>11</v>
      </c>
      <c r="F291" s="3"/>
      <c r="G291" s="11">
        <f t="shared" si="4"/>
        <v>0</v>
      </c>
    </row>
    <row r="292" spans="1:7" ht="29">
      <c r="A292" s="10">
        <v>10</v>
      </c>
      <c r="B292" s="8" t="s">
        <v>314</v>
      </c>
      <c r="C292" s="3">
        <v>31151</v>
      </c>
      <c r="D292" s="3">
        <v>1</v>
      </c>
      <c r="E292" s="3" t="s">
        <v>11</v>
      </c>
      <c r="F292" s="3"/>
      <c r="G292" s="11">
        <f t="shared" si="4"/>
        <v>0</v>
      </c>
    </row>
    <row r="293" spans="1:7" ht="29">
      <c r="A293" s="10">
        <v>11</v>
      </c>
      <c r="B293" s="8" t="s">
        <v>315</v>
      </c>
      <c r="C293" s="3">
        <v>20179</v>
      </c>
      <c r="D293" s="3">
        <v>1</v>
      </c>
      <c r="E293" s="3" t="s">
        <v>11</v>
      </c>
      <c r="F293" s="3"/>
      <c r="G293" s="11">
        <f t="shared" si="4"/>
        <v>0</v>
      </c>
    </row>
    <row r="294" spans="1:7" ht="15" thickBot="1">
      <c r="A294" s="151" t="s">
        <v>116</v>
      </c>
      <c r="B294" s="152"/>
      <c r="C294" s="152"/>
      <c r="D294" s="152"/>
      <c r="E294" s="152"/>
      <c r="F294" s="153"/>
      <c r="G294" s="19">
        <f>SUM(G281:G293)</f>
        <v>0</v>
      </c>
    </row>
    <row r="295" spans="1:7">
      <c r="A295" s="166" t="s">
        <v>316</v>
      </c>
      <c r="B295" s="167"/>
      <c r="C295" s="167"/>
      <c r="D295" s="167"/>
      <c r="E295" s="167"/>
      <c r="F295" s="167"/>
      <c r="G295" s="168"/>
    </row>
    <row r="296" spans="1:7">
      <c r="A296" s="163" t="s">
        <v>9</v>
      </c>
      <c r="B296" s="164"/>
      <c r="C296" s="164"/>
      <c r="D296" s="164"/>
      <c r="E296" s="164"/>
      <c r="F296" s="164"/>
      <c r="G296" s="165"/>
    </row>
    <row r="297" spans="1:7">
      <c r="A297" s="10">
        <v>1</v>
      </c>
      <c r="B297" s="8" t="s">
        <v>317</v>
      </c>
      <c r="C297" s="3" t="s">
        <v>108</v>
      </c>
      <c r="D297" s="3">
        <v>1</v>
      </c>
      <c r="E297" s="3" t="s">
        <v>11</v>
      </c>
      <c r="F297" s="3"/>
      <c r="G297" s="11">
        <f t="shared" si="4"/>
        <v>0</v>
      </c>
    </row>
    <row r="298" spans="1:7" ht="101.5">
      <c r="A298" s="10">
        <v>2</v>
      </c>
      <c r="B298" s="8" t="s">
        <v>299</v>
      </c>
      <c r="C298" s="3" t="s">
        <v>318</v>
      </c>
      <c r="D298" s="3">
        <v>1</v>
      </c>
      <c r="E298" s="3" t="s">
        <v>11</v>
      </c>
      <c r="F298" s="3"/>
      <c r="G298" s="11">
        <f t="shared" si="4"/>
        <v>0</v>
      </c>
    </row>
    <row r="299" spans="1:7" ht="29">
      <c r="A299" s="10">
        <v>3</v>
      </c>
      <c r="B299" s="8" t="s">
        <v>301</v>
      </c>
      <c r="C299" s="3" t="s">
        <v>225</v>
      </c>
      <c r="D299" s="3">
        <v>1</v>
      </c>
      <c r="E299" s="3" t="s">
        <v>11</v>
      </c>
      <c r="F299" s="3"/>
      <c r="G299" s="11">
        <f t="shared" si="4"/>
        <v>0</v>
      </c>
    </row>
    <row r="300" spans="1:7">
      <c r="A300" s="97">
        <v>4</v>
      </c>
      <c r="B300" s="76" t="s">
        <v>244</v>
      </c>
      <c r="C300" s="3">
        <v>501783234</v>
      </c>
      <c r="D300" s="71">
        <v>2</v>
      </c>
      <c r="E300" s="71" t="s">
        <v>11</v>
      </c>
      <c r="F300" s="71"/>
      <c r="G300" s="78">
        <f t="shared" si="4"/>
        <v>0</v>
      </c>
    </row>
    <row r="301" spans="1:7">
      <c r="A301" s="98"/>
      <c r="B301" s="77"/>
      <c r="C301" s="3">
        <v>501167491</v>
      </c>
      <c r="D301" s="72"/>
      <c r="E301" s="72"/>
      <c r="F301" s="72"/>
      <c r="G301" s="79"/>
    </row>
    <row r="302" spans="1:7">
      <c r="A302" s="10">
        <v>5</v>
      </c>
      <c r="B302" s="8" t="s">
        <v>319</v>
      </c>
      <c r="C302" s="3" t="s">
        <v>320</v>
      </c>
      <c r="D302" s="3">
        <v>1</v>
      </c>
      <c r="E302" s="3" t="s">
        <v>11</v>
      </c>
      <c r="F302" s="3"/>
      <c r="G302" s="11">
        <f t="shared" si="4"/>
        <v>0</v>
      </c>
    </row>
    <row r="303" spans="1:7">
      <c r="A303" s="10">
        <v>6</v>
      </c>
      <c r="B303" s="8" t="s">
        <v>321</v>
      </c>
      <c r="C303" s="3">
        <v>1101510523</v>
      </c>
      <c r="D303" s="3">
        <v>1</v>
      </c>
      <c r="E303" s="3" t="s">
        <v>11</v>
      </c>
      <c r="F303" s="3"/>
      <c r="G303" s="11">
        <f t="shared" si="4"/>
        <v>0</v>
      </c>
    </row>
    <row r="304" spans="1:7">
      <c r="A304" s="10">
        <v>7</v>
      </c>
      <c r="B304" s="8" t="s">
        <v>322</v>
      </c>
      <c r="C304" s="3" t="s">
        <v>323</v>
      </c>
      <c r="D304" s="3">
        <v>1</v>
      </c>
      <c r="E304" s="3" t="s">
        <v>11</v>
      </c>
      <c r="F304" s="3"/>
      <c r="G304" s="11">
        <f t="shared" si="4"/>
        <v>0</v>
      </c>
    </row>
    <row r="305" spans="1:7" ht="15" thickBot="1">
      <c r="A305" s="160" t="s">
        <v>116</v>
      </c>
      <c r="B305" s="161"/>
      <c r="C305" s="161"/>
      <c r="D305" s="161"/>
      <c r="E305" s="161"/>
      <c r="F305" s="162"/>
      <c r="G305" s="20">
        <f>SUM(G297:G304)</f>
        <v>0</v>
      </c>
    </row>
    <row r="306" spans="1:7">
      <c r="A306" s="157" t="s">
        <v>324</v>
      </c>
      <c r="B306" s="158"/>
      <c r="C306" s="158"/>
      <c r="D306" s="158"/>
      <c r="E306" s="158"/>
      <c r="F306" s="158"/>
      <c r="G306" s="159"/>
    </row>
    <row r="307" spans="1:7">
      <c r="A307" s="154" t="s">
        <v>325</v>
      </c>
      <c r="B307" s="155"/>
      <c r="C307" s="155"/>
      <c r="D307" s="155"/>
      <c r="E307" s="155"/>
      <c r="F307" s="155"/>
      <c r="G307" s="156"/>
    </row>
    <row r="308" spans="1:7">
      <c r="A308" s="73">
        <v>1</v>
      </c>
      <c r="B308" s="76" t="s">
        <v>326</v>
      </c>
      <c r="C308" s="3" t="s">
        <v>225</v>
      </c>
      <c r="D308" s="71">
        <v>2</v>
      </c>
      <c r="E308" s="71" t="s">
        <v>11</v>
      </c>
      <c r="F308" s="71"/>
      <c r="G308" s="78">
        <f t="shared" si="4"/>
        <v>0</v>
      </c>
    </row>
    <row r="309" spans="1:7">
      <c r="A309" s="74"/>
      <c r="B309" s="77"/>
      <c r="C309" s="3" t="s">
        <v>327</v>
      </c>
      <c r="D309" s="72"/>
      <c r="E309" s="72"/>
      <c r="F309" s="72"/>
      <c r="G309" s="79"/>
    </row>
    <row r="310" spans="1:7">
      <c r="A310" s="73">
        <v>2</v>
      </c>
      <c r="B310" s="76" t="s">
        <v>328</v>
      </c>
      <c r="C310" s="3" t="s">
        <v>329</v>
      </c>
      <c r="D310" s="71">
        <v>2</v>
      </c>
      <c r="E310" s="71" t="s">
        <v>11</v>
      </c>
      <c r="F310" s="71"/>
      <c r="G310" s="78">
        <f t="shared" si="4"/>
        <v>0</v>
      </c>
    </row>
    <row r="311" spans="1:7">
      <c r="A311" s="74"/>
      <c r="B311" s="77"/>
      <c r="C311" s="3" t="s">
        <v>330</v>
      </c>
      <c r="D311" s="72"/>
      <c r="E311" s="72"/>
      <c r="F311" s="72"/>
      <c r="G311" s="79"/>
    </row>
    <row r="312" spans="1:7">
      <c r="A312" s="73">
        <v>3</v>
      </c>
      <c r="B312" s="76" t="s">
        <v>331</v>
      </c>
      <c r="C312" s="3" t="s">
        <v>332</v>
      </c>
      <c r="D312" s="71">
        <v>2</v>
      </c>
      <c r="E312" s="71" t="s">
        <v>11</v>
      </c>
      <c r="F312" s="71"/>
      <c r="G312" s="78">
        <f t="shared" si="4"/>
        <v>0</v>
      </c>
    </row>
    <row r="313" spans="1:7">
      <c r="A313" s="74"/>
      <c r="B313" s="77"/>
      <c r="C313" s="3" t="s">
        <v>333</v>
      </c>
      <c r="D313" s="72"/>
      <c r="E313" s="72"/>
      <c r="F313" s="72"/>
      <c r="G313" s="79"/>
    </row>
    <row r="314" spans="1:7">
      <c r="A314" s="73">
        <v>4</v>
      </c>
      <c r="B314" s="76" t="s">
        <v>334</v>
      </c>
      <c r="C314" s="3">
        <v>1000911296</v>
      </c>
      <c r="D314" s="71">
        <v>2</v>
      </c>
      <c r="E314" s="71" t="s">
        <v>11</v>
      </c>
      <c r="F314" s="71"/>
      <c r="G314" s="78">
        <f t="shared" si="4"/>
        <v>0</v>
      </c>
    </row>
    <row r="315" spans="1:7">
      <c r="A315" s="74"/>
      <c r="B315" s="77"/>
      <c r="C315" s="3" t="s">
        <v>335</v>
      </c>
      <c r="D315" s="72"/>
      <c r="E315" s="72"/>
      <c r="F315" s="72"/>
      <c r="G315" s="79"/>
    </row>
    <row r="316" spans="1:7" ht="29">
      <c r="A316" s="68">
        <v>5</v>
      </c>
      <c r="B316" s="8" t="s">
        <v>336</v>
      </c>
      <c r="C316" s="3" t="s">
        <v>337</v>
      </c>
      <c r="D316" s="3">
        <v>1</v>
      </c>
      <c r="E316" s="3" t="s">
        <v>11</v>
      </c>
      <c r="F316" s="3"/>
      <c r="G316" s="11">
        <f t="shared" si="4"/>
        <v>0</v>
      </c>
    </row>
    <row r="317" spans="1:7">
      <c r="A317" s="73">
        <v>6</v>
      </c>
      <c r="B317" s="76" t="s">
        <v>338</v>
      </c>
      <c r="C317" s="3" t="s">
        <v>339</v>
      </c>
      <c r="D317" s="71">
        <v>9</v>
      </c>
      <c r="E317" s="71" t="s">
        <v>11</v>
      </c>
      <c r="F317" s="71"/>
      <c r="G317" s="78">
        <f t="shared" si="4"/>
        <v>0</v>
      </c>
    </row>
    <row r="318" spans="1:7">
      <c r="A318" s="134"/>
      <c r="B318" s="100"/>
      <c r="C318" s="3" t="s">
        <v>340</v>
      </c>
      <c r="D318" s="99"/>
      <c r="E318" s="99"/>
      <c r="F318" s="99"/>
      <c r="G318" s="102"/>
    </row>
    <row r="319" spans="1:7">
      <c r="A319" s="134"/>
      <c r="B319" s="100"/>
      <c r="C319" s="3">
        <v>501748074</v>
      </c>
      <c r="D319" s="99"/>
      <c r="E319" s="99"/>
      <c r="F319" s="99"/>
      <c r="G319" s="102"/>
    </row>
    <row r="320" spans="1:7">
      <c r="A320" s="134"/>
      <c r="B320" s="100"/>
      <c r="C320" s="3" t="s">
        <v>341</v>
      </c>
      <c r="D320" s="99"/>
      <c r="E320" s="99"/>
      <c r="F320" s="99"/>
      <c r="G320" s="102"/>
    </row>
    <row r="321" spans="1:12">
      <c r="A321" s="134"/>
      <c r="B321" s="100"/>
      <c r="C321" s="3" t="s">
        <v>342</v>
      </c>
      <c r="D321" s="99"/>
      <c r="E321" s="99"/>
      <c r="F321" s="99"/>
      <c r="G321" s="102"/>
    </row>
    <row r="322" spans="1:12">
      <c r="A322" s="134"/>
      <c r="B322" s="100"/>
      <c r="C322" s="3" t="s">
        <v>343</v>
      </c>
      <c r="D322" s="99"/>
      <c r="E322" s="99"/>
      <c r="F322" s="99"/>
      <c r="G322" s="102"/>
    </row>
    <row r="323" spans="1:12">
      <c r="A323" s="134"/>
      <c r="B323" s="100"/>
      <c r="C323" s="3" t="s">
        <v>344</v>
      </c>
      <c r="D323" s="99"/>
      <c r="E323" s="99"/>
      <c r="F323" s="99"/>
      <c r="G323" s="102"/>
    </row>
    <row r="324" spans="1:12">
      <c r="A324" s="134"/>
      <c r="B324" s="100"/>
      <c r="C324" s="3" t="s">
        <v>345</v>
      </c>
      <c r="D324" s="99"/>
      <c r="E324" s="99"/>
      <c r="F324" s="99"/>
      <c r="G324" s="102"/>
    </row>
    <row r="325" spans="1:12">
      <c r="A325" s="74"/>
      <c r="B325" s="77"/>
      <c r="C325" s="3" t="s">
        <v>346</v>
      </c>
      <c r="D325" s="72"/>
      <c r="E325" s="72"/>
      <c r="F325" s="72"/>
      <c r="G325" s="79"/>
    </row>
    <row r="326" spans="1:12">
      <c r="A326" s="73">
        <v>7</v>
      </c>
      <c r="B326" s="76" t="s">
        <v>299</v>
      </c>
      <c r="C326" s="3" t="s">
        <v>347</v>
      </c>
      <c r="D326" s="71">
        <v>2</v>
      </c>
      <c r="E326" s="71" t="s">
        <v>11</v>
      </c>
      <c r="F326" s="71"/>
      <c r="G326" s="78">
        <f t="shared" si="4"/>
        <v>0</v>
      </c>
      <c r="L326" s="2"/>
    </row>
    <row r="327" spans="1:12">
      <c r="A327" s="74"/>
      <c r="B327" s="77"/>
      <c r="C327" s="3" t="s">
        <v>348</v>
      </c>
      <c r="D327" s="72"/>
      <c r="E327" s="72"/>
      <c r="F327" s="72"/>
      <c r="G327" s="79"/>
    </row>
    <row r="328" spans="1:12">
      <c r="A328" s="68">
        <v>8</v>
      </c>
      <c r="B328" s="8" t="s">
        <v>349</v>
      </c>
      <c r="C328" s="3" t="s">
        <v>350</v>
      </c>
      <c r="D328" s="3">
        <v>1</v>
      </c>
      <c r="E328" s="3" t="s">
        <v>119</v>
      </c>
      <c r="F328" s="3"/>
      <c r="G328" s="11">
        <f t="shared" si="4"/>
        <v>0</v>
      </c>
    </row>
    <row r="329" spans="1:12">
      <c r="A329" s="68">
        <v>9</v>
      </c>
      <c r="B329" s="8" t="s">
        <v>351</v>
      </c>
      <c r="C329" s="3" t="s">
        <v>352</v>
      </c>
      <c r="D329" s="3">
        <v>1</v>
      </c>
      <c r="E329" s="3" t="s">
        <v>119</v>
      </c>
      <c r="F329" s="3"/>
      <c r="G329" s="11">
        <f t="shared" si="4"/>
        <v>0</v>
      </c>
    </row>
    <row r="330" spans="1:12">
      <c r="A330" s="73">
        <v>10</v>
      </c>
      <c r="B330" s="76" t="s">
        <v>353</v>
      </c>
      <c r="C330" s="3" t="s">
        <v>354</v>
      </c>
      <c r="D330" s="71">
        <v>3</v>
      </c>
      <c r="E330" s="71" t="s">
        <v>119</v>
      </c>
      <c r="F330" s="71"/>
      <c r="G330" s="78">
        <f t="shared" ref="G330:G399" si="5">D330*F330</f>
        <v>0</v>
      </c>
    </row>
    <row r="331" spans="1:12">
      <c r="A331" s="134"/>
      <c r="B331" s="100"/>
      <c r="C331" s="3" t="s">
        <v>355</v>
      </c>
      <c r="D331" s="99"/>
      <c r="E331" s="99"/>
      <c r="F331" s="99"/>
      <c r="G331" s="102"/>
    </row>
    <row r="332" spans="1:12">
      <c r="A332" s="74"/>
      <c r="B332" s="77"/>
      <c r="C332" s="3" t="s">
        <v>356</v>
      </c>
      <c r="D332" s="72"/>
      <c r="E332" s="72"/>
      <c r="F332" s="72"/>
      <c r="G332" s="79"/>
    </row>
    <row r="333" spans="1:12">
      <c r="A333" s="68">
        <v>11</v>
      </c>
      <c r="B333" s="8" t="s">
        <v>357</v>
      </c>
      <c r="C333" s="3">
        <v>1210930006</v>
      </c>
      <c r="D333" s="3">
        <v>1</v>
      </c>
      <c r="E333" s="3" t="s">
        <v>119</v>
      </c>
      <c r="F333" s="3"/>
      <c r="G333" s="11">
        <f t="shared" si="5"/>
        <v>0</v>
      </c>
    </row>
    <row r="334" spans="1:12" ht="29">
      <c r="A334" s="68">
        <v>12</v>
      </c>
      <c r="B334" s="8" t="s">
        <v>358</v>
      </c>
      <c r="C334" s="3">
        <v>93561</v>
      </c>
      <c r="D334" s="3">
        <v>1</v>
      </c>
      <c r="E334" s="3" t="s">
        <v>119</v>
      </c>
      <c r="F334" s="3"/>
      <c r="G334" s="11">
        <f t="shared" si="5"/>
        <v>0</v>
      </c>
    </row>
    <row r="335" spans="1:12">
      <c r="A335" s="68">
        <v>13</v>
      </c>
      <c r="B335" s="8" t="s">
        <v>359</v>
      </c>
      <c r="C335" s="3">
        <v>93597</v>
      </c>
      <c r="D335" s="3">
        <v>1</v>
      </c>
      <c r="E335" s="3" t="s">
        <v>119</v>
      </c>
      <c r="F335" s="3"/>
      <c r="G335" s="11">
        <f t="shared" si="5"/>
        <v>0</v>
      </c>
    </row>
    <row r="336" spans="1:12">
      <c r="A336" s="73">
        <v>14</v>
      </c>
      <c r="B336" s="76" t="s">
        <v>360</v>
      </c>
      <c r="C336" s="3">
        <v>92137</v>
      </c>
      <c r="D336" s="71">
        <v>4</v>
      </c>
      <c r="E336" s="71" t="s">
        <v>119</v>
      </c>
      <c r="F336" s="71"/>
      <c r="G336" s="78">
        <f t="shared" si="5"/>
        <v>0</v>
      </c>
    </row>
    <row r="337" spans="1:7">
      <c r="A337" s="134"/>
      <c r="B337" s="100"/>
      <c r="C337" s="3">
        <v>93647</v>
      </c>
      <c r="D337" s="99"/>
      <c r="E337" s="99"/>
      <c r="F337" s="99"/>
      <c r="G337" s="102"/>
    </row>
    <row r="338" spans="1:7">
      <c r="A338" s="134"/>
      <c r="B338" s="100"/>
      <c r="C338" s="3" t="s">
        <v>361</v>
      </c>
      <c r="D338" s="99"/>
      <c r="E338" s="99"/>
      <c r="F338" s="99"/>
      <c r="G338" s="102"/>
    </row>
    <row r="339" spans="1:7">
      <c r="A339" s="74"/>
      <c r="B339" s="77"/>
      <c r="C339" s="3" t="s">
        <v>362</v>
      </c>
      <c r="D339" s="72"/>
      <c r="E339" s="72"/>
      <c r="F339" s="72"/>
      <c r="G339" s="79"/>
    </row>
    <row r="340" spans="1:7">
      <c r="A340" s="68">
        <v>15</v>
      </c>
      <c r="B340" s="8" t="s">
        <v>363</v>
      </c>
      <c r="C340" s="3" t="s">
        <v>364</v>
      </c>
      <c r="D340" s="3">
        <v>1</v>
      </c>
      <c r="E340" s="3" t="s">
        <v>119</v>
      </c>
      <c r="F340" s="3"/>
      <c r="G340" s="11">
        <f t="shared" si="5"/>
        <v>0</v>
      </c>
    </row>
    <row r="341" spans="1:7">
      <c r="A341" s="73">
        <v>16</v>
      </c>
      <c r="B341" s="76" t="s">
        <v>365</v>
      </c>
      <c r="C341" s="3">
        <v>1104237</v>
      </c>
      <c r="D341" s="71">
        <v>2</v>
      </c>
      <c r="E341" s="71" t="s">
        <v>119</v>
      </c>
      <c r="F341" s="71"/>
      <c r="G341" s="78">
        <f t="shared" si="5"/>
        <v>0</v>
      </c>
    </row>
    <row r="342" spans="1:7">
      <c r="A342" s="74"/>
      <c r="B342" s="77"/>
      <c r="C342" s="3">
        <v>1008188</v>
      </c>
      <c r="D342" s="72"/>
      <c r="E342" s="72"/>
      <c r="F342" s="72"/>
      <c r="G342" s="79"/>
    </row>
    <row r="343" spans="1:7" ht="101.5">
      <c r="A343" s="66">
        <v>17</v>
      </c>
      <c r="B343" s="8" t="s">
        <v>299</v>
      </c>
      <c r="C343" s="3" t="s">
        <v>366</v>
      </c>
      <c r="D343" s="3">
        <v>1</v>
      </c>
      <c r="E343" s="3" t="s">
        <v>119</v>
      </c>
      <c r="F343" s="3"/>
      <c r="G343" s="11">
        <f>D343*F343</f>
        <v>0</v>
      </c>
    </row>
    <row r="344" spans="1:7">
      <c r="A344" s="73">
        <v>18</v>
      </c>
      <c r="B344" s="76" t="s">
        <v>947</v>
      </c>
      <c r="C344" s="58" t="s">
        <v>948</v>
      </c>
      <c r="D344" s="71">
        <v>2</v>
      </c>
      <c r="E344" s="71" t="s">
        <v>11</v>
      </c>
      <c r="F344" s="71"/>
      <c r="G344" s="78">
        <f>D344*F344</f>
        <v>0</v>
      </c>
    </row>
    <row r="345" spans="1:7">
      <c r="A345" s="74"/>
      <c r="B345" s="77"/>
      <c r="C345" s="58" t="s">
        <v>949</v>
      </c>
      <c r="D345" s="72"/>
      <c r="E345" s="72"/>
      <c r="F345" s="72"/>
      <c r="G345" s="79"/>
    </row>
    <row r="346" spans="1:7">
      <c r="A346" s="73">
        <v>19</v>
      </c>
      <c r="B346" s="76" t="s">
        <v>950</v>
      </c>
      <c r="C346" s="58" t="s">
        <v>951</v>
      </c>
      <c r="D346" s="71">
        <v>2</v>
      </c>
      <c r="E346" s="71" t="s">
        <v>11</v>
      </c>
      <c r="F346" s="71"/>
      <c r="G346" s="78">
        <f>D346*F346</f>
        <v>0</v>
      </c>
    </row>
    <row r="347" spans="1:7">
      <c r="A347" s="74"/>
      <c r="B347" s="77"/>
      <c r="C347" s="58" t="s">
        <v>952</v>
      </c>
      <c r="D347" s="72"/>
      <c r="E347" s="72"/>
      <c r="F347" s="72"/>
      <c r="G347" s="79"/>
    </row>
    <row r="348" spans="1:7">
      <c r="A348" s="73">
        <v>20</v>
      </c>
      <c r="B348" s="76" t="s">
        <v>803</v>
      </c>
      <c r="C348" s="58" t="s">
        <v>953</v>
      </c>
      <c r="D348" s="71">
        <v>2</v>
      </c>
      <c r="E348" s="71" t="s">
        <v>11</v>
      </c>
      <c r="F348" s="71"/>
      <c r="G348" s="78">
        <f>D348*F348</f>
        <v>0</v>
      </c>
    </row>
    <row r="349" spans="1:7">
      <c r="A349" s="74"/>
      <c r="B349" s="77"/>
      <c r="C349" s="58" t="s">
        <v>954</v>
      </c>
      <c r="D349" s="72"/>
      <c r="E349" s="72"/>
      <c r="F349" s="72"/>
      <c r="G349" s="79"/>
    </row>
    <row r="350" spans="1:7">
      <c r="A350" s="73">
        <v>21</v>
      </c>
      <c r="B350" s="76" t="s">
        <v>955</v>
      </c>
      <c r="C350" s="58">
        <v>20211148</v>
      </c>
      <c r="D350" s="71">
        <v>2</v>
      </c>
      <c r="E350" s="71" t="s">
        <v>11</v>
      </c>
      <c r="F350" s="71"/>
      <c r="G350" s="78">
        <f>D350*F350</f>
        <v>0</v>
      </c>
    </row>
    <row r="351" spans="1:7">
      <c r="A351" s="74"/>
      <c r="B351" s="77"/>
      <c r="C351" s="58">
        <v>2021146</v>
      </c>
      <c r="D351" s="72"/>
      <c r="E351" s="72"/>
      <c r="F351" s="72"/>
      <c r="G351" s="79"/>
    </row>
    <row r="352" spans="1:7">
      <c r="A352" s="66">
        <v>22</v>
      </c>
      <c r="B352" s="60" t="s">
        <v>956</v>
      </c>
      <c r="C352" s="58" t="s">
        <v>957</v>
      </c>
      <c r="D352" s="59">
        <v>1</v>
      </c>
      <c r="E352" s="58" t="s">
        <v>119</v>
      </c>
      <c r="F352" s="59"/>
      <c r="G352" s="61">
        <f>D352*F352</f>
        <v>0</v>
      </c>
    </row>
    <row r="353" spans="1:7">
      <c r="A353" s="144">
        <v>23</v>
      </c>
      <c r="B353" s="76" t="s">
        <v>765</v>
      </c>
      <c r="C353" s="58" t="s">
        <v>958</v>
      </c>
      <c r="D353" s="70">
        <v>5</v>
      </c>
      <c r="E353" s="70" t="s">
        <v>119</v>
      </c>
      <c r="F353" s="70"/>
      <c r="G353" s="70">
        <f>D353*F353</f>
        <v>0</v>
      </c>
    </row>
    <row r="354" spans="1:7">
      <c r="A354" s="144"/>
      <c r="B354" s="100"/>
      <c r="C354" s="58" t="s">
        <v>959</v>
      </c>
      <c r="D354" s="70"/>
      <c r="E354" s="70"/>
      <c r="F354" s="70"/>
      <c r="G354" s="70"/>
    </row>
    <row r="355" spans="1:7">
      <c r="A355" s="144"/>
      <c r="B355" s="100"/>
      <c r="C355" s="58" t="s">
        <v>960</v>
      </c>
      <c r="D355" s="70"/>
      <c r="E355" s="70"/>
      <c r="F355" s="70"/>
      <c r="G355" s="70"/>
    </row>
    <row r="356" spans="1:7">
      <c r="A356" s="144"/>
      <c r="B356" s="100"/>
      <c r="C356" s="58" t="s">
        <v>961</v>
      </c>
      <c r="D356" s="70"/>
      <c r="E356" s="70"/>
      <c r="F356" s="70"/>
      <c r="G356" s="70"/>
    </row>
    <row r="357" spans="1:7">
      <c r="A357" s="144"/>
      <c r="B357" s="77"/>
      <c r="C357" s="58" t="s">
        <v>962</v>
      </c>
      <c r="D357" s="70"/>
      <c r="E357" s="70"/>
      <c r="F357" s="70"/>
      <c r="G357" s="70"/>
    </row>
    <row r="358" spans="1:7">
      <c r="A358" s="69">
        <v>24</v>
      </c>
      <c r="B358" s="8" t="s">
        <v>963</v>
      </c>
      <c r="C358" s="58" t="s">
        <v>964</v>
      </c>
      <c r="D358" s="58">
        <v>1</v>
      </c>
      <c r="E358" s="58" t="s">
        <v>119</v>
      </c>
      <c r="F358" s="58"/>
      <c r="G358" s="58">
        <f>D358*F358</f>
        <v>0</v>
      </c>
    </row>
    <row r="359" spans="1:7">
      <c r="A359" s="73">
        <v>25</v>
      </c>
      <c r="B359" s="76" t="s">
        <v>965</v>
      </c>
      <c r="C359" s="58" t="s">
        <v>966</v>
      </c>
      <c r="D359" s="70">
        <v>2</v>
      </c>
      <c r="E359" s="70" t="s">
        <v>119</v>
      </c>
      <c r="F359" s="71"/>
      <c r="G359" s="71">
        <f>D359*F359</f>
        <v>0</v>
      </c>
    </row>
    <row r="360" spans="1:7">
      <c r="A360" s="74"/>
      <c r="B360" s="77"/>
      <c r="C360" s="67" t="s">
        <v>967</v>
      </c>
      <c r="D360" s="70"/>
      <c r="E360" s="70"/>
      <c r="F360" s="72"/>
      <c r="G360" s="72"/>
    </row>
    <row r="361" spans="1:7" ht="15" thickBot="1">
      <c r="A361" s="141" t="s">
        <v>116</v>
      </c>
      <c r="B361" s="142"/>
      <c r="C361" s="142"/>
      <c r="D361" s="142"/>
      <c r="E361" s="142"/>
      <c r="F361" s="143"/>
      <c r="G361" s="24">
        <f>SUM(G308:G360)</f>
        <v>0</v>
      </c>
    </row>
    <row r="362" spans="1:7">
      <c r="A362" s="138" t="s">
        <v>367</v>
      </c>
      <c r="B362" s="139"/>
      <c r="C362" s="139"/>
      <c r="D362" s="139"/>
      <c r="E362" s="139"/>
      <c r="F362" s="139"/>
      <c r="G362" s="140"/>
    </row>
    <row r="363" spans="1:7">
      <c r="A363" s="135" t="s">
        <v>9</v>
      </c>
      <c r="B363" s="136"/>
      <c r="C363" s="136"/>
      <c r="D363" s="136"/>
      <c r="E363" s="136"/>
      <c r="F363" s="136"/>
      <c r="G363" s="137"/>
    </row>
    <row r="364" spans="1:7">
      <c r="A364" s="97">
        <v>1</v>
      </c>
      <c r="B364" s="76" t="s">
        <v>368</v>
      </c>
      <c r="C364" s="3" t="s">
        <v>369</v>
      </c>
      <c r="D364" s="71">
        <v>2</v>
      </c>
      <c r="E364" s="71" t="s">
        <v>11</v>
      </c>
      <c r="F364" s="71"/>
      <c r="G364" s="78">
        <f t="shared" si="5"/>
        <v>0</v>
      </c>
    </row>
    <row r="365" spans="1:7">
      <c r="A365" s="98"/>
      <c r="B365" s="77"/>
      <c r="C365" s="3" t="s">
        <v>370</v>
      </c>
      <c r="D365" s="72"/>
      <c r="E365" s="72"/>
      <c r="F365" s="72"/>
      <c r="G365" s="79"/>
    </row>
    <row r="366" spans="1:7">
      <c r="A366" s="97">
        <v>2</v>
      </c>
      <c r="B366" s="76" t="s">
        <v>371</v>
      </c>
      <c r="C366" s="3" t="s">
        <v>225</v>
      </c>
      <c r="D366" s="71">
        <v>3</v>
      </c>
      <c r="E366" s="71" t="s">
        <v>11</v>
      </c>
      <c r="F366" s="71"/>
      <c r="G366" s="78">
        <f t="shared" si="5"/>
        <v>0</v>
      </c>
    </row>
    <row r="367" spans="1:7">
      <c r="A367" s="101"/>
      <c r="B367" s="100"/>
      <c r="C367" s="3" t="s">
        <v>225</v>
      </c>
      <c r="D367" s="99"/>
      <c r="E367" s="99"/>
      <c r="F367" s="99"/>
      <c r="G367" s="102"/>
    </row>
    <row r="368" spans="1:7">
      <c r="A368" s="98"/>
      <c r="B368" s="77"/>
      <c r="C368" s="3" t="s">
        <v>260</v>
      </c>
      <c r="D368" s="72"/>
      <c r="E368" s="72"/>
      <c r="F368" s="72"/>
      <c r="G368" s="79"/>
    </row>
    <row r="369" spans="1:7">
      <c r="A369" s="97">
        <v>3</v>
      </c>
      <c r="B369" s="76" t="s">
        <v>183</v>
      </c>
      <c r="C369" s="3">
        <v>501167291</v>
      </c>
      <c r="D369" s="71">
        <v>8</v>
      </c>
      <c r="E369" s="71" t="s">
        <v>11</v>
      </c>
      <c r="F369" s="71"/>
      <c r="G369" s="78">
        <f t="shared" si="5"/>
        <v>0</v>
      </c>
    </row>
    <row r="370" spans="1:7">
      <c r="A370" s="101"/>
      <c r="B370" s="100"/>
      <c r="C370" s="3">
        <v>501167293</v>
      </c>
      <c r="D370" s="99"/>
      <c r="E370" s="99"/>
      <c r="F370" s="99"/>
      <c r="G370" s="102"/>
    </row>
    <row r="371" spans="1:7">
      <c r="A371" s="101"/>
      <c r="B371" s="100"/>
      <c r="C371" s="3">
        <v>501167284</v>
      </c>
      <c r="D371" s="99"/>
      <c r="E371" s="99"/>
      <c r="F371" s="99"/>
      <c r="G371" s="102"/>
    </row>
    <row r="372" spans="1:7">
      <c r="A372" s="101"/>
      <c r="B372" s="100"/>
      <c r="C372" s="3">
        <v>505900270</v>
      </c>
      <c r="D372" s="99"/>
      <c r="E372" s="99"/>
      <c r="F372" s="99"/>
      <c r="G372" s="102"/>
    </row>
    <row r="373" spans="1:7">
      <c r="A373" s="101"/>
      <c r="B373" s="100"/>
      <c r="C373" s="3">
        <v>505900157</v>
      </c>
      <c r="D373" s="99"/>
      <c r="E373" s="99"/>
      <c r="F373" s="99"/>
      <c r="G373" s="102"/>
    </row>
    <row r="374" spans="1:7">
      <c r="A374" s="101"/>
      <c r="B374" s="100"/>
      <c r="C374" s="3">
        <v>505897829</v>
      </c>
      <c r="D374" s="99"/>
      <c r="E374" s="99"/>
      <c r="F374" s="99"/>
      <c r="G374" s="102"/>
    </row>
    <row r="375" spans="1:7">
      <c r="A375" s="101"/>
      <c r="B375" s="100"/>
      <c r="C375" s="3">
        <v>505897821</v>
      </c>
      <c r="D375" s="99"/>
      <c r="E375" s="99"/>
      <c r="F375" s="99"/>
      <c r="G375" s="102"/>
    </row>
    <row r="376" spans="1:7">
      <c r="A376" s="98"/>
      <c r="B376" s="77"/>
      <c r="C376" s="3">
        <v>505900161</v>
      </c>
      <c r="D376" s="72"/>
      <c r="E376" s="72"/>
      <c r="F376" s="72"/>
      <c r="G376" s="79"/>
    </row>
    <row r="377" spans="1:7" ht="35" customHeight="1">
      <c r="A377" s="97">
        <v>4</v>
      </c>
      <c r="B377" s="76" t="s">
        <v>299</v>
      </c>
      <c r="C377" s="3" t="s">
        <v>372</v>
      </c>
      <c r="D377" s="71">
        <v>3</v>
      </c>
      <c r="E377" s="71" t="s">
        <v>11</v>
      </c>
      <c r="F377" s="71"/>
      <c r="G377" s="78">
        <f t="shared" si="5"/>
        <v>0</v>
      </c>
    </row>
    <row r="378" spans="1:7" ht="28" customHeight="1">
      <c r="A378" s="101"/>
      <c r="B378" s="100"/>
      <c r="C378" s="3" t="s">
        <v>373</v>
      </c>
      <c r="D378" s="99"/>
      <c r="E378" s="99"/>
      <c r="F378" s="99"/>
      <c r="G378" s="102"/>
    </row>
    <row r="379" spans="1:7" ht="41.5" customHeight="1">
      <c r="A379" s="98"/>
      <c r="B379" s="77"/>
      <c r="C379" s="3" t="s">
        <v>374</v>
      </c>
      <c r="D379" s="72"/>
      <c r="E379" s="72"/>
      <c r="F379" s="72"/>
      <c r="G379" s="79"/>
    </row>
    <row r="380" spans="1:7">
      <c r="A380" s="97">
        <v>5</v>
      </c>
      <c r="B380" s="76" t="s">
        <v>375</v>
      </c>
      <c r="C380" s="3" t="s">
        <v>376</v>
      </c>
      <c r="D380" s="71">
        <v>2</v>
      </c>
      <c r="E380" s="71" t="s">
        <v>11</v>
      </c>
      <c r="F380" s="71"/>
      <c r="G380" s="78">
        <f t="shared" si="5"/>
        <v>0</v>
      </c>
    </row>
    <row r="381" spans="1:7">
      <c r="A381" s="98"/>
      <c r="B381" s="77"/>
      <c r="C381" s="3" t="s">
        <v>377</v>
      </c>
      <c r="D381" s="72"/>
      <c r="E381" s="72"/>
      <c r="F381" s="72"/>
      <c r="G381" s="79"/>
    </row>
    <row r="382" spans="1:7">
      <c r="A382" s="97">
        <v>6</v>
      </c>
      <c r="B382" s="76" t="s">
        <v>257</v>
      </c>
      <c r="C382" s="3">
        <v>121174</v>
      </c>
      <c r="D382" s="71">
        <v>3</v>
      </c>
      <c r="E382" s="71" t="s">
        <v>11</v>
      </c>
      <c r="F382" s="71"/>
      <c r="G382" s="78">
        <f t="shared" si="5"/>
        <v>0</v>
      </c>
    </row>
    <row r="383" spans="1:7">
      <c r="A383" s="101"/>
      <c r="B383" s="100"/>
      <c r="C383" s="3">
        <v>131342</v>
      </c>
      <c r="D383" s="99"/>
      <c r="E383" s="99"/>
      <c r="F383" s="99"/>
      <c r="G383" s="102"/>
    </row>
    <row r="384" spans="1:7">
      <c r="A384" s="98"/>
      <c r="B384" s="77"/>
      <c r="C384" s="3">
        <v>121072</v>
      </c>
      <c r="D384" s="72"/>
      <c r="E384" s="72"/>
      <c r="F384" s="72"/>
      <c r="G384" s="79"/>
    </row>
    <row r="385" spans="1:7">
      <c r="A385" s="97">
        <v>7</v>
      </c>
      <c r="B385" s="76" t="s">
        <v>378</v>
      </c>
      <c r="C385" s="3">
        <v>6030166</v>
      </c>
      <c r="D385" s="71">
        <v>3</v>
      </c>
      <c r="E385" s="71" t="s">
        <v>11</v>
      </c>
      <c r="F385" s="71"/>
      <c r="G385" s="78">
        <f t="shared" si="5"/>
        <v>0</v>
      </c>
    </row>
    <row r="386" spans="1:7">
      <c r="A386" s="101"/>
      <c r="B386" s="100"/>
      <c r="C386" s="3">
        <v>6027013</v>
      </c>
      <c r="D386" s="99"/>
      <c r="E386" s="99"/>
      <c r="F386" s="99"/>
      <c r="G386" s="102"/>
    </row>
    <row r="387" spans="1:7">
      <c r="A387" s="98"/>
      <c r="B387" s="77"/>
      <c r="C387" s="3">
        <v>6032028</v>
      </c>
      <c r="D387" s="72"/>
      <c r="E387" s="72"/>
      <c r="F387" s="72"/>
      <c r="G387" s="79"/>
    </row>
    <row r="388" spans="1:7">
      <c r="A388" s="97">
        <v>8</v>
      </c>
      <c r="B388" s="76" t="s">
        <v>379</v>
      </c>
      <c r="C388" s="3">
        <v>31540</v>
      </c>
      <c r="D388" s="71">
        <v>3</v>
      </c>
      <c r="E388" s="71" t="s">
        <v>11</v>
      </c>
      <c r="F388" s="71"/>
      <c r="G388" s="78">
        <f t="shared" si="5"/>
        <v>0</v>
      </c>
    </row>
    <row r="389" spans="1:7">
      <c r="A389" s="101"/>
      <c r="B389" s="100"/>
      <c r="C389" s="3">
        <v>31605</v>
      </c>
      <c r="D389" s="99"/>
      <c r="E389" s="99"/>
      <c r="F389" s="99"/>
      <c r="G389" s="102"/>
    </row>
    <row r="390" spans="1:7">
      <c r="A390" s="98"/>
      <c r="B390" s="77"/>
      <c r="C390" s="3">
        <v>31721</v>
      </c>
      <c r="D390" s="72"/>
      <c r="E390" s="72"/>
      <c r="F390" s="72"/>
      <c r="G390" s="79"/>
    </row>
    <row r="391" spans="1:7">
      <c r="A391" s="10">
        <v>9</v>
      </c>
      <c r="B391" s="8" t="s">
        <v>380</v>
      </c>
      <c r="C391" s="3" t="s">
        <v>381</v>
      </c>
      <c r="D391" s="3">
        <v>1</v>
      </c>
      <c r="E391" s="3" t="s">
        <v>11</v>
      </c>
      <c r="F391" s="3"/>
      <c r="G391" s="11">
        <f t="shared" si="5"/>
        <v>0</v>
      </c>
    </row>
    <row r="392" spans="1:7">
      <c r="A392" s="97">
        <v>10</v>
      </c>
      <c r="B392" s="76" t="s">
        <v>382</v>
      </c>
      <c r="C392" s="3" t="s">
        <v>383</v>
      </c>
      <c r="D392" s="71">
        <v>2</v>
      </c>
      <c r="E392" s="71" t="s">
        <v>11</v>
      </c>
      <c r="F392" s="71"/>
      <c r="G392" s="78">
        <f t="shared" si="5"/>
        <v>0</v>
      </c>
    </row>
    <row r="393" spans="1:7">
      <c r="A393" s="98"/>
      <c r="B393" s="77"/>
      <c r="C393" s="3" t="s">
        <v>384</v>
      </c>
      <c r="D393" s="72"/>
      <c r="E393" s="72"/>
      <c r="F393" s="72"/>
      <c r="G393" s="79"/>
    </row>
    <row r="394" spans="1:7">
      <c r="A394" s="97">
        <v>11</v>
      </c>
      <c r="B394" s="76" t="s">
        <v>385</v>
      </c>
      <c r="C394" s="3">
        <v>1000811743</v>
      </c>
      <c r="D394" s="71">
        <v>3</v>
      </c>
      <c r="E394" s="71" t="s">
        <v>11</v>
      </c>
      <c r="F394" s="71"/>
      <c r="G394" s="78">
        <f t="shared" si="5"/>
        <v>0</v>
      </c>
    </row>
    <row r="395" spans="1:7">
      <c r="A395" s="101"/>
      <c r="B395" s="100"/>
      <c r="C395" s="3">
        <v>1000610796</v>
      </c>
      <c r="D395" s="99"/>
      <c r="E395" s="99"/>
      <c r="F395" s="99"/>
      <c r="G395" s="102"/>
    </row>
    <row r="396" spans="1:7">
      <c r="A396" s="98"/>
      <c r="B396" s="77"/>
      <c r="C396" s="3">
        <v>1000812353</v>
      </c>
      <c r="D396" s="72"/>
      <c r="E396" s="72"/>
      <c r="F396" s="72"/>
      <c r="G396" s="79"/>
    </row>
    <row r="397" spans="1:7" ht="29">
      <c r="A397" s="10">
        <v>12</v>
      </c>
      <c r="B397" s="8" t="s">
        <v>386</v>
      </c>
      <c r="C397" s="3" t="s">
        <v>387</v>
      </c>
      <c r="D397" s="3">
        <v>1</v>
      </c>
      <c r="E397" s="3" t="s">
        <v>119</v>
      </c>
      <c r="F397" s="3"/>
      <c r="G397" s="11">
        <f t="shared" si="5"/>
        <v>0</v>
      </c>
    </row>
    <row r="398" spans="1:7">
      <c r="A398" s="10">
        <v>13</v>
      </c>
      <c r="B398" s="8" t="s">
        <v>388</v>
      </c>
      <c r="C398" s="3" t="s">
        <v>389</v>
      </c>
      <c r="D398" s="3">
        <v>1</v>
      </c>
      <c r="E398" s="3" t="s">
        <v>119</v>
      </c>
      <c r="F398" s="3"/>
      <c r="G398" s="11">
        <f t="shared" si="5"/>
        <v>0</v>
      </c>
    </row>
    <row r="399" spans="1:7">
      <c r="A399" s="10">
        <v>14</v>
      </c>
      <c r="B399" s="8" t="s">
        <v>390</v>
      </c>
      <c r="C399" s="3">
        <v>2202150</v>
      </c>
      <c r="D399" s="3">
        <v>1</v>
      </c>
      <c r="E399" s="3" t="s">
        <v>119</v>
      </c>
      <c r="F399" s="3"/>
      <c r="G399" s="11">
        <f t="shared" si="5"/>
        <v>0</v>
      </c>
    </row>
    <row r="400" spans="1:7">
      <c r="A400" s="6">
        <v>15</v>
      </c>
      <c r="B400" s="8" t="s">
        <v>391</v>
      </c>
      <c r="C400" s="3">
        <v>16020519</v>
      </c>
      <c r="D400" s="3">
        <v>1</v>
      </c>
      <c r="E400" s="3" t="s">
        <v>119</v>
      </c>
      <c r="F400" s="3"/>
      <c r="G400" s="11">
        <f t="shared" ref="G400:G460" si="6">D400*F400</f>
        <v>0</v>
      </c>
    </row>
    <row r="401" spans="1:7">
      <c r="A401" s="121">
        <v>16</v>
      </c>
      <c r="B401" s="76" t="s">
        <v>392</v>
      </c>
      <c r="C401" s="3">
        <v>90591</v>
      </c>
      <c r="D401" s="71">
        <v>4</v>
      </c>
      <c r="E401" s="3" t="s">
        <v>119</v>
      </c>
      <c r="F401" s="71"/>
      <c r="G401" s="78">
        <f t="shared" si="6"/>
        <v>0</v>
      </c>
    </row>
    <row r="402" spans="1:7">
      <c r="A402" s="121"/>
      <c r="B402" s="100"/>
      <c r="C402" s="3">
        <v>90438</v>
      </c>
      <c r="D402" s="99"/>
      <c r="E402" s="3" t="s">
        <v>119</v>
      </c>
      <c r="F402" s="99"/>
      <c r="G402" s="102"/>
    </row>
    <row r="403" spans="1:7">
      <c r="A403" s="121"/>
      <c r="B403" s="100"/>
      <c r="C403" s="3">
        <v>90465</v>
      </c>
      <c r="D403" s="99"/>
      <c r="E403" s="3" t="s">
        <v>119</v>
      </c>
      <c r="F403" s="99"/>
      <c r="G403" s="102"/>
    </row>
    <row r="404" spans="1:7">
      <c r="A404" s="121"/>
      <c r="B404" s="77"/>
      <c r="C404" s="3">
        <v>90552</v>
      </c>
      <c r="D404" s="72"/>
      <c r="E404" s="3" t="s">
        <v>119</v>
      </c>
      <c r="F404" s="72"/>
      <c r="G404" s="79"/>
    </row>
    <row r="405" spans="1:7" ht="15" thickBot="1">
      <c r="A405" s="131" t="s">
        <v>116</v>
      </c>
      <c r="B405" s="132"/>
      <c r="C405" s="132"/>
      <c r="D405" s="132"/>
      <c r="E405" s="132"/>
      <c r="F405" s="133"/>
      <c r="G405" s="25">
        <f>SUM(G364:G404)</f>
        <v>0</v>
      </c>
    </row>
    <row r="406" spans="1:7">
      <c r="A406" s="125" t="s">
        <v>931</v>
      </c>
      <c r="B406" s="126"/>
      <c r="C406" s="126"/>
      <c r="D406" s="126"/>
      <c r="E406" s="126"/>
      <c r="F406" s="126"/>
      <c r="G406" s="127"/>
    </row>
    <row r="407" spans="1:7">
      <c r="A407" s="122" t="s">
        <v>252</v>
      </c>
      <c r="B407" s="123"/>
      <c r="C407" s="123"/>
      <c r="D407" s="123"/>
      <c r="E407" s="123"/>
      <c r="F407" s="123"/>
      <c r="G407" s="124"/>
    </row>
    <row r="408" spans="1:7">
      <c r="A408" s="97">
        <v>1</v>
      </c>
      <c r="B408" s="76" t="s">
        <v>393</v>
      </c>
      <c r="C408" s="3">
        <v>505900160</v>
      </c>
      <c r="D408" s="71">
        <v>4</v>
      </c>
      <c r="E408" s="71" t="s">
        <v>11</v>
      </c>
      <c r="F408" s="71"/>
      <c r="G408" s="78">
        <f t="shared" si="6"/>
        <v>0</v>
      </c>
    </row>
    <row r="409" spans="1:7">
      <c r="A409" s="101"/>
      <c r="B409" s="100"/>
      <c r="C409" s="3">
        <v>505900163</v>
      </c>
      <c r="D409" s="99"/>
      <c r="E409" s="99"/>
      <c r="F409" s="99"/>
      <c r="G409" s="102"/>
    </row>
    <row r="410" spans="1:7">
      <c r="A410" s="101"/>
      <c r="B410" s="100"/>
      <c r="C410" s="3">
        <v>505900263</v>
      </c>
      <c r="D410" s="99"/>
      <c r="E410" s="99"/>
      <c r="F410" s="99"/>
      <c r="G410" s="102"/>
    </row>
    <row r="411" spans="1:7">
      <c r="A411" s="98"/>
      <c r="B411" s="77"/>
      <c r="C411" s="3">
        <v>505900164</v>
      </c>
      <c r="D411" s="72"/>
      <c r="E411" s="72"/>
      <c r="F411" s="72"/>
      <c r="G411" s="79"/>
    </row>
    <row r="412" spans="1:7" ht="29">
      <c r="A412" s="10">
        <v>2</v>
      </c>
      <c r="B412" s="8" t="s">
        <v>394</v>
      </c>
      <c r="C412" s="3" t="s">
        <v>395</v>
      </c>
      <c r="D412" s="3">
        <v>1</v>
      </c>
      <c r="E412" s="3" t="s">
        <v>11</v>
      </c>
      <c r="F412" s="3"/>
      <c r="G412" s="11">
        <f t="shared" si="6"/>
        <v>0</v>
      </c>
    </row>
    <row r="413" spans="1:7">
      <c r="A413" s="10">
        <v>3</v>
      </c>
      <c r="B413" s="8" t="s">
        <v>396</v>
      </c>
      <c r="C413" s="3">
        <v>7049090</v>
      </c>
      <c r="D413" s="3">
        <v>1</v>
      </c>
      <c r="E413" s="3" t="s">
        <v>11</v>
      </c>
      <c r="F413" s="3"/>
      <c r="G413" s="11">
        <f t="shared" si="6"/>
        <v>0</v>
      </c>
    </row>
    <row r="414" spans="1:7" ht="15" customHeight="1">
      <c r="A414" s="10">
        <v>4</v>
      </c>
      <c r="B414" s="8" t="s">
        <v>397</v>
      </c>
      <c r="C414" s="3">
        <v>31531</v>
      </c>
      <c r="D414" s="3">
        <v>1</v>
      </c>
      <c r="E414" s="3" t="s">
        <v>11</v>
      </c>
      <c r="F414" s="3"/>
      <c r="G414" s="11">
        <f t="shared" si="6"/>
        <v>0</v>
      </c>
    </row>
    <row r="415" spans="1:7">
      <c r="A415" s="10">
        <v>5</v>
      </c>
      <c r="B415" s="8" t="s">
        <v>398</v>
      </c>
      <c r="C415" s="3" t="s">
        <v>108</v>
      </c>
      <c r="D415" s="3">
        <v>1</v>
      </c>
      <c r="E415" s="3" t="s">
        <v>11</v>
      </c>
      <c r="F415" s="3"/>
      <c r="G415" s="11">
        <f t="shared" si="6"/>
        <v>0</v>
      </c>
    </row>
    <row r="416" spans="1:7">
      <c r="A416" s="10">
        <v>6</v>
      </c>
      <c r="B416" s="8" t="s">
        <v>399</v>
      </c>
      <c r="C416" s="3">
        <v>7055355</v>
      </c>
      <c r="D416" s="3">
        <v>1</v>
      </c>
      <c r="E416" s="3" t="s">
        <v>11</v>
      </c>
      <c r="F416" s="3"/>
      <c r="G416" s="11">
        <f t="shared" si="6"/>
        <v>0</v>
      </c>
    </row>
    <row r="417" spans="1:7">
      <c r="A417" s="10">
        <v>7</v>
      </c>
      <c r="B417" s="8" t="s">
        <v>400</v>
      </c>
      <c r="C417" s="3">
        <v>1000711684</v>
      </c>
      <c r="D417" s="3">
        <v>1</v>
      </c>
      <c r="E417" s="3" t="s">
        <v>11</v>
      </c>
      <c r="F417" s="3"/>
      <c r="G417" s="11">
        <f t="shared" si="6"/>
        <v>0</v>
      </c>
    </row>
    <row r="418" spans="1:7" ht="29">
      <c r="A418" s="10">
        <v>8</v>
      </c>
      <c r="B418" s="8" t="s">
        <v>401</v>
      </c>
      <c r="C418" s="3">
        <v>1355331</v>
      </c>
      <c r="D418" s="3">
        <v>1</v>
      </c>
      <c r="E418" s="3" t="s">
        <v>11</v>
      </c>
      <c r="F418" s="3"/>
      <c r="G418" s="11">
        <f t="shared" si="6"/>
        <v>0</v>
      </c>
    </row>
    <row r="419" spans="1:7">
      <c r="A419" s="10">
        <v>9</v>
      </c>
      <c r="B419" s="8" t="s">
        <v>402</v>
      </c>
      <c r="C419" s="3" t="s">
        <v>108</v>
      </c>
      <c r="D419" s="3">
        <v>1</v>
      </c>
      <c r="E419" s="3" t="s">
        <v>11</v>
      </c>
      <c r="F419" s="3"/>
      <c r="G419" s="11">
        <f t="shared" si="6"/>
        <v>0</v>
      </c>
    </row>
    <row r="420" spans="1:7" ht="101.5">
      <c r="A420" s="10">
        <v>10</v>
      </c>
      <c r="B420" s="8" t="s">
        <v>299</v>
      </c>
      <c r="C420" s="7" t="s">
        <v>403</v>
      </c>
      <c r="D420" s="3">
        <v>1</v>
      </c>
      <c r="E420" s="3" t="s">
        <v>11</v>
      </c>
      <c r="F420" s="3"/>
      <c r="G420" s="11">
        <f t="shared" si="6"/>
        <v>0</v>
      </c>
    </row>
    <row r="421" spans="1:7" ht="15" thickBot="1">
      <c r="A421" s="128" t="s">
        <v>116</v>
      </c>
      <c r="B421" s="129"/>
      <c r="C421" s="129"/>
      <c r="D421" s="129"/>
      <c r="E421" s="129"/>
      <c r="F421" s="130"/>
      <c r="G421" s="26">
        <f>SUM(G408:G420)</f>
        <v>0</v>
      </c>
    </row>
    <row r="422" spans="1:7">
      <c r="A422" s="106" t="s">
        <v>404</v>
      </c>
      <c r="B422" s="107"/>
      <c r="C422" s="107"/>
      <c r="D422" s="107"/>
      <c r="E422" s="107"/>
      <c r="F422" s="107"/>
      <c r="G422" s="108"/>
    </row>
    <row r="423" spans="1:7">
      <c r="A423" s="103" t="s">
        <v>9</v>
      </c>
      <c r="B423" s="104"/>
      <c r="C423" s="104"/>
      <c r="D423" s="104"/>
      <c r="E423" s="104"/>
      <c r="F423" s="104"/>
      <c r="G423" s="105"/>
    </row>
    <row r="424" spans="1:7">
      <c r="A424" s="10">
        <v>1</v>
      </c>
      <c r="B424" s="8" t="s">
        <v>405</v>
      </c>
      <c r="C424" s="3" t="s">
        <v>406</v>
      </c>
      <c r="D424" s="3">
        <v>1</v>
      </c>
      <c r="E424" s="3" t="s">
        <v>11</v>
      </c>
      <c r="F424" s="3"/>
      <c r="G424" s="11">
        <f t="shared" si="6"/>
        <v>0</v>
      </c>
    </row>
    <row r="425" spans="1:7" ht="29">
      <c r="A425" s="10">
        <v>2</v>
      </c>
      <c r="B425" s="8" t="s">
        <v>407</v>
      </c>
      <c r="C425" s="3">
        <v>48</v>
      </c>
      <c r="D425" s="3">
        <v>1</v>
      </c>
      <c r="E425" s="3" t="s">
        <v>408</v>
      </c>
      <c r="F425" s="3"/>
      <c r="G425" s="11">
        <f t="shared" si="6"/>
        <v>0</v>
      </c>
    </row>
    <row r="426" spans="1:7">
      <c r="A426" s="10">
        <v>3</v>
      </c>
      <c r="B426" s="8" t="s">
        <v>409</v>
      </c>
      <c r="C426" s="3" t="s">
        <v>410</v>
      </c>
      <c r="D426" s="3">
        <v>1</v>
      </c>
      <c r="E426" s="3" t="s">
        <v>11</v>
      </c>
      <c r="F426" s="3"/>
      <c r="G426" s="11">
        <f t="shared" si="6"/>
        <v>0</v>
      </c>
    </row>
    <row r="427" spans="1:7">
      <c r="A427" s="10">
        <v>4</v>
      </c>
      <c r="B427" s="8" t="s">
        <v>411</v>
      </c>
      <c r="C427" s="3">
        <v>501605618</v>
      </c>
      <c r="D427" s="3">
        <v>1</v>
      </c>
      <c r="E427" s="3" t="s">
        <v>119</v>
      </c>
      <c r="F427" s="3"/>
      <c r="G427" s="11">
        <f t="shared" si="6"/>
        <v>0</v>
      </c>
    </row>
    <row r="428" spans="1:7" ht="15" thickBot="1">
      <c r="A428" s="109" t="s">
        <v>116</v>
      </c>
      <c r="B428" s="110"/>
      <c r="C428" s="110"/>
      <c r="D428" s="110"/>
      <c r="E428" s="110"/>
      <c r="F428" s="111"/>
      <c r="G428" s="27">
        <f>SUM(G424:G427)</f>
        <v>0</v>
      </c>
    </row>
    <row r="429" spans="1:7">
      <c r="A429" s="115" t="s">
        <v>412</v>
      </c>
      <c r="B429" s="116"/>
      <c r="C429" s="116"/>
      <c r="D429" s="116"/>
      <c r="E429" s="116"/>
      <c r="F429" s="116"/>
      <c r="G429" s="117"/>
    </row>
    <row r="430" spans="1:7">
      <c r="A430" s="112" t="s">
        <v>9</v>
      </c>
      <c r="B430" s="113"/>
      <c r="C430" s="113"/>
      <c r="D430" s="113"/>
      <c r="E430" s="113"/>
      <c r="F430" s="113"/>
      <c r="G430" s="114"/>
    </row>
    <row r="431" spans="1:7">
      <c r="A431" s="10">
        <v>1</v>
      </c>
      <c r="B431" s="8" t="s">
        <v>413</v>
      </c>
      <c r="C431" s="3" t="s">
        <v>414</v>
      </c>
      <c r="D431" s="3">
        <v>1</v>
      </c>
      <c r="E431" s="3" t="s">
        <v>11</v>
      </c>
      <c r="F431" s="3"/>
      <c r="G431" s="11">
        <f t="shared" si="6"/>
        <v>0</v>
      </c>
    </row>
    <row r="432" spans="1:7">
      <c r="A432" s="10">
        <v>2</v>
      </c>
      <c r="B432" s="8" t="s">
        <v>415</v>
      </c>
      <c r="C432" s="3">
        <v>34517666</v>
      </c>
      <c r="D432" s="3">
        <v>1</v>
      </c>
      <c r="E432" s="3" t="s">
        <v>11</v>
      </c>
      <c r="F432" s="3"/>
      <c r="G432" s="11">
        <f t="shared" si="6"/>
        <v>0</v>
      </c>
    </row>
    <row r="433" spans="1:7">
      <c r="A433" s="10">
        <v>3</v>
      </c>
      <c r="B433" s="8" t="s">
        <v>416</v>
      </c>
      <c r="C433" s="3" t="s">
        <v>417</v>
      </c>
      <c r="D433" s="3">
        <v>1</v>
      </c>
      <c r="E433" s="3" t="s">
        <v>11</v>
      </c>
      <c r="F433" s="3"/>
      <c r="G433" s="11">
        <f t="shared" si="6"/>
        <v>0</v>
      </c>
    </row>
    <row r="434" spans="1:7">
      <c r="A434" s="97">
        <v>4</v>
      </c>
      <c r="B434" s="76" t="s">
        <v>418</v>
      </c>
      <c r="C434" s="3" t="s">
        <v>419</v>
      </c>
      <c r="D434" s="71">
        <v>2</v>
      </c>
      <c r="E434" s="71" t="s">
        <v>11</v>
      </c>
      <c r="F434" s="71"/>
      <c r="G434" s="78">
        <f t="shared" si="6"/>
        <v>0</v>
      </c>
    </row>
    <row r="435" spans="1:7">
      <c r="A435" s="98"/>
      <c r="B435" s="77"/>
      <c r="C435" s="3" t="s">
        <v>420</v>
      </c>
      <c r="D435" s="72"/>
      <c r="E435" s="72"/>
      <c r="F435" s="72"/>
      <c r="G435" s="79"/>
    </row>
    <row r="436" spans="1:7">
      <c r="A436" s="10">
        <v>5</v>
      </c>
      <c r="B436" s="8" t="s">
        <v>421</v>
      </c>
      <c r="C436" s="3">
        <v>8729</v>
      </c>
      <c r="D436" s="3">
        <v>1</v>
      </c>
      <c r="E436" s="3" t="s">
        <v>11</v>
      </c>
      <c r="F436" s="3"/>
      <c r="G436" s="11">
        <f t="shared" si="6"/>
        <v>0</v>
      </c>
    </row>
    <row r="437" spans="1:7" ht="29">
      <c r="A437" s="10">
        <v>6</v>
      </c>
      <c r="B437" s="8" t="s">
        <v>422</v>
      </c>
      <c r="C437" s="3" t="s">
        <v>423</v>
      </c>
      <c r="D437" s="3">
        <v>1</v>
      </c>
      <c r="E437" s="3" t="s">
        <v>11</v>
      </c>
      <c r="F437" s="3"/>
      <c r="G437" s="11">
        <f t="shared" si="6"/>
        <v>0</v>
      </c>
    </row>
    <row r="438" spans="1:7">
      <c r="A438" s="97">
        <v>7</v>
      </c>
      <c r="B438" s="8" t="s">
        <v>424</v>
      </c>
      <c r="C438" s="3">
        <v>1104242</v>
      </c>
      <c r="D438" s="71">
        <v>2</v>
      </c>
      <c r="E438" s="71" t="s">
        <v>11</v>
      </c>
      <c r="F438" s="71"/>
      <c r="G438" s="78">
        <f t="shared" si="6"/>
        <v>0</v>
      </c>
    </row>
    <row r="439" spans="1:7">
      <c r="A439" s="98"/>
      <c r="B439" s="8" t="s">
        <v>425</v>
      </c>
      <c r="C439" s="3">
        <v>1409234</v>
      </c>
      <c r="D439" s="72"/>
      <c r="E439" s="72"/>
      <c r="F439" s="72"/>
      <c r="G439" s="79"/>
    </row>
    <row r="440" spans="1:7" ht="28.5" customHeight="1">
      <c r="A440" s="10">
        <v>8</v>
      </c>
      <c r="B440" s="8" t="s">
        <v>426</v>
      </c>
      <c r="C440" s="3">
        <v>12580</v>
      </c>
      <c r="D440" s="3">
        <v>1</v>
      </c>
      <c r="E440" s="3" t="s">
        <v>11</v>
      </c>
      <c r="F440" s="3"/>
      <c r="G440" s="11">
        <f t="shared" si="6"/>
        <v>0</v>
      </c>
    </row>
    <row r="441" spans="1:7">
      <c r="A441" s="10">
        <v>9</v>
      </c>
      <c r="B441" s="8" t="s">
        <v>427</v>
      </c>
      <c r="C441" s="3">
        <v>27742</v>
      </c>
      <c r="D441" s="3">
        <v>1</v>
      </c>
      <c r="E441" s="3" t="s">
        <v>11</v>
      </c>
      <c r="F441" s="3"/>
      <c r="G441" s="11">
        <f t="shared" si="6"/>
        <v>0</v>
      </c>
    </row>
    <row r="442" spans="1:7" ht="29">
      <c r="A442" s="10">
        <v>10</v>
      </c>
      <c r="B442" s="8" t="s">
        <v>428</v>
      </c>
      <c r="C442" s="3" t="s">
        <v>429</v>
      </c>
      <c r="D442" s="3">
        <v>1</v>
      </c>
      <c r="E442" s="3" t="s">
        <v>11</v>
      </c>
      <c r="F442" s="3"/>
      <c r="G442" s="11">
        <f t="shared" si="6"/>
        <v>0</v>
      </c>
    </row>
    <row r="443" spans="1:7" ht="29">
      <c r="A443" s="10">
        <v>11</v>
      </c>
      <c r="B443" s="8" t="s">
        <v>407</v>
      </c>
      <c r="C443" s="3">
        <v>57</v>
      </c>
      <c r="D443" s="3">
        <v>1</v>
      </c>
      <c r="E443" s="3" t="s">
        <v>11</v>
      </c>
      <c r="F443" s="3"/>
      <c r="G443" s="11">
        <f t="shared" si="6"/>
        <v>0</v>
      </c>
    </row>
    <row r="444" spans="1:7" ht="101.5">
      <c r="A444" s="10">
        <v>12</v>
      </c>
      <c r="B444" s="8" t="s">
        <v>430</v>
      </c>
      <c r="C444" s="3" t="s">
        <v>431</v>
      </c>
      <c r="D444" s="3">
        <v>1</v>
      </c>
      <c r="E444" s="3" t="s">
        <v>11</v>
      </c>
      <c r="F444" s="3"/>
      <c r="G444" s="11">
        <f t="shared" si="6"/>
        <v>0</v>
      </c>
    </row>
    <row r="445" spans="1:7">
      <c r="A445" s="10">
        <v>13</v>
      </c>
      <c r="B445" s="8" t="s">
        <v>432</v>
      </c>
      <c r="C445" s="3" t="s">
        <v>433</v>
      </c>
      <c r="D445" s="3">
        <v>1</v>
      </c>
      <c r="E445" s="3" t="s">
        <v>11</v>
      </c>
      <c r="F445" s="3"/>
      <c r="G445" s="11">
        <f t="shared" si="6"/>
        <v>0</v>
      </c>
    </row>
    <row r="446" spans="1:7" ht="29">
      <c r="A446" s="10">
        <v>14</v>
      </c>
      <c r="B446" s="8" t="s">
        <v>434</v>
      </c>
      <c r="C446" s="3" t="s">
        <v>435</v>
      </c>
      <c r="D446" s="3">
        <v>1</v>
      </c>
      <c r="E446" s="3" t="s">
        <v>11</v>
      </c>
      <c r="F446" s="3"/>
      <c r="G446" s="11">
        <f t="shared" si="6"/>
        <v>0</v>
      </c>
    </row>
    <row r="447" spans="1:7">
      <c r="A447" s="10">
        <v>15</v>
      </c>
      <c r="B447" s="8" t="s">
        <v>436</v>
      </c>
      <c r="C447" s="3" t="s">
        <v>437</v>
      </c>
      <c r="D447" s="3">
        <v>1</v>
      </c>
      <c r="E447" s="3" t="s">
        <v>11</v>
      </c>
      <c r="F447" s="3"/>
      <c r="G447" s="11">
        <f t="shared" si="6"/>
        <v>0</v>
      </c>
    </row>
    <row r="448" spans="1:7">
      <c r="A448" s="10">
        <v>16</v>
      </c>
      <c r="B448" s="8" t="s">
        <v>438</v>
      </c>
      <c r="C448" s="3" t="s">
        <v>439</v>
      </c>
      <c r="D448" s="3">
        <v>1</v>
      </c>
      <c r="E448" s="3" t="s">
        <v>11</v>
      </c>
      <c r="F448" s="3"/>
      <c r="G448" s="11">
        <f t="shared" si="6"/>
        <v>0</v>
      </c>
    </row>
    <row r="449" spans="1:7" ht="29">
      <c r="A449" s="10">
        <v>17</v>
      </c>
      <c r="B449" s="8" t="s">
        <v>440</v>
      </c>
      <c r="C449" s="3">
        <v>501748346</v>
      </c>
      <c r="D449" s="3">
        <v>1</v>
      </c>
      <c r="E449" s="3" t="s">
        <v>11</v>
      </c>
      <c r="F449" s="3"/>
      <c r="G449" s="11">
        <f t="shared" si="6"/>
        <v>0</v>
      </c>
    </row>
    <row r="450" spans="1:7">
      <c r="A450" s="10">
        <v>18</v>
      </c>
      <c r="B450" s="8" t="s">
        <v>441</v>
      </c>
      <c r="C450" s="3" t="s">
        <v>442</v>
      </c>
      <c r="D450" s="3">
        <v>1</v>
      </c>
      <c r="E450" s="3" t="s">
        <v>11</v>
      </c>
      <c r="F450" s="3"/>
      <c r="G450" s="11">
        <f t="shared" si="6"/>
        <v>0</v>
      </c>
    </row>
    <row r="451" spans="1:7">
      <c r="A451" s="10">
        <v>19</v>
      </c>
      <c r="B451" s="8" t="s">
        <v>443</v>
      </c>
      <c r="C451" s="3">
        <v>1101411765</v>
      </c>
      <c r="D451" s="3">
        <v>1</v>
      </c>
      <c r="E451" s="3" t="s">
        <v>11</v>
      </c>
      <c r="F451" s="3"/>
      <c r="G451" s="11">
        <f t="shared" si="6"/>
        <v>0</v>
      </c>
    </row>
    <row r="452" spans="1:7">
      <c r="A452" s="10">
        <v>20</v>
      </c>
      <c r="B452" s="8" t="s">
        <v>444</v>
      </c>
      <c r="C452" s="3">
        <v>64682</v>
      </c>
      <c r="D452" s="3">
        <v>1</v>
      </c>
      <c r="E452" s="3" t="s">
        <v>11</v>
      </c>
      <c r="F452" s="3"/>
      <c r="G452" s="11">
        <f t="shared" si="6"/>
        <v>0</v>
      </c>
    </row>
    <row r="453" spans="1:7" ht="101.5">
      <c r="A453" s="10">
        <v>21</v>
      </c>
      <c r="B453" s="8" t="s">
        <v>299</v>
      </c>
      <c r="C453" s="3" t="s">
        <v>445</v>
      </c>
      <c r="D453" s="3">
        <v>1</v>
      </c>
      <c r="E453" s="3" t="s">
        <v>11</v>
      </c>
      <c r="F453" s="3"/>
      <c r="G453" s="11">
        <f t="shared" si="6"/>
        <v>0</v>
      </c>
    </row>
    <row r="454" spans="1:7">
      <c r="A454" s="10">
        <v>22</v>
      </c>
      <c r="B454" s="8" t="s">
        <v>446</v>
      </c>
      <c r="C454" s="3">
        <v>201600469</v>
      </c>
      <c r="D454" s="3">
        <v>1</v>
      </c>
      <c r="E454" s="3" t="s">
        <v>11</v>
      </c>
      <c r="F454" s="3"/>
      <c r="G454" s="11">
        <f t="shared" si="6"/>
        <v>0</v>
      </c>
    </row>
    <row r="455" spans="1:7" ht="29">
      <c r="A455" s="10">
        <v>23</v>
      </c>
      <c r="B455" s="8" t="s">
        <v>447</v>
      </c>
      <c r="C455" s="3">
        <v>7000040</v>
      </c>
      <c r="D455" s="3">
        <v>1</v>
      </c>
      <c r="E455" s="3" t="s">
        <v>11</v>
      </c>
      <c r="F455" s="3"/>
      <c r="G455" s="11">
        <f t="shared" si="6"/>
        <v>0</v>
      </c>
    </row>
    <row r="456" spans="1:7" ht="29">
      <c r="A456" s="10">
        <v>24</v>
      </c>
      <c r="B456" s="8" t="s">
        <v>447</v>
      </c>
      <c r="C456" s="3">
        <v>193174</v>
      </c>
      <c r="D456" s="3">
        <v>1</v>
      </c>
      <c r="E456" s="3" t="s">
        <v>11</v>
      </c>
      <c r="F456" s="3"/>
      <c r="G456" s="11">
        <f t="shared" si="6"/>
        <v>0</v>
      </c>
    </row>
    <row r="457" spans="1:7">
      <c r="A457" s="97">
        <v>25</v>
      </c>
      <c r="B457" s="76" t="s">
        <v>448</v>
      </c>
      <c r="C457" s="3">
        <v>20200507</v>
      </c>
      <c r="D457" s="71">
        <v>2</v>
      </c>
      <c r="E457" s="71" t="s">
        <v>11</v>
      </c>
      <c r="F457" s="71"/>
      <c r="G457" s="78">
        <f t="shared" si="6"/>
        <v>0</v>
      </c>
    </row>
    <row r="458" spans="1:7">
      <c r="A458" s="98"/>
      <c r="B458" s="77"/>
      <c r="C458" s="3">
        <v>20200504</v>
      </c>
      <c r="D458" s="72"/>
      <c r="E458" s="72"/>
      <c r="F458" s="72"/>
      <c r="G458" s="79"/>
    </row>
    <row r="459" spans="1:7">
      <c r="A459" s="10">
        <v>26</v>
      </c>
      <c r="B459" s="8" t="s">
        <v>449</v>
      </c>
      <c r="C459" s="3">
        <v>243967</v>
      </c>
      <c r="D459" s="3">
        <v>1</v>
      </c>
      <c r="E459" s="3" t="s">
        <v>11</v>
      </c>
      <c r="F459" s="3"/>
      <c r="G459" s="11">
        <f t="shared" si="6"/>
        <v>0</v>
      </c>
    </row>
    <row r="460" spans="1:7">
      <c r="A460" s="10">
        <v>27</v>
      </c>
      <c r="B460" s="8" t="s">
        <v>450</v>
      </c>
      <c r="C460" s="3" t="s">
        <v>451</v>
      </c>
      <c r="D460" s="3">
        <v>1</v>
      </c>
      <c r="E460" s="3" t="s">
        <v>11</v>
      </c>
      <c r="F460" s="3"/>
      <c r="G460" s="11">
        <f t="shared" si="6"/>
        <v>0</v>
      </c>
    </row>
    <row r="461" spans="1:7" ht="15" thickBot="1">
      <c r="A461" s="118" t="s">
        <v>116</v>
      </c>
      <c r="B461" s="119"/>
      <c r="C461" s="119"/>
      <c r="D461" s="119"/>
      <c r="E461" s="119"/>
      <c r="F461" s="120"/>
      <c r="G461" s="28">
        <f>SUM(G431:G460)</f>
        <v>0</v>
      </c>
    </row>
    <row r="462" spans="1:7">
      <c r="A462" s="91" t="s">
        <v>452</v>
      </c>
      <c r="B462" s="92"/>
      <c r="C462" s="92"/>
      <c r="D462" s="92"/>
      <c r="E462" s="92"/>
      <c r="F462" s="92"/>
      <c r="G462" s="93"/>
    </row>
    <row r="463" spans="1:7">
      <c r="A463" s="88" t="s">
        <v>9</v>
      </c>
      <c r="B463" s="89"/>
      <c r="C463" s="89"/>
      <c r="D463" s="89"/>
      <c r="E463" s="89"/>
      <c r="F463" s="89"/>
      <c r="G463" s="90"/>
    </row>
    <row r="464" spans="1:7">
      <c r="A464" s="10">
        <v>1</v>
      </c>
      <c r="B464" s="8" t="s">
        <v>453</v>
      </c>
      <c r="C464" s="3">
        <v>71108933</v>
      </c>
      <c r="D464" s="3">
        <v>1</v>
      </c>
      <c r="E464" s="3" t="s">
        <v>11</v>
      </c>
      <c r="F464" s="3"/>
      <c r="G464" s="11">
        <f t="shared" ref="G464:G520" si="7">D464*F464</f>
        <v>0</v>
      </c>
    </row>
    <row r="465" spans="1:7">
      <c r="A465" s="10">
        <v>2</v>
      </c>
      <c r="B465" s="8" t="s">
        <v>454</v>
      </c>
      <c r="C465" s="3" t="s">
        <v>455</v>
      </c>
      <c r="D465" s="3">
        <v>1</v>
      </c>
      <c r="E465" s="3" t="s">
        <v>11</v>
      </c>
      <c r="F465" s="3"/>
      <c r="G465" s="11">
        <f t="shared" si="7"/>
        <v>0</v>
      </c>
    </row>
    <row r="466" spans="1:7" ht="29">
      <c r="A466" s="10">
        <v>3</v>
      </c>
      <c r="B466" s="8" t="s">
        <v>456</v>
      </c>
      <c r="C466" s="3">
        <v>193175</v>
      </c>
      <c r="D466" s="3">
        <v>1</v>
      </c>
      <c r="E466" s="3" t="s">
        <v>11</v>
      </c>
      <c r="F466" s="3"/>
      <c r="G466" s="11">
        <f t="shared" si="7"/>
        <v>0</v>
      </c>
    </row>
    <row r="467" spans="1:7" ht="29">
      <c r="A467" s="10">
        <v>4</v>
      </c>
      <c r="B467" s="8" t="s">
        <v>457</v>
      </c>
      <c r="C467" s="3" t="s">
        <v>108</v>
      </c>
      <c r="D467" s="3">
        <v>3</v>
      </c>
      <c r="E467" s="3" t="s">
        <v>11</v>
      </c>
      <c r="F467" s="3"/>
      <c r="G467" s="11">
        <f t="shared" si="7"/>
        <v>0</v>
      </c>
    </row>
    <row r="468" spans="1:7">
      <c r="A468" s="10">
        <v>5</v>
      </c>
      <c r="B468" s="8" t="s">
        <v>458</v>
      </c>
      <c r="C468" s="3" t="s">
        <v>108</v>
      </c>
      <c r="D468" s="3">
        <v>1</v>
      </c>
      <c r="E468" s="3" t="s">
        <v>11</v>
      </c>
      <c r="F468" s="3"/>
      <c r="G468" s="11">
        <f t="shared" si="7"/>
        <v>0</v>
      </c>
    </row>
    <row r="469" spans="1:7" ht="29">
      <c r="A469" s="10">
        <v>6</v>
      </c>
      <c r="B469" s="8" t="s">
        <v>459</v>
      </c>
      <c r="C469" s="3">
        <v>102907451</v>
      </c>
      <c r="D469" s="3">
        <v>1</v>
      </c>
      <c r="E469" s="3" t="s">
        <v>11</v>
      </c>
      <c r="F469" s="3"/>
      <c r="G469" s="11">
        <f t="shared" si="7"/>
        <v>0</v>
      </c>
    </row>
    <row r="470" spans="1:7">
      <c r="A470" s="10">
        <v>7</v>
      </c>
      <c r="B470" s="8" t="s">
        <v>460</v>
      </c>
      <c r="C470" s="3" t="s">
        <v>461</v>
      </c>
      <c r="D470" s="3">
        <v>1</v>
      </c>
      <c r="E470" s="3" t="s">
        <v>11</v>
      </c>
      <c r="F470" s="3"/>
      <c r="G470" s="11">
        <f t="shared" si="7"/>
        <v>0</v>
      </c>
    </row>
    <row r="471" spans="1:7" ht="29">
      <c r="A471" s="10">
        <v>8</v>
      </c>
      <c r="B471" s="8" t="s">
        <v>462</v>
      </c>
      <c r="C471" s="3" t="s">
        <v>463</v>
      </c>
      <c r="D471" s="3">
        <v>1</v>
      </c>
      <c r="E471" s="3" t="s">
        <v>11</v>
      </c>
      <c r="F471" s="3"/>
      <c r="G471" s="11">
        <f t="shared" si="7"/>
        <v>0</v>
      </c>
    </row>
    <row r="472" spans="1:7" ht="29">
      <c r="A472" s="10">
        <v>9</v>
      </c>
      <c r="B472" s="8" t="s">
        <v>464</v>
      </c>
      <c r="C472" s="3" t="s">
        <v>108</v>
      </c>
      <c r="D472" s="3">
        <v>1</v>
      </c>
      <c r="E472" s="3" t="s">
        <v>11</v>
      </c>
      <c r="F472" s="3"/>
      <c r="G472" s="11">
        <f t="shared" si="7"/>
        <v>0</v>
      </c>
    </row>
    <row r="473" spans="1:7" ht="25.5" customHeight="1">
      <c r="A473" s="10">
        <v>10</v>
      </c>
      <c r="B473" s="8" t="s">
        <v>465</v>
      </c>
      <c r="C473" s="3" t="s">
        <v>108</v>
      </c>
      <c r="D473" s="3">
        <v>1</v>
      </c>
      <c r="E473" s="3" t="s">
        <v>11</v>
      </c>
      <c r="F473" s="3"/>
      <c r="G473" s="11">
        <f t="shared" si="7"/>
        <v>0</v>
      </c>
    </row>
    <row r="474" spans="1:7" ht="28" customHeight="1">
      <c r="A474" s="10">
        <v>11</v>
      </c>
      <c r="B474" s="8" t="s">
        <v>466</v>
      </c>
      <c r="C474" s="3" t="s">
        <v>467</v>
      </c>
      <c r="D474" s="3">
        <v>1</v>
      </c>
      <c r="E474" s="3" t="s">
        <v>11</v>
      </c>
      <c r="F474" s="3"/>
      <c r="G474" s="11">
        <f t="shared" si="7"/>
        <v>0</v>
      </c>
    </row>
    <row r="475" spans="1:7" ht="101.5">
      <c r="A475" s="10">
        <v>12</v>
      </c>
      <c r="B475" s="8" t="s">
        <v>468</v>
      </c>
      <c r="C475" s="3" t="s">
        <v>469</v>
      </c>
      <c r="D475" s="3">
        <v>1</v>
      </c>
      <c r="E475" s="3" t="s">
        <v>11</v>
      </c>
      <c r="F475" s="3"/>
      <c r="G475" s="11">
        <f t="shared" si="7"/>
        <v>0</v>
      </c>
    </row>
    <row r="476" spans="1:7" ht="29">
      <c r="A476" s="10">
        <v>13</v>
      </c>
      <c r="B476" s="8" t="s">
        <v>470</v>
      </c>
      <c r="C476" s="3" t="s">
        <v>471</v>
      </c>
      <c r="D476" s="3">
        <v>1</v>
      </c>
      <c r="E476" s="3" t="s">
        <v>11</v>
      </c>
      <c r="F476" s="3"/>
      <c r="G476" s="11">
        <f t="shared" si="7"/>
        <v>0</v>
      </c>
    </row>
    <row r="477" spans="1:7" ht="29">
      <c r="A477" s="10">
        <v>14</v>
      </c>
      <c r="B477" s="8" t="s">
        <v>472</v>
      </c>
      <c r="C477" s="3">
        <v>501748341</v>
      </c>
      <c r="D477" s="3">
        <v>1</v>
      </c>
      <c r="E477" s="3" t="s">
        <v>11</v>
      </c>
      <c r="F477" s="3"/>
      <c r="G477" s="11">
        <f t="shared" si="7"/>
        <v>0</v>
      </c>
    </row>
    <row r="478" spans="1:7" ht="29">
      <c r="A478" s="10">
        <v>15</v>
      </c>
      <c r="B478" s="8" t="s">
        <v>473</v>
      </c>
      <c r="C478" s="3" t="s">
        <v>474</v>
      </c>
      <c r="D478" s="3">
        <v>1</v>
      </c>
      <c r="E478" s="3" t="s">
        <v>11</v>
      </c>
      <c r="F478" s="3"/>
      <c r="G478" s="11">
        <f t="shared" si="7"/>
        <v>0</v>
      </c>
    </row>
    <row r="479" spans="1:7">
      <c r="A479" s="10">
        <v>16</v>
      </c>
      <c r="B479" s="8" t="s">
        <v>475</v>
      </c>
      <c r="C479" s="3">
        <v>64715</v>
      </c>
      <c r="D479" s="3">
        <v>1</v>
      </c>
      <c r="E479" s="3" t="s">
        <v>11</v>
      </c>
      <c r="F479" s="3"/>
      <c r="G479" s="11">
        <f t="shared" si="7"/>
        <v>0</v>
      </c>
    </row>
    <row r="480" spans="1:7">
      <c r="A480" s="10">
        <v>17</v>
      </c>
      <c r="B480" s="8" t="s">
        <v>476</v>
      </c>
      <c r="C480" s="3" t="s">
        <v>477</v>
      </c>
      <c r="D480" s="3">
        <v>1</v>
      </c>
      <c r="E480" s="3" t="s">
        <v>11</v>
      </c>
      <c r="F480" s="3"/>
      <c r="G480" s="11">
        <f t="shared" si="7"/>
        <v>0</v>
      </c>
    </row>
    <row r="481" spans="1:7">
      <c r="A481" s="10">
        <v>18</v>
      </c>
      <c r="B481" s="8" t="s">
        <v>478</v>
      </c>
      <c r="C481" s="3">
        <v>1101411749</v>
      </c>
      <c r="D481" s="3">
        <v>1</v>
      </c>
      <c r="E481" s="3" t="s">
        <v>11</v>
      </c>
      <c r="F481" s="3"/>
      <c r="G481" s="11">
        <f t="shared" si="7"/>
        <v>0</v>
      </c>
    </row>
    <row r="482" spans="1:7">
      <c r="A482" s="10">
        <v>19</v>
      </c>
      <c r="B482" s="8" t="s">
        <v>479</v>
      </c>
      <c r="C482" s="3">
        <v>1409226</v>
      </c>
      <c r="D482" s="3">
        <v>1</v>
      </c>
      <c r="E482" s="3" t="s">
        <v>11</v>
      </c>
      <c r="F482" s="3"/>
      <c r="G482" s="11">
        <f t="shared" si="7"/>
        <v>0</v>
      </c>
    </row>
    <row r="483" spans="1:7" ht="29">
      <c r="A483" s="10">
        <v>20</v>
      </c>
      <c r="B483" s="8" t="s">
        <v>480</v>
      </c>
      <c r="C483" s="3" t="s">
        <v>481</v>
      </c>
      <c r="D483" s="3">
        <v>1</v>
      </c>
      <c r="E483" s="3" t="s">
        <v>11</v>
      </c>
      <c r="F483" s="3"/>
      <c r="G483" s="11">
        <f t="shared" si="7"/>
        <v>0</v>
      </c>
    </row>
    <row r="484" spans="1:7">
      <c r="A484" s="10">
        <v>21</v>
      </c>
      <c r="B484" s="8" t="s">
        <v>482</v>
      </c>
      <c r="C484" s="3">
        <v>1811106</v>
      </c>
      <c r="D484" s="3">
        <v>1</v>
      </c>
      <c r="E484" s="3" t="s">
        <v>11</v>
      </c>
      <c r="F484" s="3"/>
      <c r="G484" s="11">
        <f t="shared" si="7"/>
        <v>0</v>
      </c>
    </row>
    <row r="485" spans="1:7">
      <c r="A485" s="10">
        <v>22</v>
      </c>
      <c r="B485" s="8" t="s">
        <v>483</v>
      </c>
      <c r="C485" s="3" t="s">
        <v>108</v>
      </c>
      <c r="D485" s="3">
        <v>1</v>
      </c>
      <c r="E485" s="3" t="s">
        <v>11</v>
      </c>
      <c r="F485" s="3"/>
      <c r="G485" s="11">
        <f t="shared" si="7"/>
        <v>0</v>
      </c>
    </row>
    <row r="486" spans="1:7">
      <c r="A486" s="10">
        <v>23</v>
      </c>
      <c r="B486" s="8" t="s">
        <v>484</v>
      </c>
      <c r="C486" s="3" t="s">
        <v>108</v>
      </c>
      <c r="D486" s="3">
        <v>1</v>
      </c>
      <c r="E486" s="3" t="s">
        <v>11</v>
      </c>
      <c r="F486" s="3"/>
      <c r="G486" s="11">
        <f t="shared" si="7"/>
        <v>0</v>
      </c>
    </row>
    <row r="487" spans="1:7">
      <c r="A487" s="10">
        <v>24</v>
      </c>
      <c r="B487" s="8" t="s">
        <v>485</v>
      </c>
      <c r="C487" s="3" t="s">
        <v>108</v>
      </c>
      <c r="D487" s="3">
        <v>1</v>
      </c>
      <c r="E487" s="3" t="s">
        <v>11</v>
      </c>
      <c r="F487" s="3"/>
      <c r="G487" s="11">
        <f t="shared" si="7"/>
        <v>0</v>
      </c>
    </row>
    <row r="488" spans="1:7" ht="29">
      <c r="A488" s="10">
        <v>25</v>
      </c>
      <c r="B488" s="8" t="s">
        <v>486</v>
      </c>
      <c r="C488" s="3" t="s">
        <v>487</v>
      </c>
      <c r="D488" s="3">
        <v>1</v>
      </c>
      <c r="E488" s="3" t="s">
        <v>11</v>
      </c>
      <c r="F488" s="3"/>
      <c r="G488" s="11">
        <f t="shared" si="7"/>
        <v>0</v>
      </c>
    </row>
    <row r="489" spans="1:7">
      <c r="A489" s="10">
        <v>26</v>
      </c>
      <c r="B489" s="8" t="s">
        <v>488</v>
      </c>
      <c r="C489" s="3">
        <v>13528</v>
      </c>
      <c r="D489" s="3">
        <v>1</v>
      </c>
      <c r="E489" s="3" t="s">
        <v>11</v>
      </c>
      <c r="F489" s="3"/>
      <c r="G489" s="11">
        <f t="shared" si="7"/>
        <v>0</v>
      </c>
    </row>
    <row r="490" spans="1:7" ht="29">
      <c r="A490" s="10">
        <v>27</v>
      </c>
      <c r="B490" s="8" t="s">
        <v>489</v>
      </c>
      <c r="C490" s="3" t="s">
        <v>490</v>
      </c>
      <c r="D490" s="3">
        <v>1</v>
      </c>
      <c r="E490" s="3" t="s">
        <v>11</v>
      </c>
      <c r="F490" s="3"/>
      <c r="G490" s="11">
        <f t="shared" si="7"/>
        <v>0</v>
      </c>
    </row>
    <row r="491" spans="1:7" ht="15" thickBot="1">
      <c r="A491" s="94" t="s">
        <v>116</v>
      </c>
      <c r="B491" s="95"/>
      <c r="C491" s="95"/>
      <c r="D491" s="95"/>
      <c r="E491" s="95"/>
      <c r="F491" s="96"/>
      <c r="G491" s="29">
        <f>SUM(G464:G490)</f>
        <v>0</v>
      </c>
    </row>
    <row r="492" spans="1:7">
      <c r="A492" s="251" t="s">
        <v>491</v>
      </c>
      <c r="B492" s="252"/>
      <c r="C492" s="252"/>
      <c r="D492" s="252"/>
      <c r="E492" s="252"/>
      <c r="F492" s="252"/>
      <c r="G492" s="253"/>
    </row>
    <row r="493" spans="1:7">
      <c r="A493" s="248" t="s">
        <v>9</v>
      </c>
      <c r="B493" s="249"/>
      <c r="C493" s="249"/>
      <c r="D493" s="249"/>
      <c r="E493" s="249"/>
      <c r="F493" s="249"/>
      <c r="G493" s="250"/>
    </row>
    <row r="494" spans="1:7">
      <c r="A494" s="248" t="s">
        <v>492</v>
      </c>
      <c r="B494" s="249"/>
      <c r="C494" s="249"/>
      <c r="D494" s="249"/>
      <c r="E494" s="249"/>
      <c r="F494" s="249"/>
      <c r="G494" s="250"/>
    </row>
    <row r="495" spans="1:7">
      <c r="A495" s="10">
        <v>1</v>
      </c>
      <c r="B495" s="8" t="s">
        <v>493</v>
      </c>
      <c r="C495" s="3">
        <v>2400</v>
      </c>
      <c r="D495" s="3">
        <v>1</v>
      </c>
      <c r="E495" s="3" t="s">
        <v>11</v>
      </c>
      <c r="F495" s="3"/>
      <c r="G495" s="11">
        <f t="shared" si="7"/>
        <v>0</v>
      </c>
    </row>
    <row r="496" spans="1:7">
      <c r="A496" s="10">
        <v>2</v>
      </c>
      <c r="B496" s="8" t="s">
        <v>494</v>
      </c>
      <c r="C496" s="3" t="s">
        <v>495</v>
      </c>
      <c r="D496" s="3">
        <v>1</v>
      </c>
      <c r="E496" s="3" t="s">
        <v>11</v>
      </c>
      <c r="F496" s="3"/>
      <c r="G496" s="11">
        <f t="shared" si="7"/>
        <v>0</v>
      </c>
    </row>
    <row r="497" spans="1:7" ht="29">
      <c r="A497" s="10">
        <v>3</v>
      </c>
      <c r="B497" s="8" t="s">
        <v>496</v>
      </c>
      <c r="C497" s="3">
        <v>14193</v>
      </c>
      <c r="D497" s="3">
        <v>1</v>
      </c>
      <c r="E497" s="3" t="s">
        <v>497</v>
      </c>
      <c r="F497" s="3"/>
      <c r="G497" s="11">
        <f t="shared" si="7"/>
        <v>0</v>
      </c>
    </row>
    <row r="498" spans="1:7">
      <c r="A498" s="10">
        <v>4</v>
      </c>
      <c r="B498" s="8" t="s">
        <v>498</v>
      </c>
      <c r="C498" s="3" t="s">
        <v>499</v>
      </c>
      <c r="D498" s="3">
        <v>1</v>
      </c>
      <c r="E498" s="3" t="s">
        <v>11</v>
      </c>
      <c r="F498" s="3"/>
      <c r="G498" s="11">
        <f t="shared" si="7"/>
        <v>0</v>
      </c>
    </row>
    <row r="499" spans="1:7" ht="29">
      <c r="A499" s="10">
        <v>5</v>
      </c>
      <c r="B499" s="8" t="s">
        <v>500</v>
      </c>
      <c r="C499" s="3" t="s">
        <v>501</v>
      </c>
      <c r="D499" s="3">
        <v>1</v>
      </c>
      <c r="E499" s="3" t="s">
        <v>11</v>
      </c>
      <c r="F499" s="3"/>
      <c r="G499" s="11">
        <f t="shared" si="7"/>
        <v>0</v>
      </c>
    </row>
    <row r="500" spans="1:7">
      <c r="A500" s="10">
        <v>6</v>
      </c>
      <c r="B500" s="8" t="s">
        <v>502</v>
      </c>
      <c r="C500" s="3" t="s">
        <v>503</v>
      </c>
      <c r="D500" s="3">
        <v>1</v>
      </c>
      <c r="E500" s="3" t="s">
        <v>11</v>
      </c>
      <c r="F500" s="3"/>
      <c r="G500" s="11">
        <f t="shared" si="7"/>
        <v>0</v>
      </c>
    </row>
    <row r="501" spans="1:7">
      <c r="A501" s="97">
        <v>7</v>
      </c>
      <c r="B501" s="76" t="s">
        <v>504</v>
      </c>
      <c r="C501" s="3" t="s">
        <v>505</v>
      </c>
      <c r="D501" s="71">
        <v>3</v>
      </c>
      <c r="E501" s="71" t="s">
        <v>11</v>
      </c>
      <c r="F501" s="71"/>
      <c r="G501" s="78">
        <f t="shared" si="7"/>
        <v>0</v>
      </c>
    </row>
    <row r="502" spans="1:7">
      <c r="A502" s="101"/>
      <c r="B502" s="100"/>
      <c r="C502" s="3" t="s">
        <v>506</v>
      </c>
      <c r="D502" s="99"/>
      <c r="E502" s="99"/>
      <c r="F502" s="99"/>
      <c r="G502" s="102"/>
    </row>
    <row r="503" spans="1:7">
      <c r="A503" s="98"/>
      <c r="B503" s="77"/>
      <c r="C503" s="3" t="s">
        <v>507</v>
      </c>
      <c r="D503" s="72"/>
      <c r="E503" s="72"/>
      <c r="F503" s="72"/>
      <c r="G503" s="79"/>
    </row>
    <row r="504" spans="1:7">
      <c r="A504" s="97">
        <v>8</v>
      </c>
      <c r="B504" s="76" t="s">
        <v>508</v>
      </c>
      <c r="C504" s="3" t="s">
        <v>260</v>
      </c>
      <c r="D504" s="71">
        <v>3</v>
      </c>
      <c r="E504" s="71" t="s">
        <v>119</v>
      </c>
      <c r="F504" s="71"/>
      <c r="G504" s="78">
        <f t="shared" si="7"/>
        <v>0</v>
      </c>
    </row>
    <row r="505" spans="1:7">
      <c r="A505" s="101"/>
      <c r="B505" s="100"/>
      <c r="C505" s="3" t="s">
        <v>225</v>
      </c>
      <c r="D505" s="99"/>
      <c r="E505" s="99"/>
      <c r="F505" s="99"/>
      <c r="G505" s="102"/>
    </row>
    <row r="506" spans="1:7">
      <c r="A506" s="98"/>
      <c r="B506" s="77"/>
      <c r="C506" s="3" t="s">
        <v>509</v>
      </c>
      <c r="D506" s="72"/>
      <c r="E506" s="72"/>
      <c r="F506" s="72"/>
      <c r="G506" s="79"/>
    </row>
    <row r="507" spans="1:7">
      <c r="A507" s="10">
        <v>9</v>
      </c>
      <c r="B507" s="8" t="s">
        <v>510</v>
      </c>
      <c r="C507" s="3" t="s">
        <v>511</v>
      </c>
      <c r="D507" s="3">
        <v>1</v>
      </c>
      <c r="E507" s="3" t="s">
        <v>11</v>
      </c>
      <c r="F507" s="3"/>
      <c r="G507" s="11">
        <f t="shared" si="7"/>
        <v>0</v>
      </c>
    </row>
    <row r="508" spans="1:7">
      <c r="A508" s="10">
        <v>10</v>
      </c>
      <c r="B508" s="8" t="s">
        <v>512</v>
      </c>
      <c r="C508" s="3" t="s">
        <v>513</v>
      </c>
      <c r="D508" s="3">
        <v>1</v>
      </c>
      <c r="E508" s="3" t="s">
        <v>497</v>
      </c>
      <c r="F508" s="3"/>
      <c r="G508" s="11">
        <f t="shared" si="7"/>
        <v>0</v>
      </c>
    </row>
    <row r="509" spans="1:7">
      <c r="A509" s="10">
        <v>11</v>
      </c>
      <c r="B509" s="8" t="s">
        <v>514</v>
      </c>
      <c r="C509" s="3" t="s">
        <v>515</v>
      </c>
      <c r="D509" s="3">
        <v>1</v>
      </c>
      <c r="E509" s="3" t="s">
        <v>11</v>
      </c>
      <c r="F509" s="3"/>
      <c r="G509" s="11">
        <f t="shared" si="7"/>
        <v>0</v>
      </c>
    </row>
    <row r="510" spans="1:7">
      <c r="A510" s="10">
        <v>12</v>
      </c>
      <c r="B510" s="8" t="s">
        <v>516</v>
      </c>
      <c r="C510" s="3" t="s">
        <v>517</v>
      </c>
      <c r="D510" s="3">
        <v>1</v>
      </c>
      <c r="E510" s="3" t="s">
        <v>11</v>
      </c>
      <c r="F510" s="3"/>
      <c r="G510" s="11">
        <f t="shared" si="7"/>
        <v>0</v>
      </c>
    </row>
    <row r="511" spans="1:7">
      <c r="A511" s="97">
        <v>13</v>
      </c>
      <c r="B511" s="76" t="s">
        <v>518</v>
      </c>
      <c r="C511" s="3" t="s">
        <v>519</v>
      </c>
      <c r="D511" s="71">
        <v>5</v>
      </c>
      <c r="E511" s="71" t="s">
        <v>11</v>
      </c>
      <c r="F511" s="71"/>
      <c r="G511" s="78">
        <f t="shared" si="7"/>
        <v>0</v>
      </c>
    </row>
    <row r="512" spans="1:7">
      <c r="A512" s="101"/>
      <c r="B512" s="100"/>
      <c r="C512" s="3" t="s">
        <v>520</v>
      </c>
      <c r="D512" s="99"/>
      <c r="E512" s="99"/>
      <c r="F512" s="99"/>
      <c r="G512" s="102"/>
    </row>
    <row r="513" spans="1:7">
      <c r="A513" s="101"/>
      <c r="B513" s="100"/>
      <c r="C513" s="3" t="s">
        <v>521</v>
      </c>
      <c r="D513" s="99"/>
      <c r="E513" s="99"/>
      <c r="F513" s="99"/>
      <c r="G513" s="102"/>
    </row>
    <row r="514" spans="1:7">
      <c r="A514" s="101"/>
      <c r="B514" s="100"/>
      <c r="C514" s="3" t="s">
        <v>522</v>
      </c>
      <c r="D514" s="99"/>
      <c r="E514" s="99"/>
      <c r="F514" s="99"/>
      <c r="G514" s="102"/>
    </row>
    <row r="515" spans="1:7">
      <c r="A515" s="98"/>
      <c r="B515" s="77"/>
      <c r="C515" s="3" t="s">
        <v>523</v>
      </c>
      <c r="D515" s="72"/>
      <c r="E515" s="72"/>
      <c r="F515" s="72"/>
      <c r="G515" s="79"/>
    </row>
    <row r="516" spans="1:7">
      <c r="A516" s="10">
        <v>14</v>
      </c>
      <c r="B516" s="8" t="s">
        <v>524</v>
      </c>
      <c r="C516" s="3">
        <v>501605584</v>
      </c>
      <c r="D516" s="3">
        <v>1</v>
      </c>
      <c r="E516" s="3" t="s">
        <v>11</v>
      </c>
      <c r="F516" s="3"/>
      <c r="G516" s="11">
        <f t="shared" si="7"/>
        <v>0</v>
      </c>
    </row>
    <row r="517" spans="1:7">
      <c r="A517" s="10">
        <v>15</v>
      </c>
      <c r="B517" s="8" t="s">
        <v>525</v>
      </c>
      <c r="C517" s="3" t="s">
        <v>526</v>
      </c>
      <c r="D517" s="3">
        <v>1</v>
      </c>
      <c r="E517" s="3" t="s">
        <v>11</v>
      </c>
      <c r="F517" s="3"/>
      <c r="G517" s="11">
        <f t="shared" si="7"/>
        <v>0</v>
      </c>
    </row>
    <row r="518" spans="1:7">
      <c r="A518" s="97">
        <v>16</v>
      </c>
      <c r="B518" s="76" t="s">
        <v>527</v>
      </c>
      <c r="C518" s="4" t="s">
        <v>528</v>
      </c>
      <c r="D518" s="71">
        <v>2</v>
      </c>
      <c r="E518" s="71" t="s">
        <v>11</v>
      </c>
      <c r="F518" s="71"/>
      <c r="G518" s="78">
        <f t="shared" si="7"/>
        <v>0</v>
      </c>
    </row>
    <row r="519" spans="1:7">
      <c r="A519" s="98"/>
      <c r="B519" s="77"/>
      <c r="C519" s="4" t="s">
        <v>529</v>
      </c>
      <c r="D519" s="72"/>
      <c r="E519" s="72"/>
      <c r="F519" s="72"/>
      <c r="G519" s="79"/>
    </row>
    <row r="520" spans="1:7">
      <c r="A520" s="97">
        <v>17</v>
      </c>
      <c r="B520" s="76" t="s">
        <v>530</v>
      </c>
      <c r="C520" s="3" t="s">
        <v>531</v>
      </c>
      <c r="D520" s="71">
        <v>2</v>
      </c>
      <c r="E520" s="71" t="s">
        <v>11</v>
      </c>
      <c r="F520" s="71"/>
      <c r="G520" s="78">
        <f t="shared" si="7"/>
        <v>0</v>
      </c>
    </row>
    <row r="521" spans="1:7">
      <c r="A521" s="98"/>
      <c r="B521" s="77"/>
      <c r="C521" s="3" t="s">
        <v>532</v>
      </c>
      <c r="D521" s="72"/>
      <c r="E521" s="72"/>
      <c r="F521" s="72"/>
      <c r="G521" s="79"/>
    </row>
    <row r="522" spans="1:7">
      <c r="A522" s="97">
        <v>18</v>
      </c>
      <c r="B522" s="76" t="s">
        <v>533</v>
      </c>
      <c r="C522" s="3" t="s">
        <v>534</v>
      </c>
      <c r="D522" s="71">
        <v>2</v>
      </c>
      <c r="E522" s="71" t="s">
        <v>11</v>
      </c>
      <c r="F522" s="71"/>
      <c r="G522" s="78">
        <f t="shared" ref="G522:G582" si="8">D522*F522</f>
        <v>0</v>
      </c>
    </row>
    <row r="523" spans="1:7">
      <c r="A523" s="98"/>
      <c r="B523" s="77"/>
      <c r="C523" s="3" t="s">
        <v>535</v>
      </c>
      <c r="D523" s="72"/>
      <c r="E523" s="72"/>
      <c r="F523" s="72"/>
      <c r="G523" s="79"/>
    </row>
    <row r="524" spans="1:7">
      <c r="A524" s="97">
        <v>19</v>
      </c>
      <c r="B524" s="76" t="s">
        <v>536</v>
      </c>
      <c r="C524" s="3" t="s">
        <v>537</v>
      </c>
      <c r="D524" s="71">
        <v>2</v>
      </c>
      <c r="E524" s="71" t="s">
        <v>11</v>
      </c>
      <c r="F524" s="71"/>
      <c r="G524" s="78">
        <f t="shared" si="8"/>
        <v>0</v>
      </c>
    </row>
    <row r="525" spans="1:7">
      <c r="A525" s="98"/>
      <c r="B525" s="77"/>
      <c r="C525" s="3" t="s">
        <v>538</v>
      </c>
      <c r="D525" s="72"/>
      <c r="E525" s="72"/>
      <c r="F525" s="72"/>
      <c r="G525" s="79"/>
    </row>
    <row r="526" spans="1:7">
      <c r="A526" s="97">
        <v>20</v>
      </c>
      <c r="B526" s="76" t="s">
        <v>539</v>
      </c>
      <c r="C526" s="3" t="s">
        <v>540</v>
      </c>
      <c r="D526" s="71">
        <v>23</v>
      </c>
      <c r="E526" s="71" t="s">
        <v>11</v>
      </c>
      <c r="F526" s="71"/>
      <c r="G526" s="78">
        <f t="shared" si="8"/>
        <v>0</v>
      </c>
    </row>
    <row r="527" spans="1:7">
      <c r="A527" s="101"/>
      <c r="B527" s="100"/>
      <c r="C527" s="3" t="s">
        <v>541</v>
      </c>
      <c r="D527" s="99"/>
      <c r="E527" s="99"/>
      <c r="F527" s="99"/>
      <c r="G527" s="102"/>
    </row>
    <row r="528" spans="1:7">
      <c r="A528" s="101"/>
      <c r="B528" s="100"/>
      <c r="C528" s="3" t="s">
        <v>542</v>
      </c>
      <c r="D528" s="99"/>
      <c r="E528" s="99"/>
      <c r="F528" s="99"/>
      <c r="G528" s="102"/>
    </row>
    <row r="529" spans="1:7">
      <c r="A529" s="101"/>
      <c r="B529" s="100"/>
      <c r="C529" s="3" t="s">
        <v>543</v>
      </c>
      <c r="D529" s="99"/>
      <c r="E529" s="99"/>
      <c r="F529" s="99"/>
      <c r="G529" s="102"/>
    </row>
    <row r="530" spans="1:7">
      <c r="A530" s="101"/>
      <c r="B530" s="100"/>
      <c r="C530" s="3" t="s">
        <v>544</v>
      </c>
      <c r="D530" s="99"/>
      <c r="E530" s="99"/>
      <c r="F530" s="99"/>
      <c r="G530" s="102"/>
    </row>
    <row r="531" spans="1:7">
      <c r="A531" s="101"/>
      <c r="B531" s="100"/>
      <c r="C531" s="3" t="s">
        <v>545</v>
      </c>
      <c r="D531" s="99"/>
      <c r="E531" s="99"/>
      <c r="F531" s="99"/>
      <c r="G531" s="102"/>
    </row>
    <row r="532" spans="1:7">
      <c r="A532" s="101"/>
      <c r="B532" s="100"/>
      <c r="C532" s="3" t="s">
        <v>546</v>
      </c>
      <c r="D532" s="99"/>
      <c r="E532" s="99"/>
      <c r="F532" s="99"/>
      <c r="G532" s="102"/>
    </row>
    <row r="533" spans="1:7">
      <c r="A533" s="101"/>
      <c r="B533" s="100"/>
      <c r="C533" s="3" t="s">
        <v>547</v>
      </c>
      <c r="D533" s="99"/>
      <c r="E533" s="99"/>
      <c r="F533" s="99"/>
      <c r="G533" s="102"/>
    </row>
    <row r="534" spans="1:7">
      <c r="A534" s="101"/>
      <c r="B534" s="100"/>
      <c r="C534" s="3" t="s">
        <v>548</v>
      </c>
      <c r="D534" s="99"/>
      <c r="E534" s="99"/>
      <c r="F534" s="99"/>
      <c r="G534" s="102"/>
    </row>
    <row r="535" spans="1:7">
      <c r="A535" s="101"/>
      <c r="B535" s="100"/>
      <c r="C535" s="3" t="s">
        <v>549</v>
      </c>
      <c r="D535" s="99"/>
      <c r="E535" s="99"/>
      <c r="F535" s="99"/>
      <c r="G535" s="102"/>
    </row>
    <row r="536" spans="1:7">
      <c r="A536" s="101"/>
      <c r="B536" s="100"/>
      <c r="C536" s="3" t="s">
        <v>550</v>
      </c>
      <c r="D536" s="99"/>
      <c r="E536" s="99"/>
      <c r="F536" s="99"/>
      <c r="G536" s="102"/>
    </row>
    <row r="537" spans="1:7">
      <c r="A537" s="101"/>
      <c r="B537" s="100"/>
      <c r="C537" s="3" t="s">
        <v>551</v>
      </c>
      <c r="D537" s="99"/>
      <c r="E537" s="99"/>
      <c r="F537" s="99"/>
      <c r="G537" s="102"/>
    </row>
    <row r="538" spans="1:7">
      <c r="A538" s="101"/>
      <c r="B538" s="100"/>
      <c r="C538" s="3" t="s">
        <v>552</v>
      </c>
      <c r="D538" s="99"/>
      <c r="E538" s="99"/>
      <c r="F538" s="99"/>
      <c r="G538" s="102"/>
    </row>
    <row r="539" spans="1:7">
      <c r="A539" s="101"/>
      <c r="B539" s="100"/>
      <c r="C539" s="3" t="s">
        <v>553</v>
      </c>
      <c r="D539" s="99"/>
      <c r="E539" s="99"/>
      <c r="F539" s="99"/>
      <c r="G539" s="102"/>
    </row>
    <row r="540" spans="1:7">
      <c r="A540" s="101"/>
      <c r="B540" s="100"/>
      <c r="C540" s="3" t="s">
        <v>554</v>
      </c>
      <c r="D540" s="99"/>
      <c r="E540" s="99"/>
      <c r="F540" s="99"/>
      <c r="G540" s="102"/>
    </row>
    <row r="541" spans="1:7">
      <c r="A541" s="101"/>
      <c r="B541" s="100"/>
      <c r="C541" s="3" t="s">
        <v>555</v>
      </c>
      <c r="D541" s="99"/>
      <c r="E541" s="99"/>
      <c r="F541" s="99"/>
      <c r="G541" s="102"/>
    </row>
    <row r="542" spans="1:7">
      <c r="A542" s="101"/>
      <c r="B542" s="100"/>
      <c r="C542" s="3" t="s">
        <v>556</v>
      </c>
      <c r="D542" s="99"/>
      <c r="E542" s="99"/>
      <c r="F542" s="99"/>
      <c r="G542" s="102"/>
    </row>
    <row r="543" spans="1:7">
      <c r="A543" s="101"/>
      <c r="B543" s="100"/>
      <c r="C543" s="3" t="s">
        <v>557</v>
      </c>
      <c r="D543" s="99"/>
      <c r="E543" s="99"/>
      <c r="F543" s="99"/>
      <c r="G543" s="102"/>
    </row>
    <row r="544" spans="1:7">
      <c r="A544" s="101"/>
      <c r="B544" s="100"/>
      <c r="C544" s="3" t="s">
        <v>558</v>
      </c>
      <c r="D544" s="99"/>
      <c r="E544" s="99"/>
      <c r="F544" s="99"/>
      <c r="G544" s="102"/>
    </row>
    <row r="545" spans="1:7">
      <c r="A545" s="101"/>
      <c r="B545" s="100"/>
      <c r="C545" s="3" t="s">
        <v>559</v>
      </c>
      <c r="D545" s="99"/>
      <c r="E545" s="99"/>
      <c r="F545" s="99"/>
      <c r="G545" s="102"/>
    </row>
    <row r="546" spans="1:7">
      <c r="A546" s="101"/>
      <c r="B546" s="100"/>
      <c r="C546" s="3" t="s">
        <v>560</v>
      </c>
      <c r="D546" s="99"/>
      <c r="E546" s="99"/>
      <c r="F546" s="99"/>
      <c r="G546" s="102"/>
    </row>
    <row r="547" spans="1:7">
      <c r="A547" s="98"/>
      <c r="B547" s="100"/>
      <c r="C547" s="3" t="s">
        <v>561</v>
      </c>
      <c r="D547" s="99"/>
      <c r="E547" s="99"/>
      <c r="F547" s="99"/>
      <c r="G547" s="102"/>
    </row>
    <row r="548" spans="1:7">
      <c r="A548" s="10"/>
      <c r="B548" s="77"/>
      <c r="C548" s="3" t="s">
        <v>562</v>
      </c>
      <c r="D548" s="72"/>
      <c r="E548" s="72"/>
      <c r="F548" s="72"/>
      <c r="G548" s="79"/>
    </row>
    <row r="549" spans="1:7" ht="15" thickBot="1">
      <c r="A549" s="238" t="s">
        <v>116</v>
      </c>
      <c r="B549" s="239"/>
      <c r="C549" s="239"/>
      <c r="D549" s="239"/>
      <c r="E549" s="239"/>
      <c r="F549" s="240"/>
      <c r="G549" s="30">
        <f>SUM(G495:G548)</f>
        <v>0</v>
      </c>
    </row>
    <row r="550" spans="1:7">
      <c r="A550" s="254" t="s">
        <v>563</v>
      </c>
      <c r="B550" s="255"/>
      <c r="C550" s="255"/>
      <c r="D550" s="255"/>
      <c r="E550" s="255"/>
      <c r="F550" s="255"/>
      <c r="G550" s="256"/>
    </row>
    <row r="551" spans="1:7">
      <c r="A551" s="97">
        <v>1</v>
      </c>
      <c r="B551" s="76" t="s">
        <v>564</v>
      </c>
      <c r="C551" s="3" t="s">
        <v>565</v>
      </c>
      <c r="D551" s="71">
        <v>2</v>
      </c>
      <c r="E551" s="71" t="s">
        <v>11</v>
      </c>
      <c r="F551" s="71"/>
      <c r="G551" s="78">
        <f t="shared" si="8"/>
        <v>0</v>
      </c>
    </row>
    <row r="552" spans="1:7">
      <c r="A552" s="98"/>
      <c r="B552" s="77"/>
      <c r="C552" s="3" t="s">
        <v>566</v>
      </c>
      <c r="D552" s="72"/>
      <c r="E552" s="72"/>
      <c r="F552" s="72"/>
      <c r="G552" s="79"/>
    </row>
    <row r="553" spans="1:7">
      <c r="A553" s="10">
        <v>2</v>
      </c>
      <c r="B553" s="8" t="s">
        <v>567</v>
      </c>
      <c r="C553" s="3" t="s">
        <v>568</v>
      </c>
      <c r="D553" s="3">
        <v>1</v>
      </c>
      <c r="E553" s="3" t="s">
        <v>11</v>
      </c>
      <c r="F553" s="3"/>
      <c r="G553" s="11">
        <f t="shared" si="8"/>
        <v>0</v>
      </c>
    </row>
    <row r="554" spans="1:7">
      <c r="A554" s="97">
        <v>3</v>
      </c>
      <c r="B554" s="8" t="s">
        <v>569</v>
      </c>
      <c r="C554" s="3">
        <v>8101620</v>
      </c>
      <c r="D554" s="71">
        <v>2</v>
      </c>
      <c r="E554" s="71" t="s">
        <v>11</v>
      </c>
      <c r="F554" s="71"/>
      <c r="G554" s="78">
        <f t="shared" si="8"/>
        <v>0</v>
      </c>
    </row>
    <row r="555" spans="1:7" ht="29">
      <c r="A555" s="98"/>
      <c r="B555" s="8" t="s">
        <v>570</v>
      </c>
      <c r="C555" s="3">
        <v>31613</v>
      </c>
      <c r="D555" s="72"/>
      <c r="E555" s="72"/>
      <c r="F555" s="72"/>
      <c r="G555" s="79"/>
    </row>
    <row r="556" spans="1:7" ht="29">
      <c r="A556" s="10">
        <v>4</v>
      </c>
      <c r="B556" s="8" t="s">
        <v>571</v>
      </c>
      <c r="C556" s="3" t="s">
        <v>572</v>
      </c>
      <c r="D556" s="3">
        <v>1</v>
      </c>
      <c r="E556" s="3" t="s">
        <v>11</v>
      </c>
      <c r="F556" s="3"/>
      <c r="G556" s="11">
        <f t="shared" si="8"/>
        <v>0</v>
      </c>
    </row>
    <row r="557" spans="1:7">
      <c r="A557" s="10">
        <v>5</v>
      </c>
      <c r="B557" s="8" t="s">
        <v>573</v>
      </c>
      <c r="C557" s="3">
        <v>1000811752</v>
      </c>
      <c r="D557" s="3">
        <v>1</v>
      </c>
      <c r="E557" s="3" t="s">
        <v>11</v>
      </c>
      <c r="F557" s="3"/>
      <c r="G557" s="11">
        <f t="shared" si="8"/>
        <v>0</v>
      </c>
    </row>
    <row r="558" spans="1:7">
      <c r="A558" s="97">
        <v>6</v>
      </c>
      <c r="B558" s="76" t="s">
        <v>574</v>
      </c>
      <c r="C558" s="3" t="s">
        <v>575</v>
      </c>
      <c r="D558" s="71">
        <v>4</v>
      </c>
      <c r="E558" s="71" t="s">
        <v>11</v>
      </c>
      <c r="F558" s="71"/>
      <c r="G558" s="260">
        <f t="shared" si="8"/>
        <v>0</v>
      </c>
    </row>
    <row r="559" spans="1:7">
      <c r="A559" s="101"/>
      <c r="B559" s="100"/>
      <c r="C559" s="3" t="s">
        <v>576</v>
      </c>
      <c r="D559" s="99"/>
      <c r="E559" s="99"/>
      <c r="F559" s="99"/>
      <c r="G559" s="260"/>
    </row>
    <row r="560" spans="1:7">
      <c r="A560" s="101"/>
      <c r="B560" s="100"/>
      <c r="C560" s="3" t="s">
        <v>577</v>
      </c>
      <c r="D560" s="99"/>
      <c r="E560" s="99"/>
      <c r="F560" s="99"/>
      <c r="G560" s="260"/>
    </row>
    <row r="561" spans="1:7">
      <c r="A561" s="98"/>
      <c r="B561" s="77"/>
      <c r="C561" s="3" t="s">
        <v>578</v>
      </c>
      <c r="D561" s="72"/>
      <c r="E561" s="72"/>
      <c r="F561" s="72"/>
      <c r="G561" s="260"/>
    </row>
    <row r="562" spans="1:7" ht="101.5">
      <c r="A562" s="10">
        <v>7</v>
      </c>
      <c r="B562" s="8" t="s">
        <v>579</v>
      </c>
      <c r="C562" s="3" t="s">
        <v>932</v>
      </c>
      <c r="D562" s="3">
        <v>1</v>
      </c>
      <c r="E562" s="3" t="s">
        <v>11</v>
      </c>
      <c r="F562" s="3"/>
      <c r="G562" s="11">
        <f>D562*F562</f>
        <v>0</v>
      </c>
    </row>
    <row r="563" spans="1:7" ht="101.5">
      <c r="A563" s="10">
        <v>8</v>
      </c>
      <c r="B563" s="8" t="s">
        <v>579</v>
      </c>
      <c r="C563" s="3" t="s">
        <v>580</v>
      </c>
      <c r="D563" s="3">
        <v>1</v>
      </c>
      <c r="E563" s="3" t="s">
        <v>11</v>
      </c>
      <c r="F563" s="3"/>
      <c r="G563" s="11">
        <f t="shared" si="8"/>
        <v>0</v>
      </c>
    </row>
    <row r="564" spans="1:7" ht="15" thickBot="1">
      <c r="A564" s="257" t="s">
        <v>116</v>
      </c>
      <c r="B564" s="258"/>
      <c r="C564" s="258"/>
      <c r="D564" s="258"/>
      <c r="E564" s="258"/>
      <c r="F564" s="259"/>
      <c r="G564" s="31">
        <f>SUM(G551:G563)</f>
        <v>0</v>
      </c>
    </row>
    <row r="565" spans="1:7">
      <c r="A565" s="261" t="s">
        <v>581</v>
      </c>
      <c r="B565" s="262"/>
      <c r="C565" s="262"/>
      <c r="D565" s="262"/>
      <c r="E565" s="262"/>
      <c r="F565" s="262"/>
      <c r="G565" s="263"/>
    </row>
    <row r="566" spans="1:7">
      <c r="A566" s="10">
        <v>1</v>
      </c>
      <c r="B566" s="8" t="s">
        <v>582</v>
      </c>
      <c r="C566" s="3" t="s">
        <v>583</v>
      </c>
      <c r="D566" s="3">
        <v>1</v>
      </c>
      <c r="E566" s="3" t="s">
        <v>11</v>
      </c>
      <c r="F566" s="3"/>
      <c r="G566" s="11">
        <f t="shared" si="8"/>
        <v>0</v>
      </c>
    </row>
    <row r="567" spans="1:7" ht="108" customHeight="1">
      <c r="A567" s="10">
        <v>2</v>
      </c>
      <c r="B567" s="8" t="s">
        <v>896</v>
      </c>
      <c r="C567" s="3">
        <v>25669</v>
      </c>
      <c r="D567" s="3">
        <v>1</v>
      </c>
      <c r="E567" s="3" t="s">
        <v>11</v>
      </c>
      <c r="F567" s="3"/>
      <c r="G567" s="11">
        <f t="shared" si="8"/>
        <v>0</v>
      </c>
    </row>
    <row r="568" spans="1:7">
      <c r="A568" s="97">
        <v>3</v>
      </c>
      <c r="B568" s="76" t="s">
        <v>584</v>
      </c>
      <c r="C568" s="3" t="s">
        <v>585</v>
      </c>
      <c r="D568" s="71">
        <v>2</v>
      </c>
      <c r="E568" s="71" t="s">
        <v>11</v>
      </c>
      <c r="F568" s="71"/>
      <c r="G568" s="78">
        <f t="shared" si="8"/>
        <v>0</v>
      </c>
    </row>
    <row r="569" spans="1:7" ht="13.5" customHeight="1">
      <c r="A569" s="98"/>
      <c r="B569" s="77"/>
      <c r="C569" s="3" t="s">
        <v>586</v>
      </c>
      <c r="D569" s="72"/>
      <c r="E569" s="72"/>
      <c r="F569" s="72"/>
      <c r="G569" s="79"/>
    </row>
    <row r="570" spans="1:7">
      <c r="A570" s="10">
        <v>4</v>
      </c>
      <c r="B570" s="8" t="s">
        <v>587</v>
      </c>
      <c r="C570" s="3" t="s">
        <v>588</v>
      </c>
      <c r="D570" s="3">
        <v>1</v>
      </c>
      <c r="E570" s="3" t="s">
        <v>11</v>
      </c>
      <c r="F570" s="3"/>
      <c r="G570" s="11">
        <f t="shared" si="8"/>
        <v>0</v>
      </c>
    </row>
    <row r="571" spans="1:7">
      <c r="A571" s="10">
        <v>5</v>
      </c>
      <c r="B571" s="8" t="s">
        <v>589</v>
      </c>
      <c r="C571" s="3">
        <v>1000910082</v>
      </c>
      <c r="D571" s="3">
        <v>1</v>
      </c>
      <c r="E571" s="3" t="s">
        <v>11</v>
      </c>
      <c r="F571" s="3"/>
      <c r="G571" s="11">
        <f t="shared" si="8"/>
        <v>0</v>
      </c>
    </row>
    <row r="572" spans="1:7">
      <c r="A572" s="10">
        <v>6</v>
      </c>
      <c r="B572" s="8" t="s">
        <v>590</v>
      </c>
      <c r="C572" s="3" t="s">
        <v>591</v>
      </c>
      <c r="D572" s="3">
        <v>1</v>
      </c>
      <c r="E572" s="3" t="s">
        <v>11</v>
      </c>
      <c r="F572" s="3"/>
      <c r="G572" s="11">
        <f t="shared" si="8"/>
        <v>0</v>
      </c>
    </row>
    <row r="573" spans="1:7">
      <c r="A573" s="10">
        <v>7</v>
      </c>
      <c r="B573" s="8" t="s">
        <v>592</v>
      </c>
      <c r="C573" s="3" t="s">
        <v>593</v>
      </c>
      <c r="D573" s="3">
        <v>1</v>
      </c>
      <c r="E573" s="3" t="s">
        <v>11</v>
      </c>
      <c r="F573" s="3"/>
      <c r="G573" s="11">
        <f t="shared" si="8"/>
        <v>0</v>
      </c>
    </row>
    <row r="574" spans="1:7" ht="15" thickBot="1">
      <c r="A574" s="267" t="s">
        <v>116</v>
      </c>
      <c r="B574" s="268"/>
      <c r="C574" s="268"/>
      <c r="D574" s="268"/>
      <c r="E574" s="268"/>
      <c r="F574" s="269"/>
      <c r="G574" s="32">
        <f>SUM(G566:G573)</f>
        <v>0</v>
      </c>
    </row>
    <row r="575" spans="1:7">
      <c r="A575" s="270" t="s">
        <v>594</v>
      </c>
      <c r="B575" s="271"/>
      <c r="C575" s="271"/>
      <c r="D575" s="271"/>
      <c r="E575" s="271"/>
      <c r="F575" s="271"/>
      <c r="G575" s="272"/>
    </row>
    <row r="576" spans="1:7">
      <c r="A576" s="10">
        <v>1</v>
      </c>
      <c r="B576" s="8" t="s">
        <v>595</v>
      </c>
      <c r="C576" s="3" t="s">
        <v>596</v>
      </c>
      <c r="D576" s="3">
        <v>1</v>
      </c>
      <c r="E576" s="3" t="s">
        <v>11</v>
      </c>
      <c r="F576" s="3"/>
      <c r="G576" s="11">
        <f t="shared" si="8"/>
        <v>0</v>
      </c>
    </row>
    <row r="577" spans="1:7">
      <c r="A577" s="10">
        <v>2</v>
      </c>
      <c r="B577" s="8" t="s">
        <v>107</v>
      </c>
      <c r="C577" s="3" t="s">
        <v>597</v>
      </c>
      <c r="D577" s="3">
        <v>1</v>
      </c>
      <c r="E577" s="3" t="s">
        <v>11</v>
      </c>
      <c r="F577" s="3"/>
      <c r="G577" s="11">
        <f t="shared" si="8"/>
        <v>0</v>
      </c>
    </row>
    <row r="578" spans="1:7">
      <c r="A578" s="10">
        <v>3</v>
      </c>
      <c r="B578" s="8" t="s">
        <v>598</v>
      </c>
      <c r="C578" s="3" t="s">
        <v>599</v>
      </c>
      <c r="D578" s="3">
        <v>1</v>
      </c>
      <c r="E578" s="3" t="s">
        <v>11</v>
      </c>
      <c r="F578" s="3"/>
      <c r="G578" s="11">
        <f t="shared" si="8"/>
        <v>0</v>
      </c>
    </row>
    <row r="579" spans="1:7">
      <c r="A579" s="10">
        <v>4</v>
      </c>
      <c r="B579" s="8" t="s">
        <v>600</v>
      </c>
      <c r="C579" s="3" t="s">
        <v>601</v>
      </c>
      <c r="D579" s="3">
        <v>1</v>
      </c>
      <c r="E579" s="3" t="s">
        <v>119</v>
      </c>
      <c r="F579" s="3"/>
      <c r="G579" s="11">
        <f t="shared" si="8"/>
        <v>0</v>
      </c>
    </row>
    <row r="580" spans="1:7">
      <c r="A580" s="10">
        <v>5</v>
      </c>
      <c r="B580" s="8" t="s">
        <v>602</v>
      </c>
      <c r="C580" s="3">
        <v>21523</v>
      </c>
      <c r="D580" s="3">
        <v>1</v>
      </c>
      <c r="E580" s="3" t="s">
        <v>11</v>
      </c>
      <c r="F580" s="3"/>
      <c r="G580" s="11">
        <f t="shared" si="8"/>
        <v>0</v>
      </c>
    </row>
    <row r="581" spans="1:7" ht="29">
      <c r="A581" s="10">
        <v>6</v>
      </c>
      <c r="B581" s="8" t="s">
        <v>603</v>
      </c>
      <c r="C581" s="3" t="s">
        <v>604</v>
      </c>
      <c r="D581" s="3">
        <v>1</v>
      </c>
      <c r="E581" s="3" t="s">
        <v>11</v>
      </c>
      <c r="F581" s="3"/>
      <c r="G581" s="11">
        <f t="shared" si="8"/>
        <v>0</v>
      </c>
    </row>
    <row r="582" spans="1:7" ht="29">
      <c r="A582" s="97">
        <v>7</v>
      </c>
      <c r="B582" s="76" t="s">
        <v>574</v>
      </c>
      <c r="C582" s="7" t="s">
        <v>605</v>
      </c>
      <c r="D582" s="71">
        <v>8</v>
      </c>
      <c r="E582" s="71" t="s">
        <v>11</v>
      </c>
      <c r="F582" s="71"/>
      <c r="G582" s="78">
        <f t="shared" si="8"/>
        <v>0</v>
      </c>
    </row>
    <row r="583" spans="1:7" ht="29">
      <c r="A583" s="101"/>
      <c r="B583" s="100"/>
      <c r="C583" s="7" t="s">
        <v>606</v>
      </c>
      <c r="D583" s="99"/>
      <c r="E583" s="99"/>
      <c r="F583" s="99"/>
      <c r="G583" s="102"/>
    </row>
    <row r="584" spans="1:7" ht="29">
      <c r="A584" s="101"/>
      <c r="B584" s="100"/>
      <c r="C584" s="7" t="s">
        <v>607</v>
      </c>
      <c r="D584" s="99"/>
      <c r="E584" s="99"/>
      <c r="F584" s="99"/>
      <c r="G584" s="102"/>
    </row>
    <row r="585" spans="1:7" ht="29">
      <c r="A585" s="101"/>
      <c r="B585" s="100"/>
      <c r="C585" s="7" t="s">
        <v>608</v>
      </c>
      <c r="D585" s="99"/>
      <c r="E585" s="99"/>
      <c r="F585" s="99"/>
      <c r="G585" s="102"/>
    </row>
    <row r="586" spans="1:7" ht="29">
      <c r="A586" s="101"/>
      <c r="B586" s="100"/>
      <c r="C586" s="7" t="s">
        <v>609</v>
      </c>
      <c r="D586" s="99"/>
      <c r="E586" s="99"/>
      <c r="F586" s="99"/>
      <c r="G586" s="102"/>
    </row>
    <row r="587" spans="1:7" ht="29">
      <c r="A587" s="101"/>
      <c r="B587" s="100"/>
      <c r="C587" s="7" t="s">
        <v>610</v>
      </c>
      <c r="D587" s="99"/>
      <c r="E587" s="99"/>
      <c r="F587" s="99"/>
      <c r="G587" s="102"/>
    </row>
    <row r="588" spans="1:7" ht="29">
      <c r="A588" s="101"/>
      <c r="B588" s="100"/>
      <c r="C588" s="7" t="s">
        <v>611</v>
      </c>
      <c r="D588" s="99"/>
      <c r="E588" s="99"/>
      <c r="F588" s="99"/>
      <c r="G588" s="102"/>
    </row>
    <row r="589" spans="1:7" ht="29">
      <c r="A589" s="98"/>
      <c r="B589" s="77"/>
      <c r="C589" s="7" t="s">
        <v>612</v>
      </c>
      <c r="D589" s="72"/>
      <c r="E589" s="72"/>
      <c r="F589" s="72"/>
      <c r="G589" s="79"/>
    </row>
    <row r="590" spans="1:7">
      <c r="A590" s="10">
        <v>8</v>
      </c>
      <c r="B590" s="8" t="s">
        <v>613</v>
      </c>
      <c r="C590" s="3">
        <v>1101410660</v>
      </c>
      <c r="D590" s="3">
        <v>1</v>
      </c>
      <c r="E590" s="3" t="s">
        <v>11</v>
      </c>
      <c r="F590" s="3"/>
      <c r="G590" s="11">
        <f t="shared" ref="G590:G640" si="9">D590*F590</f>
        <v>0</v>
      </c>
    </row>
    <row r="591" spans="1:7" ht="29">
      <c r="A591" s="10">
        <v>9</v>
      </c>
      <c r="B591" s="8" t="s">
        <v>614</v>
      </c>
      <c r="C591" s="3" t="s">
        <v>615</v>
      </c>
      <c r="D591" s="3">
        <v>1</v>
      </c>
      <c r="E591" s="3" t="s">
        <v>11</v>
      </c>
      <c r="F591" s="3"/>
      <c r="G591" s="11">
        <f t="shared" si="9"/>
        <v>0</v>
      </c>
    </row>
    <row r="592" spans="1:7">
      <c r="A592" s="10">
        <v>10</v>
      </c>
      <c r="B592" s="8" t="s">
        <v>616</v>
      </c>
      <c r="C592" s="3">
        <v>90494</v>
      </c>
      <c r="D592" s="3">
        <v>1</v>
      </c>
      <c r="E592" s="3" t="s">
        <v>11</v>
      </c>
      <c r="F592" s="3"/>
      <c r="G592" s="11">
        <f t="shared" si="9"/>
        <v>0</v>
      </c>
    </row>
    <row r="593" spans="1:7">
      <c r="A593" s="10">
        <v>11</v>
      </c>
      <c r="B593" s="8" t="s">
        <v>616</v>
      </c>
      <c r="C593" s="3">
        <v>90626</v>
      </c>
      <c r="D593" s="3">
        <v>1</v>
      </c>
      <c r="E593" s="3" t="s">
        <v>11</v>
      </c>
      <c r="F593" s="3"/>
      <c r="G593" s="11">
        <f t="shared" si="9"/>
        <v>0</v>
      </c>
    </row>
    <row r="594" spans="1:7">
      <c r="A594" s="10">
        <v>12</v>
      </c>
      <c r="B594" s="8" t="s">
        <v>616</v>
      </c>
      <c r="C594" s="3">
        <v>90536</v>
      </c>
      <c r="D594" s="3">
        <v>1</v>
      </c>
      <c r="E594" s="3" t="s">
        <v>11</v>
      </c>
      <c r="F594" s="3"/>
      <c r="G594" s="11">
        <f t="shared" si="9"/>
        <v>0</v>
      </c>
    </row>
    <row r="595" spans="1:7">
      <c r="A595" s="10">
        <v>13</v>
      </c>
      <c r="B595" s="8" t="s">
        <v>617</v>
      </c>
      <c r="C595" s="3" t="s">
        <v>618</v>
      </c>
      <c r="D595" s="3">
        <v>1</v>
      </c>
      <c r="E595" s="3" t="s">
        <v>11</v>
      </c>
      <c r="F595" s="3"/>
      <c r="G595" s="11">
        <f t="shared" si="9"/>
        <v>0</v>
      </c>
    </row>
    <row r="596" spans="1:7">
      <c r="A596" s="10">
        <v>14</v>
      </c>
      <c r="B596" s="8" t="s">
        <v>619</v>
      </c>
      <c r="C596" s="3" t="s">
        <v>620</v>
      </c>
      <c r="D596" s="3">
        <v>1</v>
      </c>
      <c r="E596" s="3" t="s">
        <v>11</v>
      </c>
      <c r="F596" s="3"/>
      <c r="G596" s="11">
        <f t="shared" si="9"/>
        <v>0</v>
      </c>
    </row>
    <row r="597" spans="1:7" ht="29">
      <c r="A597" s="10">
        <v>15</v>
      </c>
      <c r="B597" s="8" t="s">
        <v>621</v>
      </c>
      <c r="C597" s="3" t="s">
        <v>622</v>
      </c>
      <c r="D597" s="3">
        <v>1</v>
      </c>
      <c r="E597" s="3" t="s">
        <v>11</v>
      </c>
      <c r="F597" s="3"/>
      <c r="G597" s="11">
        <f t="shared" si="9"/>
        <v>0</v>
      </c>
    </row>
    <row r="598" spans="1:7">
      <c r="A598" s="10">
        <v>16</v>
      </c>
      <c r="B598" s="8" t="s">
        <v>623</v>
      </c>
      <c r="C598" s="3">
        <v>2202126</v>
      </c>
      <c r="D598" s="3">
        <v>1</v>
      </c>
      <c r="E598" s="3" t="s">
        <v>11</v>
      </c>
      <c r="F598" s="3"/>
      <c r="G598" s="11">
        <f t="shared" si="9"/>
        <v>0</v>
      </c>
    </row>
    <row r="599" spans="1:7" ht="110.25" customHeight="1">
      <c r="A599" s="10">
        <v>17</v>
      </c>
      <c r="B599" s="8" t="s">
        <v>579</v>
      </c>
      <c r="C599" s="3" t="s">
        <v>624</v>
      </c>
      <c r="D599" s="3">
        <v>1</v>
      </c>
      <c r="E599" s="3" t="s">
        <v>11</v>
      </c>
      <c r="F599" s="3"/>
      <c r="G599" s="11">
        <f t="shared" si="9"/>
        <v>0</v>
      </c>
    </row>
    <row r="600" spans="1:7" ht="15" thickBot="1">
      <c r="A600" s="264" t="s">
        <v>116</v>
      </c>
      <c r="B600" s="265"/>
      <c r="C600" s="265"/>
      <c r="D600" s="265"/>
      <c r="E600" s="265"/>
      <c r="F600" s="266"/>
      <c r="G600" s="33">
        <f>SUM(G576:G599)</f>
        <v>0</v>
      </c>
    </row>
    <row r="601" spans="1:7">
      <c r="A601" s="273" t="s">
        <v>625</v>
      </c>
      <c r="B601" s="274"/>
      <c r="C601" s="274"/>
      <c r="D601" s="274"/>
      <c r="E601" s="274"/>
      <c r="F601" s="274"/>
      <c r="G601" s="275"/>
    </row>
    <row r="602" spans="1:7">
      <c r="A602" s="97">
        <v>1</v>
      </c>
      <c r="B602" s="76" t="s">
        <v>564</v>
      </c>
      <c r="C602" s="3" t="s">
        <v>626</v>
      </c>
      <c r="D602" s="71">
        <v>2</v>
      </c>
      <c r="E602" s="71" t="s">
        <v>11</v>
      </c>
      <c r="F602" s="71"/>
      <c r="G602" s="78">
        <f t="shared" si="9"/>
        <v>0</v>
      </c>
    </row>
    <row r="603" spans="1:7">
      <c r="A603" s="98"/>
      <c r="B603" s="77"/>
      <c r="C603" s="3" t="s">
        <v>627</v>
      </c>
      <c r="D603" s="72"/>
      <c r="E603" s="72"/>
      <c r="F603" s="72"/>
      <c r="G603" s="79"/>
    </row>
    <row r="604" spans="1:7" ht="14.5" customHeight="1">
      <c r="A604" s="97">
        <v>2</v>
      </c>
      <c r="B604" s="76" t="s">
        <v>628</v>
      </c>
      <c r="C604" s="3" t="s">
        <v>629</v>
      </c>
      <c r="D604" s="71">
        <v>2</v>
      </c>
      <c r="E604" s="71" t="s">
        <v>11</v>
      </c>
      <c r="F604" s="71"/>
      <c r="G604" s="78">
        <f t="shared" si="9"/>
        <v>0</v>
      </c>
    </row>
    <row r="605" spans="1:7" ht="40" customHeight="1">
      <c r="A605" s="98"/>
      <c r="B605" s="77"/>
      <c r="C605" s="3" t="s">
        <v>630</v>
      </c>
      <c r="D605" s="72"/>
      <c r="E605" s="72"/>
      <c r="F605" s="72"/>
      <c r="G605" s="79"/>
    </row>
    <row r="606" spans="1:7" ht="110.25" customHeight="1">
      <c r="A606" s="10">
        <v>3</v>
      </c>
      <c r="B606" s="8" t="s">
        <v>631</v>
      </c>
      <c r="C606" s="3" t="s">
        <v>632</v>
      </c>
      <c r="D606" s="3">
        <v>1</v>
      </c>
      <c r="E606" s="3" t="s">
        <v>11</v>
      </c>
      <c r="F606" s="3"/>
      <c r="G606" s="11">
        <f t="shared" si="9"/>
        <v>0</v>
      </c>
    </row>
    <row r="607" spans="1:7">
      <c r="A607" s="10">
        <v>4</v>
      </c>
      <c r="B607" s="8" t="s">
        <v>633</v>
      </c>
      <c r="C607" s="3">
        <v>24825</v>
      </c>
      <c r="D607" s="3">
        <v>1</v>
      </c>
      <c r="E607" s="3" t="s">
        <v>11</v>
      </c>
      <c r="F607" s="3"/>
      <c r="G607" s="11">
        <f t="shared" si="9"/>
        <v>0</v>
      </c>
    </row>
    <row r="608" spans="1:7">
      <c r="A608" s="10">
        <v>5</v>
      </c>
      <c r="B608" s="8" t="s">
        <v>634</v>
      </c>
      <c r="C608" s="3">
        <v>1101110072</v>
      </c>
      <c r="D608" s="3">
        <v>1</v>
      </c>
      <c r="E608" s="3" t="s">
        <v>11</v>
      </c>
      <c r="F608" s="3"/>
      <c r="G608" s="11">
        <f t="shared" si="9"/>
        <v>0</v>
      </c>
    </row>
    <row r="609" spans="1:7" ht="27.5" customHeight="1">
      <c r="A609" s="97">
        <v>6</v>
      </c>
      <c r="B609" s="76" t="s">
        <v>635</v>
      </c>
      <c r="C609" s="3" t="s">
        <v>636</v>
      </c>
      <c r="D609" s="71">
        <v>2</v>
      </c>
      <c r="E609" s="71" t="s">
        <v>11</v>
      </c>
      <c r="F609" s="71"/>
      <c r="G609" s="78">
        <f t="shared" si="9"/>
        <v>0</v>
      </c>
    </row>
    <row r="610" spans="1:7" ht="23" customHeight="1">
      <c r="A610" s="98"/>
      <c r="B610" s="77"/>
      <c r="C610" s="3" t="s">
        <v>637</v>
      </c>
      <c r="D610" s="72"/>
      <c r="E610" s="72"/>
      <c r="F610" s="72"/>
      <c r="G610" s="79"/>
    </row>
    <row r="611" spans="1:7">
      <c r="A611" s="97">
        <v>7</v>
      </c>
      <c r="B611" s="76" t="s">
        <v>638</v>
      </c>
      <c r="C611" s="3">
        <v>5135</v>
      </c>
      <c r="D611" s="71">
        <v>2</v>
      </c>
      <c r="E611" s="71" t="s">
        <v>11</v>
      </c>
      <c r="F611" s="71"/>
      <c r="G611" s="78">
        <f t="shared" si="9"/>
        <v>0</v>
      </c>
    </row>
    <row r="612" spans="1:7">
      <c r="A612" s="98"/>
      <c r="B612" s="77"/>
      <c r="C612" s="3">
        <v>31998</v>
      </c>
      <c r="D612" s="72"/>
      <c r="E612" s="72"/>
      <c r="F612" s="72"/>
      <c r="G612" s="79"/>
    </row>
    <row r="613" spans="1:7">
      <c r="A613" s="97">
        <v>8</v>
      </c>
      <c r="B613" s="76" t="s">
        <v>639</v>
      </c>
      <c r="C613" s="3" t="s">
        <v>640</v>
      </c>
      <c r="D613" s="71">
        <v>2</v>
      </c>
      <c r="E613" s="71" t="s">
        <v>11</v>
      </c>
      <c r="F613" s="71"/>
      <c r="G613" s="78">
        <f t="shared" si="9"/>
        <v>0</v>
      </c>
    </row>
    <row r="614" spans="1:7">
      <c r="A614" s="98"/>
      <c r="B614" s="77"/>
      <c r="C614" s="3" t="s">
        <v>640</v>
      </c>
      <c r="D614" s="72"/>
      <c r="E614" s="72"/>
      <c r="F614" s="72"/>
      <c r="G614" s="79"/>
    </row>
    <row r="615" spans="1:7">
      <c r="A615" s="10">
        <v>9</v>
      </c>
      <c r="B615" s="8" t="s">
        <v>641</v>
      </c>
      <c r="C615" s="3" t="s">
        <v>642</v>
      </c>
      <c r="D615" s="3">
        <v>1</v>
      </c>
      <c r="E615" s="3" t="s">
        <v>11</v>
      </c>
      <c r="F615" s="3"/>
      <c r="G615" s="11">
        <f t="shared" si="9"/>
        <v>0</v>
      </c>
    </row>
    <row r="616" spans="1:7" ht="106.5" customHeight="1">
      <c r="A616" s="10">
        <v>10</v>
      </c>
      <c r="B616" s="8" t="s">
        <v>643</v>
      </c>
      <c r="C616" s="3" t="s">
        <v>644</v>
      </c>
      <c r="D616" s="3">
        <v>1</v>
      </c>
      <c r="E616" s="3" t="s">
        <v>11</v>
      </c>
      <c r="F616" s="3"/>
      <c r="G616" s="11">
        <f t="shared" si="9"/>
        <v>0</v>
      </c>
    </row>
    <row r="617" spans="1:7">
      <c r="A617" s="10">
        <v>11</v>
      </c>
      <c r="B617" s="8" t="s">
        <v>645</v>
      </c>
      <c r="C617" s="3" t="s">
        <v>646</v>
      </c>
      <c r="D617" s="3">
        <v>1</v>
      </c>
      <c r="E617" s="3" t="s">
        <v>11</v>
      </c>
      <c r="F617" s="3"/>
      <c r="G617" s="11">
        <f t="shared" si="9"/>
        <v>0</v>
      </c>
    </row>
    <row r="618" spans="1:7" ht="29">
      <c r="A618" s="97">
        <v>12</v>
      </c>
      <c r="B618" s="76" t="s">
        <v>574</v>
      </c>
      <c r="C618" s="7" t="s">
        <v>647</v>
      </c>
      <c r="D618" s="71">
        <v>4</v>
      </c>
      <c r="E618" s="71" t="s">
        <v>119</v>
      </c>
      <c r="F618" s="71"/>
      <c r="G618" s="78">
        <f t="shared" si="9"/>
        <v>0</v>
      </c>
    </row>
    <row r="619" spans="1:7" ht="29">
      <c r="A619" s="101"/>
      <c r="B619" s="100"/>
      <c r="C619" s="7" t="s">
        <v>648</v>
      </c>
      <c r="D619" s="99"/>
      <c r="E619" s="99"/>
      <c r="F619" s="99"/>
      <c r="G619" s="102"/>
    </row>
    <row r="620" spans="1:7" ht="29">
      <c r="A620" s="101"/>
      <c r="B620" s="100"/>
      <c r="C620" s="7" t="s">
        <v>649</v>
      </c>
      <c r="D620" s="99"/>
      <c r="E620" s="99"/>
      <c r="F620" s="99"/>
      <c r="G620" s="102"/>
    </row>
    <row r="621" spans="1:7" ht="29">
      <c r="A621" s="98"/>
      <c r="B621" s="77"/>
      <c r="C621" s="7" t="s">
        <v>650</v>
      </c>
      <c r="D621" s="72"/>
      <c r="E621" s="72"/>
      <c r="F621" s="72"/>
      <c r="G621" s="79"/>
    </row>
    <row r="622" spans="1:7" ht="15" thickBot="1">
      <c r="A622" s="276" t="s">
        <v>116</v>
      </c>
      <c r="B622" s="277"/>
      <c r="C622" s="277"/>
      <c r="D622" s="277"/>
      <c r="E622" s="277"/>
      <c r="F622" s="278"/>
      <c r="G622" s="34">
        <f>SUM(G602:G621)</f>
        <v>0</v>
      </c>
    </row>
    <row r="623" spans="1:7">
      <c r="A623" s="279" t="s">
        <v>651</v>
      </c>
      <c r="B623" s="280"/>
      <c r="C623" s="280"/>
      <c r="D623" s="280"/>
      <c r="E623" s="280"/>
      <c r="F623" s="280"/>
      <c r="G623" s="281"/>
    </row>
    <row r="624" spans="1:7">
      <c r="A624" s="10">
        <v>1</v>
      </c>
      <c r="B624" s="8" t="s">
        <v>645</v>
      </c>
      <c r="C624" s="3" t="s">
        <v>652</v>
      </c>
      <c r="D624" s="3">
        <v>1</v>
      </c>
      <c r="E624" s="3" t="s">
        <v>11</v>
      </c>
      <c r="F624" s="3"/>
      <c r="G624" s="11">
        <f t="shared" si="9"/>
        <v>0</v>
      </c>
    </row>
    <row r="625" spans="1:7">
      <c r="A625" s="97">
        <v>2</v>
      </c>
      <c r="B625" s="76" t="s">
        <v>653</v>
      </c>
      <c r="C625" s="3" t="s">
        <v>654</v>
      </c>
      <c r="D625" s="71">
        <v>2</v>
      </c>
      <c r="E625" s="71" t="s">
        <v>11</v>
      </c>
      <c r="F625" s="71"/>
      <c r="G625" s="78">
        <f t="shared" si="9"/>
        <v>0</v>
      </c>
    </row>
    <row r="626" spans="1:7">
      <c r="A626" s="98"/>
      <c r="B626" s="77"/>
      <c r="C626" s="3" t="s">
        <v>655</v>
      </c>
      <c r="D626" s="72"/>
      <c r="E626" s="72"/>
      <c r="F626" s="72"/>
      <c r="G626" s="79"/>
    </row>
    <row r="627" spans="1:7">
      <c r="A627" s="10">
        <v>3</v>
      </c>
      <c r="B627" s="8" t="s">
        <v>656</v>
      </c>
      <c r="C627" s="3" t="s">
        <v>657</v>
      </c>
      <c r="D627" s="3">
        <v>1</v>
      </c>
      <c r="E627" s="3" t="s">
        <v>11</v>
      </c>
      <c r="F627" s="3"/>
      <c r="G627" s="11">
        <f t="shared" si="9"/>
        <v>0</v>
      </c>
    </row>
    <row r="628" spans="1:7">
      <c r="A628" s="97">
        <v>4</v>
      </c>
      <c r="B628" s="76" t="s">
        <v>658</v>
      </c>
      <c r="C628" s="3" t="s">
        <v>108</v>
      </c>
      <c r="D628" s="71">
        <v>2</v>
      </c>
      <c r="E628" s="71" t="s">
        <v>11</v>
      </c>
      <c r="F628" s="71"/>
      <c r="G628" s="78">
        <f t="shared" si="9"/>
        <v>0</v>
      </c>
    </row>
    <row r="629" spans="1:7">
      <c r="A629" s="98"/>
      <c r="B629" s="77"/>
      <c r="C629" s="3" t="s">
        <v>659</v>
      </c>
      <c r="D629" s="72"/>
      <c r="E629" s="72"/>
      <c r="F629" s="72"/>
      <c r="G629" s="79"/>
    </row>
    <row r="630" spans="1:7">
      <c r="A630" s="97">
        <v>5</v>
      </c>
      <c r="B630" s="76" t="s">
        <v>660</v>
      </c>
      <c r="C630" s="3" t="s">
        <v>108</v>
      </c>
      <c r="D630" s="71">
        <v>2</v>
      </c>
      <c r="E630" s="71" t="s">
        <v>11</v>
      </c>
      <c r="F630" s="71"/>
      <c r="G630" s="78">
        <f t="shared" si="9"/>
        <v>0</v>
      </c>
    </row>
    <row r="631" spans="1:7">
      <c r="A631" s="98"/>
      <c r="B631" s="77"/>
      <c r="C631" s="3" t="s">
        <v>661</v>
      </c>
      <c r="D631" s="72"/>
      <c r="E631" s="72"/>
      <c r="F631" s="72"/>
      <c r="G631" s="79"/>
    </row>
    <row r="632" spans="1:7" ht="30" customHeight="1">
      <c r="A632" s="22">
        <v>6</v>
      </c>
      <c r="B632" s="21" t="s">
        <v>662</v>
      </c>
      <c r="C632" s="3">
        <v>31591</v>
      </c>
      <c r="D632" s="3">
        <v>2</v>
      </c>
      <c r="E632" s="3" t="s">
        <v>119</v>
      </c>
      <c r="F632" s="3"/>
      <c r="G632" s="11">
        <f t="shared" si="9"/>
        <v>0</v>
      </c>
    </row>
    <row r="633" spans="1:7" ht="29">
      <c r="A633" s="36">
        <v>7</v>
      </c>
      <c r="B633" s="37" t="s">
        <v>663</v>
      </c>
      <c r="C633" s="4" t="s">
        <v>615</v>
      </c>
      <c r="D633" s="4">
        <v>2</v>
      </c>
      <c r="E633" s="4" t="s">
        <v>11</v>
      </c>
      <c r="F633" s="4"/>
      <c r="G633" s="23">
        <f t="shared" si="9"/>
        <v>0</v>
      </c>
    </row>
    <row r="634" spans="1:7">
      <c r="A634" s="97">
        <v>8</v>
      </c>
      <c r="B634" s="76" t="s">
        <v>664</v>
      </c>
      <c r="C634" s="3">
        <v>29433</v>
      </c>
      <c r="D634" s="71">
        <v>2</v>
      </c>
      <c r="E634" s="71" t="s">
        <v>11</v>
      </c>
      <c r="F634" s="71"/>
      <c r="G634" s="78">
        <f t="shared" si="9"/>
        <v>0</v>
      </c>
    </row>
    <row r="635" spans="1:7">
      <c r="A635" s="98"/>
      <c r="B635" s="77"/>
      <c r="C635" s="3">
        <v>1000711662</v>
      </c>
      <c r="D635" s="72"/>
      <c r="E635" s="72"/>
      <c r="F635" s="72"/>
      <c r="G635" s="79"/>
    </row>
    <row r="636" spans="1:7" ht="29">
      <c r="A636" s="97">
        <v>9</v>
      </c>
      <c r="B636" s="76" t="s">
        <v>574</v>
      </c>
      <c r="C636" s="7" t="s">
        <v>665</v>
      </c>
      <c r="D636" s="71">
        <v>3</v>
      </c>
      <c r="E636" s="71" t="s">
        <v>119</v>
      </c>
      <c r="F636" s="71"/>
      <c r="G636" s="78">
        <f t="shared" si="9"/>
        <v>0</v>
      </c>
    </row>
    <row r="637" spans="1:7" ht="29">
      <c r="A637" s="101"/>
      <c r="B637" s="100"/>
      <c r="C637" s="7" t="s">
        <v>666</v>
      </c>
      <c r="D637" s="99"/>
      <c r="E637" s="99"/>
      <c r="F637" s="99"/>
      <c r="G637" s="102"/>
    </row>
    <row r="638" spans="1:7" ht="29">
      <c r="A638" s="98"/>
      <c r="B638" s="77"/>
      <c r="C638" s="7" t="s">
        <v>667</v>
      </c>
      <c r="D638" s="72"/>
      <c r="E638" s="72"/>
      <c r="F638" s="72"/>
      <c r="G638" s="79"/>
    </row>
    <row r="639" spans="1:7" ht="29">
      <c r="A639" s="10">
        <v>10</v>
      </c>
      <c r="B639" s="8" t="s">
        <v>668</v>
      </c>
      <c r="C639" s="7" t="s">
        <v>669</v>
      </c>
      <c r="D639" s="3">
        <v>1</v>
      </c>
      <c r="E639" s="3" t="s">
        <v>11</v>
      </c>
      <c r="F639" s="3"/>
      <c r="G639" s="11">
        <f t="shared" si="9"/>
        <v>0</v>
      </c>
    </row>
    <row r="640" spans="1:7" ht="29">
      <c r="A640" s="97">
        <v>11</v>
      </c>
      <c r="B640" s="76" t="s">
        <v>670</v>
      </c>
      <c r="C640" s="7" t="s">
        <v>671</v>
      </c>
      <c r="D640" s="71">
        <v>4</v>
      </c>
      <c r="E640" s="71" t="s">
        <v>11</v>
      </c>
      <c r="F640" s="71"/>
      <c r="G640" s="78">
        <f t="shared" si="9"/>
        <v>0</v>
      </c>
    </row>
    <row r="641" spans="1:7" ht="29">
      <c r="A641" s="101"/>
      <c r="B641" s="100"/>
      <c r="C641" s="7" t="s">
        <v>672</v>
      </c>
      <c r="D641" s="99"/>
      <c r="E641" s="99"/>
      <c r="F641" s="99"/>
      <c r="G641" s="102"/>
    </row>
    <row r="642" spans="1:7" ht="29">
      <c r="A642" s="101"/>
      <c r="B642" s="100"/>
      <c r="C642" s="7" t="s">
        <v>673</v>
      </c>
      <c r="D642" s="99"/>
      <c r="E642" s="99"/>
      <c r="F642" s="99"/>
      <c r="G642" s="102"/>
    </row>
    <row r="643" spans="1:7" ht="29">
      <c r="A643" s="98"/>
      <c r="B643" s="77"/>
      <c r="C643" s="7" t="s">
        <v>674</v>
      </c>
      <c r="D643" s="72"/>
      <c r="E643" s="72"/>
      <c r="F643" s="72"/>
      <c r="G643" s="79"/>
    </row>
    <row r="644" spans="1:7" ht="108.75" customHeight="1">
      <c r="A644" s="10">
        <v>12</v>
      </c>
      <c r="B644" s="8" t="s">
        <v>579</v>
      </c>
      <c r="C644" s="58" t="s">
        <v>933</v>
      </c>
      <c r="D644" s="3">
        <v>1</v>
      </c>
      <c r="E644" s="3" t="s">
        <v>675</v>
      </c>
      <c r="F644" s="3"/>
      <c r="G644" s="11">
        <f t="shared" ref="G644:G698" si="10">D644*F644</f>
        <v>0</v>
      </c>
    </row>
    <row r="645" spans="1:7" ht="105.75" customHeight="1">
      <c r="A645" s="10">
        <v>13</v>
      </c>
      <c r="B645" s="8" t="s">
        <v>579</v>
      </c>
      <c r="C645" s="58" t="s">
        <v>934</v>
      </c>
      <c r="D645" s="3">
        <v>1</v>
      </c>
      <c r="E645" s="3" t="s">
        <v>11</v>
      </c>
      <c r="F645" s="3"/>
      <c r="G645" s="11">
        <f t="shared" si="10"/>
        <v>0</v>
      </c>
    </row>
    <row r="646" spans="1:7" ht="15" thickBot="1">
      <c r="A646" s="282" t="s">
        <v>116</v>
      </c>
      <c r="B646" s="283"/>
      <c r="C646" s="283"/>
      <c r="D646" s="283"/>
      <c r="E646" s="283"/>
      <c r="F646" s="284"/>
      <c r="G646" s="35">
        <f>SUM(G624:G645)</f>
        <v>0</v>
      </c>
    </row>
    <row r="647" spans="1:7">
      <c r="A647" s="285" t="s">
        <v>676</v>
      </c>
      <c r="B647" s="286"/>
      <c r="C647" s="286"/>
      <c r="D647" s="286"/>
      <c r="E647" s="286"/>
      <c r="F647" s="286"/>
      <c r="G647" s="287"/>
    </row>
    <row r="648" spans="1:7">
      <c r="A648" s="97">
        <v>1</v>
      </c>
      <c r="B648" s="76" t="s">
        <v>677</v>
      </c>
      <c r="C648" s="3" t="s">
        <v>678</v>
      </c>
      <c r="D648" s="71">
        <v>4</v>
      </c>
      <c r="E648" s="71" t="s">
        <v>11</v>
      </c>
      <c r="F648" s="71"/>
      <c r="G648" s="78">
        <f t="shared" si="10"/>
        <v>0</v>
      </c>
    </row>
    <row r="649" spans="1:7">
      <c r="A649" s="101"/>
      <c r="B649" s="100"/>
      <c r="C649" s="3" t="s">
        <v>679</v>
      </c>
      <c r="D649" s="99"/>
      <c r="E649" s="99"/>
      <c r="F649" s="99"/>
      <c r="G649" s="102"/>
    </row>
    <row r="650" spans="1:7" ht="17.5" customHeight="1">
      <c r="A650" s="101"/>
      <c r="B650" s="100"/>
      <c r="C650" s="3" t="s">
        <v>680</v>
      </c>
      <c r="D650" s="99"/>
      <c r="E650" s="99"/>
      <c r="F650" s="99"/>
      <c r="G650" s="102"/>
    </row>
    <row r="651" spans="1:7" ht="18" customHeight="1">
      <c r="A651" s="98"/>
      <c r="B651" s="77"/>
      <c r="C651" s="3" t="s">
        <v>681</v>
      </c>
      <c r="D651" s="72"/>
      <c r="E651" s="72"/>
      <c r="F651" s="72"/>
      <c r="G651" s="79"/>
    </row>
    <row r="652" spans="1:7" ht="15" thickBot="1">
      <c r="A652" s="288" t="s">
        <v>116</v>
      </c>
      <c r="B652" s="289"/>
      <c r="C652" s="289"/>
      <c r="D652" s="289"/>
      <c r="E652" s="289"/>
      <c r="F652" s="290"/>
      <c r="G652" s="38">
        <f>SUM(G648)</f>
        <v>0</v>
      </c>
    </row>
    <row r="653" spans="1:7">
      <c r="A653" s="291" t="s">
        <v>682</v>
      </c>
      <c r="B653" s="292"/>
      <c r="C653" s="292"/>
      <c r="D653" s="292"/>
      <c r="E653" s="292"/>
      <c r="F653" s="292"/>
      <c r="G653" s="293"/>
    </row>
    <row r="654" spans="1:7">
      <c r="A654" s="297" t="s">
        <v>683</v>
      </c>
      <c r="B654" s="298"/>
      <c r="C654" s="298"/>
      <c r="D654" s="298"/>
      <c r="E654" s="298"/>
      <c r="F654" s="298"/>
      <c r="G654" s="299"/>
    </row>
    <row r="655" spans="1:7">
      <c r="A655" s="97">
        <v>1</v>
      </c>
      <c r="B655" s="76" t="s">
        <v>653</v>
      </c>
      <c r="C655" s="3" t="s">
        <v>684</v>
      </c>
      <c r="D655" s="71">
        <v>3</v>
      </c>
      <c r="E655" s="71" t="s">
        <v>11</v>
      </c>
      <c r="F655" s="71"/>
      <c r="G655" s="78">
        <f t="shared" si="10"/>
        <v>0</v>
      </c>
    </row>
    <row r="656" spans="1:7">
      <c r="A656" s="101"/>
      <c r="B656" s="100"/>
      <c r="C656" s="3" t="s">
        <v>685</v>
      </c>
      <c r="D656" s="99"/>
      <c r="E656" s="99"/>
      <c r="F656" s="99"/>
      <c r="G656" s="102"/>
    </row>
    <row r="657" spans="1:7">
      <c r="A657" s="98"/>
      <c r="B657" s="77"/>
      <c r="C657" s="3" t="s">
        <v>684</v>
      </c>
      <c r="D657" s="72"/>
      <c r="E657" s="72"/>
      <c r="F657" s="72"/>
      <c r="G657" s="79"/>
    </row>
    <row r="658" spans="1:7">
      <c r="A658" s="97">
        <v>2</v>
      </c>
      <c r="B658" s="76" t="s">
        <v>686</v>
      </c>
      <c r="C658" s="3">
        <v>30814</v>
      </c>
      <c r="D658" s="71">
        <v>2</v>
      </c>
      <c r="E658" s="71" t="s">
        <v>11</v>
      </c>
      <c r="F658" s="71"/>
      <c r="G658" s="78">
        <f t="shared" si="10"/>
        <v>0</v>
      </c>
    </row>
    <row r="659" spans="1:7">
      <c r="A659" s="98"/>
      <c r="B659" s="77"/>
      <c r="C659" s="3">
        <v>2807</v>
      </c>
      <c r="D659" s="72"/>
      <c r="E659" s="72"/>
      <c r="F659" s="72"/>
      <c r="G659" s="79"/>
    </row>
    <row r="660" spans="1:7">
      <c r="A660" s="10">
        <v>3</v>
      </c>
      <c r="B660" s="5" t="s">
        <v>687</v>
      </c>
      <c r="C660" s="3">
        <v>400051113</v>
      </c>
      <c r="D660" s="3">
        <v>1</v>
      </c>
      <c r="E660" s="3" t="s">
        <v>11</v>
      </c>
      <c r="F660" s="3"/>
      <c r="G660" s="11">
        <f t="shared" si="10"/>
        <v>0</v>
      </c>
    </row>
    <row r="661" spans="1:7" ht="15" thickBot="1">
      <c r="A661" s="294" t="s">
        <v>116</v>
      </c>
      <c r="B661" s="295"/>
      <c r="C661" s="295"/>
      <c r="D661" s="295"/>
      <c r="E661" s="295"/>
      <c r="F661" s="296"/>
      <c r="G661" s="39">
        <f>SUM(G654:G660)</f>
        <v>0</v>
      </c>
    </row>
    <row r="662" spans="1:7">
      <c r="A662" s="306" t="s">
        <v>688</v>
      </c>
      <c r="B662" s="307"/>
      <c r="C662" s="307"/>
      <c r="D662" s="307"/>
      <c r="E662" s="307"/>
      <c r="F662" s="307"/>
      <c r="G662" s="308"/>
    </row>
    <row r="663" spans="1:7">
      <c r="A663" s="303" t="s">
        <v>689</v>
      </c>
      <c r="B663" s="304"/>
      <c r="C663" s="304"/>
      <c r="D663" s="304"/>
      <c r="E663" s="304"/>
      <c r="F663" s="304"/>
      <c r="G663" s="305"/>
    </row>
    <row r="664" spans="1:7">
      <c r="A664" s="97">
        <v>1</v>
      </c>
      <c r="B664" s="76" t="s">
        <v>690</v>
      </c>
      <c r="C664" s="3" t="s">
        <v>691</v>
      </c>
      <c r="D664" s="71">
        <v>5</v>
      </c>
      <c r="E664" s="71" t="s">
        <v>11</v>
      </c>
      <c r="F664" s="71"/>
      <c r="G664" s="78">
        <f t="shared" si="10"/>
        <v>0</v>
      </c>
    </row>
    <row r="665" spans="1:7">
      <c r="A665" s="101"/>
      <c r="B665" s="100"/>
      <c r="C665" s="3" t="s">
        <v>692</v>
      </c>
      <c r="D665" s="99"/>
      <c r="E665" s="99"/>
      <c r="F665" s="99"/>
      <c r="G665" s="102"/>
    </row>
    <row r="666" spans="1:7">
      <c r="A666" s="101"/>
      <c r="B666" s="100"/>
      <c r="C666" s="3" t="s">
        <v>693</v>
      </c>
      <c r="D666" s="99"/>
      <c r="E666" s="99"/>
      <c r="F666" s="99"/>
      <c r="G666" s="102"/>
    </row>
    <row r="667" spans="1:7">
      <c r="A667" s="101"/>
      <c r="B667" s="100"/>
      <c r="C667" s="3" t="s">
        <v>108</v>
      </c>
      <c r="D667" s="99"/>
      <c r="E667" s="99"/>
      <c r="F667" s="99"/>
      <c r="G667" s="102"/>
    </row>
    <row r="668" spans="1:7">
      <c r="A668" s="98"/>
      <c r="B668" s="77"/>
      <c r="C668" s="3" t="s">
        <v>225</v>
      </c>
      <c r="D668" s="72"/>
      <c r="E668" s="72"/>
      <c r="F668" s="72"/>
      <c r="G668" s="79"/>
    </row>
    <row r="669" spans="1:7">
      <c r="A669" s="97">
        <v>2</v>
      </c>
      <c r="B669" s="76" t="s">
        <v>694</v>
      </c>
      <c r="C669" s="3" t="s">
        <v>695</v>
      </c>
      <c r="D669" s="71">
        <v>2</v>
      </c>
      <c r="E669" s="71" t="s">
        <v>11</v>
      </c>
      <c r="F669" s="71"/>
      <c r="G669" s="78">
        <f t="shared" si="10"/>
        <v>0</v>
      </c>
    </row>
    <row r="670" spans="1:7">
      <c r="A670" s="98"/>
      <c r="B670" s="77"/>
      <c r="C670" s="3" t="s">
        <v>696</v>
      </c>
      <c r="D670" s="72"/>
      <c r="E670" s="72"/>
      <c r="F670" s="72"/>
      <c r="G670" s="79"/>
    </row>
    <row r="671" spans="1:7">
      <c r="A671" s="10">
        <v>3</v>
      </c>
      <c r="B671" s="8" t="s">
        <v>697</v>
      </c>
      <c r="C671" s="3" t="s">
        <v>698</v>
      </c>
      <c r="D671" s="3">
        <v>1</v>
      </c>
      <c r="E671" s="3" t="s">
        <v>11</v>
      </c>
      <c r="F671" s="3"/>
      <c r="G671" s="11">
        <f t="shared" si="10"/>
        <v>0</v>
      </c>
    </row>
    <row r="672" spans="1:7" ht="29">
      <c r="A672" s="10">
        <v>4</v>
      </c>
      <c r="B672" s="8" t="s">
        <v>699</v>
      </c>
      <c r="C672" s="3" t="s">
        <v>700</v>
      </c>
      <c r="D672" s="3">
        <v>1</v>
      </c>
      <c r="E672" s="3" t="s">
        <v>11</v>
      </c>
      <c r="F672" s="3"/>
      <c r="G672" s="11">
        <f t="shared" si="10"/>
        <v>0</v>
      </c>
    </row>
    <row r="673" spans="1:7">
      <c r="A673" s="97">
        <v>5</v>
      </c>
      <c r="B673" s="76" t="s">
        <v>701</v>
      </c>
      <c r="C673" s="3" t="s">
        <v>702</v>
      </c>
      <c r="D673" s="71">
        <v>3</v>
      </c>
      <c r="E673" s="71" t="s">
        <v>11</v>
      </c>
      <c r="F673" s="71"/>
      <c r="G673" s="78">
        <f t="shared" si="10"/>
        <v>0</v>
      </c>
    </row>
    <row r="674" spans="1:7">
      <c r="A674" s="101"/>
      <c r="B674" s="100"/>
      <c r="C674" s="3" t="s">
        <v>703</v>
      </c>
      <c r="D674" s="99"/>
      <c r="E674" s="99"/>
      <c r="F674" s="99"/>
      <c r="G674" s="102"/>
    </row>
    <row r="675" spans="1:7">
      <c r="A675" s="98"/>
      <c r="B675" s="77"/>
      <c r="C675" s="3" t="s">
        <v>704</v>
      </c>
      <c r="D675" s="72"/>
      <c r="E675" s="72"/>
      <c r="F675" s="72"/>
      <c r="G675" s="79"/>
    </row>
    <row r="676" spans="1:7">
      <c r="A676" s="10">
        <v>6</v>
      </c>
      <c r="B676" s="8" t="s">
        <v>705</v>
      </c>
      <c r="C676" s="3" t="s">
        <v>108</v>
      </c>
      <c r="D676" s="3">
        <v>1</v>
      </c>
      <c r="E676" s="3" t="s">
        <v>11</v>
      </c>
      <c r="F676" s="3"/>
      <c r="G676" s="11">
        <f t="shared" si="10"/>
        <v>0</v>
      </c>
    </row>
    <row r="677" spans="1:7">
      <c r="A677" s="10">
        <v>7</v>
      </c>
      <c r="B677" s="8" t="s">
        <v>706</v>
      </c>
      <c r="C677" s="3" t="s">
        <v>707</v>
      </c>
      <c r="D677" s="3">
        <v>1</v>
      </c>
      <c r="E677" s="3" t="s">
        <v>11</v>
      </c>
      <c r="F677" s="3"/>
      <c r="G677" s="11">
        <f t="shared" si="10"/>
        <v>0</v>
      </c>
    </row>
    <row r="678" spans="1:7">
      <c r="A678" s="97">
        <v>8</v>
      </c>
      <c r="B678" s="76" t="s">
        <v>708</v>
      </c>
      <c r="C678" s="3" t="s">
        <v>709</v>
      </c>
      <c r="D678" s="71">
        <v>3</v>
      </c>
      <c r="E678" s="71" t="s">
        <v>11</v>
      </c>
      <c r="F678" s="71"/>
      <c r="G678" s="78">
        <f t="shared" si="10"/>
        <v>0</v>
      </c>
    </row>
    <row r="679" spans="1:7">
      <c r="A679" s="101"/>
      <c r="B679" s="100"/>
      <c r="C679" s="3" t="s">
        <v>710</v>
      </c>
      <c r="D679" s="99"/>
      <c r="E679" s="99"/>
      <c r="F679" s="99"/>
      <c r="G679" s="102"/>
    </row>
    <row r="680" spans="1:7">
      <c r="A680" s="98"/>
      <c r="B680" s="77"/>
      <c r="C680" s="3" t="s">
        <v>711</v>
      </c>
      <c r="D680" s="72"/>
      <c r="E680" s="72"/>
      <c r="F680" s="72"/>
      <c r="G680" s="79"/>
    </row>
    <row r="681" spans="1:7">
      <c r="A681" s="97">
        <v>9</v>
      </c>
      <c r="B681" s="76" t="s">
        <v>579</v>
      </c>
      <c r="C681" s="3" t="s">
        <v>712</v>
      </c>
      <c r="D681" s="71">
        <v>3</v>
      </c>
      <c r="E681" s="71" t="s">
        <v>11</v>
      </c>
      <c r="F681" s="71"/>
      <c r="G681" s="78">
        <f t="shared" si="10"/>
        <v>0</v>
      </c>
    </row>
    <row r="682" spans="1:7">
      <c r="A682" s="101"/>
      <c r="B682" s="100"/>
      <c r="C682" s="3" t="s">
        <v>713</v>
      </c>
      <c r="D682" s="99"/>
      <c r="E682" s="99"/>
      <c r="F682" s="99"/>
      <c r="G682" s="102"/>
    </row>
    <row r="683" spans="1:7">
      <c r="A683" s="98"/>
      <c r="B683" s="77"/>
      <c r="C683" s="3" t="s">
        <v>714</v>
      </c>
      <c r="D683" s="72"/>
      <c r="E683" s="72"/>
      <c r="F683" s="72"/>
      <c r="G683" s="79"/>
    </row>
    <row r="684" spans="1:7">
      <c r="A684" s="10">
        <v>10</v>
      </c>
      <c r="B684" s="8" t="s">
        <v>715</v>
      </c>
      <c r="C684" s="3" t="s">
        <v>716</v>
      </c>
      <c r="D684" s="3">
        <v>1</v>
      </c>
      <c r="E684" s="3" t="s">
        <v>11</v>
      </c>
      <c r="F684" s="3"/>
      <c r="G684" s="11">
        <f t="shared" si="10"/>
        <v>0</v>
      </c>
    </row>
    <row r="685" spans="1:7">
      <c r="A685" s="97">
        <v>11</v>
      </c>
      <c r="B685" s="76" t="s">
        <v>717</v>
      </c>
      <c r="C685" s="3" t="s">
        <v>108</v>
      </c>
      <c r="D685" s="71">
        <v>2</v>
      </c>
      <c r="E685" s="71" t="s">
        <v>11</v>
      </c>
      <c r="F685" s="71"/>
      <c r="G685" s="78">
        <f t="shared" si="10"/>
        <v>0</v>
      </c>
    </row>
    <row r="686" spans="1:7">
      <c r="A686" s="98"/>
      <c r="B686" s="77"/>
      <c r="C686" s="3" t="s">
        <v>718</v>
      </c>
      <c r="D686" s="72"/>
      <c r="E686" s="72"/>
      <c r="F686" s="72"/>
      <c r="G686" s="79"/>
    </row>
    <row r="687" spans="1:7" ht="29">
      <c r="A687" s="10">
        <v>12</v>
      </c>
      <c r="B687" s="8" t="s">
        <v>897</v>
      </c>
      <c r="C687" s="3" t="s">
        <v>719</v>
      </c>
      <c r="D687" s="3">
        <v>1</v>
      </c>
      <c r="E687" s="3" t="s">
        <v>11</v>
      </c>
      <c r="F687" s="3"/>
      <c r="G687" s="11">
        <f t="shared" si="10"/>
        <v>0</v>
      </c>
    </row>
    <row r="688" spans="1:7" ht="29">
      <c r="A688" s="10">
        <v>13</v>
      </c>
      <c r="B688" s="8" t="s">
        <v>720</v>
      </c>
      <c r="C688" s="3" t="s">
        <v>721</v>
      </c>
      <c r="D688" s="3">
        <v>1</v>
      </c>
      <c r="E688" s="3" t="s">
        <v>11</v>
      </c>
      <c r="F688" s="3"/>
      <c r="G688" s="11">
        <f t="shared" si="10"/>
        <v>0</v>
      </c>
    </row>
    <row r="689" spans="1:7">
      <c r="A689" s="97">
        <v>14</v>
      </c>
      <c r="B689" s="76" t="s">
        <v>722</v>
      </c>
      <c r="C689" s="3" t="s">
        <v>723</v>
      </c>
      <c r="D689" s="71">
        <v>2</v>
      </c>
      <c r="E689" s="71" t="s">
        <v>11</v>
      </c>
      <c r="F689" s="71"/>
      <c r="G689" s="78">
        <f t="shared" si="10"/>
        <v>0</v>
      </c>
    </row>
    <row r="690" spans="1:7">
      <c r="A690" s="98"/>
      <c r="B690" s="77"/>
      <c r="C690" s="3" t="s">
        <v>724</v>
      </c>
      <c r="D690" s="72"/>
      <c r="E690" s="72"/>
      <c r="F690" s="72"/>
      <c r="G690" s="79"/>
    </row>
    <row r="691" spans="1:7" ht="43.5">
      <c r="A691" s="10">
        <v>15</v>
      </c>
      <c r="B691" s="8" t="s">
        <v>725</v>
      </c>
      <c r="C691" s="3" t="s">
        <v>108</v>
      </c>
      <c r="D691" s="3">
        <v>1</v>
      </c>
      <c r="E691" s="3" t="s">
        <v>11</v>
      </c>
      <c r="F691" s="3"/>
      <c r="G691" s="11">
        <f t="shared" si="10"/>
        <v>0</v>
      </c>
    </row>
    <row r="692" spans="1:7">
      <c r="A692" s="10">
        <v>16</v>
      </c>
      <c r="B692" s="8" t="s">
        <v>726</v>
      </c>
      <c r="C692" s="3" t="s">
        <v>727</v>
      </c>
      <c r="D692" s="3">
        <v>1</v>
      </c>
      <c r="E692" s="3" t="s">
        <v>11</v>
      </c>
      <c r="F692" s="3"/>
      <c r="G692" s="11">
        <f t="shared" si="10"/>
        <v>0</v>
      </c>
    </row>
    <row r="693" spans="1:7" ht="29">
      <c r="A693" s="10">
        <v>17</v>
      </c>
      <c r="B693" s="8" t="s">
        <v>728</v>
      </c>
      <c r="C693" s="3" t="s">
        <v>729</v>
      </c>
      <c r="D693" s="3">
        <v>1</v>
      </c>
      <c r="E693" s="3" t="s">
        <v>11</v>
      </c>
      <c r="F693" s="3"/>
      <c r="G693" s="11">
        <f t="shared" si="10"/>
        <v>0</v>
      </c>
    </row>
    <row r="694" spans="1:7" ht="29">
      <c r="A694" s="10">
        <v>18</v>
      </c>
      <c r="B694" s="8" t="s">
        <v>730</v>
      </c>
      <c r="C694" s="3" t="s">
        <v>731</v>
      </c>
      <c r="D694" s="3">
        <v>1</v>
      </c>
      <c r="E694" s="3" t="s">
        <v>11</v>
      </c>
      <c r="F694" s="3"/>
      <c r="G694" s="11">
        <f t="shared" si="10"/>
        <v>0</v>
      </c>
    </row>
    <row r="695" spans="1:7" ht="29">
      <c r="A695" s="97">
        <v>19</v>
      </c>
      <c r="B695" s="8" t="s">
        <v>898</v>
      </c>
      <c r="C695" s="3" t="s">
        <v>732</v>
      </c>
      <c r="D695" s="71">
        <v>2</v>
      </c>
      <c r="E695" s="71" t="s">
        <v>11</v>
      </c>
      <c r="F695" s="71"/>
      <c r="G695" s="78">
        <f t="shared" si="10"/>
        <v>0</v>
      </c>
    </row>
    <row r="696" spans="1:7" ht="29">
      <c r="A696" s="98"/>
      <c r="B696" s="8" t="s">
        <v>899</v>
      </c>
      <c r="C696" s="3" t="s">
        <v>733</v>
      </c>
      <c r="D696" s="72"/>
      <c r="E696" s="72"/>
      <c r="F696" s="72"/>
      <c r="G696" s="79"/>
    </row>
    <row r="697" spans="1:7" ht="29">
      <c r="A697" s="10">
        <v>20</v>
      </c>
      <c r="B697" s="8" t="s">
        <v>900</v>
      </c>
      <c r="C697" s="3" t="s">
        <v>734</v>
      </c>
      <c r="D697" s="3">
        <v>1</v>
      </c>
      <c r="E697" s="3" t="s">
        <v>11</v>
      </c>
      <c r="F697" s="3"/>
      <c r="G697" s="11">
        <f t="shared" si="10"/>
        <v>0</v>
      </c>
    </row>
    <row r="698" spans="1:7">
      <c r="A698" s="97">
        <v>21</v>
      </c>
      <c r="B698" s="76" t="s">
        <v>901</v>
      </c>
      <c r="C698" s="3" t="s">
        <v>735</v>
      </c>
      <c r="D698" s="71">
        <v>3</v>
      </c>
      <c r="E698" s="71" t="s">
        <v>11</v>
      </c>
      <c r="F698" s="71"/>
      <c r="G698" s="78">
        <f t="shared" si="10"/>
        <v>0</v>
      </c>
    </row>
    <row r="699" spans="1:7">
      <c r="A699" s="101"/>
      <c r="B699" s="100"/>
      <c r="C699" s="3" t="s">
        <v>736</v>
      </c>
      <c r="D699" s="99"/>
      <c r="E699" s="99"/>
      <c r="F699" s="99"/>
      <c r="G699" s="102"/>
    </row>
    <row r="700" spans="1:7">
      <c r="A700" s="98"/>
      <c r="B700" s="77"/>
      <c r="C700" s="3" t="s">
        <v>737</v>
      </c>
      <c r="D700" s="72"/>
      <c r="E700" s="72"/>
      <c r="F700" s="72"/>
      <c r="G700" s="79"/>
    </row>
    <row r="701" spans="1:7" ht="29">
      <c r="A701" s="97">
        <v>22</v>
      </c>
      <c r="B701" s="8" t="s">
        <v>902</v>
      </c>
      <c r="C701" s="3" t="s">
        <v>108</v>
      </c>
      <c r="D701" s="71">
        <v>3</v>
      </c>
      <c r="E701" s="71" t="s">
        <v>11</v>
      </c>
      <c r="F701" s="71"/>
      <c r="G701" s="78">
        <f t="shared" ref="G701:G763" si="11">D701*F701</f>
        <v>0</v>
      </c>
    </row>
    <row r="702" spans="1:7" ht="29">
      <c r="A702" s="101"/>
      <c r="B702" s="8" t="s">
        <v>903</v>
      </c>
      <c r="C702" s="3" t="s">
        <v>738</v>
      </c>
      <c r="D702" s="99"/>
      <c r="E702" s="99"/>
      <c r="F702" s="99"/>
      <c r="G702" s="102"/>
    </row>
    <row r="703" spans="1:7" ht="29">
      <c r="A703" s="98"/>
      <c r="B703" s="8" t="s">
        <v>902</v>
      </c>
      <c r="C703" s="3" t="s">
        <v>739</v>
      </c>
      <c r="D703" s="72"/>
      <c r="E703" s="72"/>
      <c r="F703" s="72"/>
      <c r="G703" s="79"/>
    </row>
    <row r="704" spans="1:7" ht="29">
      <c r="A704" s="10">
        <v>23</v>
      </c>
      <c r="B704" s="8" t="s">
        <v>902</v>
      </c>
      <c r="C704" s="3" t="s">
        <v>108</v>
      </c>
      <c r="D704" s="3">
        <v>1</v>
      </c>
      <c r="E704" s="3" t="s">
        <v>11</v>
      </c>
      <c r="F704" s="3"/>
      <c r="G704" s="11">
        <f t="shared" si="11"/>
        <v>0</v>
      </c>
    </row>
    <row r="705" spans="1:7">
      <c r="A705" s="10">
        <v>24</v>
      </c>
      <c r="B705" s="8" t="s">
        <v>740</v>
      </c>
      <c r="C705" s="3" t="s">
        <v>108</v>
      </c>
      <c r="D705" s="3">
        <v>2</v>
      </c>
      <c r="E705" s="3" t="s">
        <v>11</v>
      </c>
      <c r="F705" s="3"/>
      <c r="G705" s="11">
        <f t="shared" si="11"/>
        <v>0</v>
      </c>
    </row>
    <row r="706" spans="1:7" ht="29">
      <c r="A706" s="10">
        <v>25</v>
      </c>
      <c r="B706" s="8" t="s">
        <v>741</v>
      </c>
      <c r="C706" s="3" t="s">
        <v>108</v>
      </c>
      <c r="D706" s="3">
        <v>2</v>
      </c>
      <c r="E706" s="3" t="s">
        <v>11</v>
      </c>
      <c r="F706" s="3"/>
      <c r="G706" s="11">
        <f t="shared" si="11"/>
        <v>0</v>
      </c>
    </row>
    <row r="707" spans="1:7">
      <c r="A707" s="10">
        <v>26</v>
      </c>
      <c r="B707" s="8" t="s">
        <v>742</v>
      </c>
      <c r="C707" s="3" t="s">
        <v>108</v>
      </c>
      <c r="D707" s="3">
        <v>1</v>
      </c>
      <c r="E707" s="3" t="s">
        <v>11</v>
      </c>
      <c r="F707" s="3"/>
      <c r="G707" s="11">
        <f t="shared" si="11"/>
        <v>0</v>
      </c>
    </row>
    <row r="708" spans="1:7">
      <c r="A708" s="97">
        <v>27</v>
      </c>
      <c r="B708" s="76" t="s">
        <v>743</v>
      </c>
      <c r="C708" s="3" t="s">
        <v>744</v>
      </c>
      <c r="D708" s="71">
        <v>3</v>
      </c>
      <c r="E708" s="71" t="s">
        <v>11</v>
      </c>
      <c r="F708" s="71"/>
      <c r="G708" s="78">
        <f t="shared" si="11"/>
        <v>0</v>
      </c>
    </row>
    <row r="709" spans="1:7">
      <c r="A709" s="101"/>
      <c r="B709" s="100"/>
      <c r="C709" s="3" t="s">
        <v>745</v>
      </c>
      <c r="D709" s="99"/>
      <c r="E709" s="99"/>
      <c r="F709" s="99"/>
      <c r="G709" s="102"/>
    </row>
    <row r="710" spans="1:7">
      <c r="A710" s="98"/>
      <c r="B710" s="77"/>
      <c r="C710" s="3" t="s">
        <v>746</v>
      </c>
      <c r="D710" s="72"/>
      <c r="E710" s="72"/>
      <c r="F710" s="72"/>
      <c r="G710" s="79"/>
    </row>
    <row r="711" spans="1:7">
      <c r="A711" s="97">
        <v>28</v>
      </c>
      <c r="B711" s="76" t="s">
        <v>157</v>
      </c>
      <c r="C711" s="3" t="s">
        <v>747</v>
      </c>
      <c r="D711" s="71">
        <v>10</v>
      </c>
      <c r="E711" s="71" t="s">
        <v>11</v>
      </c>
      <c r="F711" s="71"/>
      <c r="G711" s="78">
        <f t="shared" si="11"/>
        <v>0</v>
      </c>
    </row>
    <row r="712" spans="1:7">
      <c r="A712" s="101"/>
      <c r="B712" s="100"/>
      <c r="C712" s="3" t="s">
        <v>748</v>
      </c>
      <c r="D712" s="99"/>
      <c r="E712" s="99"/>
      <c r="F712" s="99"/>
      <c r="G712" s="102"/>
    </row>
    <row r="713" spans="1:7">
      <c r="A713" s="101"/>
      <c r="B713" s="100"/>
      <c r="C713" s="3" t="s">
        <v>749</v>
      </c>
      <c r="D713" s="99"/>
      <c r="E713" s="99"/>
      <c r="F713" s="99"/>
      <c r="G713" s="102"/>
    </row>
    <row r="714" spans="1:7">
      <c r="A714" s="101"/>
      <c r="B714" s="100"/>
      <c r="C714" s="3" t="s">
        <v>750</v>
      </c>
      <c r="D714" s="99"/>
      <c r="E714" s="99"/>
      <c r="F714" s="99"/>
      <c r="G714" s="102"/>
    </row>
    <row r="715" spans="1:7">
      <c r="A715" s="101"/>
      <c r="B715" s="100"/>
      <c r="C715" s="3" t="s">
        <v>751</v>
      </c>
      <c r="D715" s="99"/>
      <c r="E715" s="99"/>
      <c r="F715" s="99"/>
      <c r="G715" s="102"/>
    </row>
    <row r="716" spans="1:7">
      <c r="A716" s="101"/>
      <c r="B716" s="100"/>
      <c r="C716" s="3" t="s">
        <v>752</v>
      </c>
      <c r="D716" s="99"/>
      <c r="E716" s="99"/>
      <c r="F716" s="99"/>
      <c r="G716" s="102"/>
    </row>
    <row r="717" spans="1:7">
      <c r="A717" s="101"/>
      <c r="B717" s="100"/>
      <c r="C717" s="3" t="s">
        <v>753</v>
      </c>
      <c r="D717" s="99"/>
      <c r="E717" s="99"/>
      <c r="F717" s="99"/>
      <c r="G717" s="102"/>
    </row>
    <row r="718" spans="1:7">
      <c r="A718" s="101"/>
      <c r="B718" s="100"/>
      <c r="C718" s="3" t="s">
        <v>754</v>
      </c>
      <c r="D718" s="99"/>
      <c r="E718" s="99"/>
      <c r="F718" s="99"/>
      <c r="G718" s="102"/>
    </row>
    <row r="719" spans="1:7">
      <c r="A719" s="101"/>
      <c r="B719" s="100"/>
      <c r="C719" s="3" t="s">
        <v>108</v>
      </c>
      <c r="D719" s="99"/>
      <c r="E719" s="99"/>
      <c r="F719" s="99"/>
      <c r="G719" s="102"/>
    </row>
    <row r="720" spans="1:7">
      <c r="A720" s="98"/>
      <c r="B720" s="77"/>
      <c r="C720" s="3" t="s">
        <v>108</v>
      </c>
      <c r="D720" s="72"/>
      <c r="E720" s="72"/>
      <c r="F720" s="72"/>
      <c r="G720" s="79"/>
    </row>
    <row r="721" spans="1:7">
      <c r="A721" s="10">
        <v>29</v>
      </c>
      <c r="B721" s="8" t="s">
        <v>677</v>
      </c>
      <c r="C721" s="3" t="s">
        <v>755</v>
      </c>
      <c r="D721" s="3">
        <v>1</v>
      </c>
      <c r="E721" s="3" t="s">
        <v>11</v>
      </c>
      <c r="F721" s="3"/>
      <c r="G721" s="11">
        <f t="shared" si="11"/>
        <v>0</v>
      </c>
    </row>
    <row r="722" spans="1:7">
      <c r="A722" s="97">
        <v>30</v>
      </c>
      <c r="B722" s="76" t="s">
        <v>756</v>
      </c>
      <c r="C722" s="3" t="s">
        <v>108</v>
      </c>
      <c r="D722" s="71">
        <v>2</v>
      </c>
      <c r="E722" s="71" t="s">
        <v>11</v>
      </c>
      <c r="F722" s="71"/>
      <c r="G722" s="78">
        <f t="shared" si="11"/>
        <v>0</v>
      </c>
    </row>
    <row r="723" spans="1:7">
      <c r="A723" s="98"/>
      <c r="B723" s="77"/>
      <c r="C723" s="3" t="s">
        <v>757</v>
      </c>
      <c r="D723" s="72"/>
      <c r="E723" s="72"/>
      <c r="F723" s="72"/>
      <c r="G723" s="79"/>
    </row>
    <row r="724" spans="1:7">
      <c r="A724" s="97">
        <v>31</v>
      </c>
      <c r="B724" s="76" t="s">
        <v>758</v>
      </c>
      <c r="C724" s="3" t="s">
        <v>759</v>
      </c>
      <c r="D724" s="71">
        <v>9</v>
      </c>
      <c r="E724" s="71" t="s">
        <v>11</v>
      </c>
      <c r="F724" s="71"/>
      <c r="G724" s="78">
        <f t="shared" si="11"/>
        <v>0</v>
      </c>
    </row>
    <row r="725" spans="1:7">
      <c r="A725" s="101"/>
      <c r="B725" s="100"/>
      <c r="C725" s="3">
        <v>502090163</v>
      </c>
      <c r="D725" s="99"/>
      <c r="E725" s="99"/>
      <c r="F725" s="99"/>
      <c r="G725" s="102"/>
    </row>
    <row r="726" spans="1:7">
      <c r="A726" s="101"/>
      <c r="B726" s="100"/>
      <c r="C726" s="3" t="s">
        <v>760</v>
      </c>
      <c r="D726" s="99"/>
      <c r="E726" s="99"/>
      <c r="F726" s="99"/>
      <c r="G726" s="102"/>
    </row>
    <row r="727" spans="1:7">
      <c r="A727" s="101"/>
      <c r="B727" s="100"/>
      <c r="C727" s="3" t="s">
        <v>761</v>
      </c>
      <c r="D727" s="99"/>
      <c r="E727" s="99"/>
      <c r="F727" s="99"/>
      <c r="G727" s="102"/>
    </row>
    <row r="728" spans="1:7">
      <c r="A728" s="101"/>
      <c r="B728" s="100"/>
      <c r="C728" s="3" t="s">
        <v>762</v>
      </c>
      <c r="D728" s="99"/>
      <c r="E728" s="99"/>
      <c r="F728" s="99"/>
      <c r="G728" s="102"/>
    </row>
    <row r="729" spans="1:7">
      <c r="A729" s="101"/>
      <c r="B729" s="100"/>
      <c r="C729" s="3" t="s">
        <v>763</v>
      </c>
      <c r="D729" s="99"/>
      <c r="E729" s="99"/>
      <c r="F729" s="99"/>
      <c r="G729" s="102"/>
    </row>
    <row r="730" spans="1:7">
      <c r="A730" s="101"/>
      <c r="B730" s="100"/>
      <c r="C730" s="3">
        <v>502102595</v>
      </c>
      <c r="D730" s="99"/>
      <c r="E730" s="99"/>
      <c r="F730" s="99"/>
      <c r="G730" s="102"/>
    </row>
    <row r="731" spans="1:7">
      <c r="A731" s="101"/>
      <c r="B731" s="100"/>
      <c r="C731" s="3">
        <v>502102760</v>
      </c>
      <c r="D731" s="99"/>
      <c r="E731" s="99"/>
      <c r="F731" s="99"/>
      <c r="G731" s="102"/>
    </row>
    <row r="732" spans="1:7">
      <c r="A732" s="98"/>
      <c r="B732" s="77"/>
      <c r="C732" s="3" t="s">
        <v>764</v>
      </c>
      <c r="D732" s="72"/>
      <c r="E732" s="72"/>
      <c r="F732" s="72"/>
      <c r="G732" s="79"/>
    </row>
    <row r="733" spans="1:7">
      <c r="A733" s="97">
        <v>32</v>
      </c>
      <c r="B733" s="425" t="s">
        <v>765</v>
      </c>
      <c r="C733" s="3">
        <v>90700273</v>
      </c>
      <c r="D733" s="71">
        <v>2</v>
      </c>
      <c r="E733" s="71" t="s">
        <v>11</v>
      </c>
      <c r="F733" s="54"/>
      <c r="G733" s="53"/>
    </row>
    <row r="734" spans="1:7">
      <c r="A734" s="98"/>
      <c r="B734" s="426"/>
      <c r="C734" s="3" t="s">
        <v>766</v>
      </c>
      <c r="D734" s="72"/>
      <c r="E734" s="72"/>
      <c r="F734" s="3"/>
      <c r="G734" s="11">
        <f>D733*F734</f>
        <v>0</v>
      </c>
    </row>
    <row r="735" spans="1:7">
      <c r="A735" s="10">
        <v>33</v>
      </c>
      <c r="B735" s="8" t="s">
        <v>668</v>
      </c>
      <c r="C735" s="3" t="s">
        <v>767</v>
      </c>
      <c r="D735" s="3">
        <v>1</v>
      </c>
      <c r="E735" s="3" t="s">
        <v>11</v>
      </c>
      <c r="F735" s="3"/>
      <c r="G735" s="11">
        <f t="shared" si="11"/>
        <v>0</v>
      </c>
    </row>
    <row r="736" spans="1:7">
      <c r="A736" s="10">
        <v>34</v>
      </c>
      <c r="B736" s="8" t="s">
        <v>768</v>
      </c>
      <c r="C736" s="3" t="s">
        <v>108</v>
      </c>
      <c r="D736" s="3">
        <v>1</v>
      </c>
      <c r="E736" s="3" t="s">
        <v>11</v>
      </c>
      <c r="F736" s="3"/>
      <c r="G736" s="11">
        <f t="shared" si="11"/>
        <v>0</v>
      </c>
    </row>
    <row r="737" spans="1:7">
      <c r="A737" s="10">
        <v>35</v>
      </c>
      <c r="B737" s="8" t="s">
        <v>769</v>
      </c>
      <c r="C737" s="3" t="s">
        <v>770</v>
      </c>
      <c r="D737" s="3">
        <v>1</v>
      </c>
      <c r="E737" s="3" t="s">
        <v>11</v>
      </c>
      <c r="F737" s="3"/>
      <c r="G737" s="11">
        <f t="shared" si="11"/>
        <v>0</v>
      </c>
    </row>
    <row r="738" spans="1:7">
      <c r="A738" s="97">
        <v>36</v>
      </c>
      <c r="B738" s="76" t="s">
        <v>771</v>
      </c>
      <c r="C738" s="3" t="s">
        <v>108</v>
      </c>
      <c r="D738" s="71">
        <v>4</v>
      </c>
      <c r="E738" s="71" t="s">
        <v>11</v>
      </c>
      <c r="F738" s="71"/>
      <c r="G738" s="78">
        <f t="shared" si="11"/>
        <v>0</v>
      </c>
    </row>
    <row r="739" spans="1:7">
      <c r="A739" s="101"/>
      <c r="B739" s="100"/>
      <c r="C739" s="3" t="s">
        <v>108</v>
      </c>
      <c r="D739" s="99"/>
      <c r="E739" s="99"/>
      <c r="F739" s="99"/>
      <c r="G739" s="102"/>
    </row>
    <row r="740" spans="1:7">
      <c r="A740" s="101"/>
      <c r="B740" s="100"/>
      <c r="C740" s="3" t="s">
        <v>108</v>
      </c>
      <c r="D740" s="99"/>
      <c r="E740" s="99"/>
      <c r="F740" s="99"/>
      <c r="G740" s="102"/>
    </row>
    <row r="741" spans="1:7">
      <c r="A741" s="98"/>
      <c r="B741" s="77"/>
      <c r="C741" s="3" t="s">
        <v>772</v>
      </c>
      <c r="D741" s="72"/>
      <c r="E741" s="72"/>
      <c r="F741" s="72"/>
      <c r="G741" s="79"/>
    </row>
    <row r="742" spans="1:7">
      <c r="A742" s="97">
        <v>37</v>
      </c>
      <c r="B742" s="76" t="s">
        <v>773</v>
      </c>
      <c r="C742" s="3" t="s">
        <v>108</v>
      </c>
      <c r="D742" s="71">
        <v>3</v>
      </c>
      <c r="E742" s="71" t="s">
        <v>11</v>
      </c>
      <c r="F742" s="71"/>
      <c r="G742" s="78">
        <f t="shared" si="11"/>
        <v>0</v>
      </c>
    </row>
    <row r="743" spans="1:7">
      <c r="A743" s="101"/>
      <c r="B743" s="100"/>
      <c r="C743" s="3" t="s">
        <v>108</v>
      </c>
      <c r="D743" s="99"/>
      <c r="E743" s="99"/>
      <c r="F743" s="99"/>
      <c r="G743" s="102"/>
    </row>
    <row r="744" spans="1:7">
      <c r="A744" s="98"/>
      <c r="B744" s="77"/>
      <c r="C744" s="3" t="s">
        <v>108</v>
      </c>
      <c r="D744" s="72"/>
      <c r="E744" s="72"/>
      <c r="F744" s="72"/>
      <c r="G744" s="79"/>
    </row>
    <row r="745" spans="1:7">
      <c r="A745" s="97">
        <v>38</v>
      </c>
      <c r="B745" s="76" t="s">
        <v>774</v>
      </c>
      <c r="C745" s="3" t="s">
        <v>775</v>
      </c>
      <c r="D745" s="71">
        <v>2</v>
      </c>
      <c r="E745" s="71" t="s">
        <v>11</v>
      </c>
      <c r="F745" s="71"/>
      <c r="G745" s="78">
        <f t="shared" si="11"/>
        <v>0</v>
      </c>
    </row>
    <row r="746" spans="1:7">
      <c r="A746" s="98"/>
      <c r="B746" s="77"/>
      <c r="C746" s="3" t="s">
        <v>776</v>
      </c>
      <c r="D746" s="72"/>
      <c r="E746" s="72"/>
      <c r="F746" s="72"/>
      <c r="G746" s="79"/>
    </row>
    <row r="747" spans="1:7" ht="43.5">
      <c r="A747" s="10">
        <v>39</v>
      </c>
      <c r="B747" s="8" t="s">
        <v>904</v>
      </c>
      <c r="C747" s="3" t="s">
        <v>108</v>
      </c>
      <c r="D747" s="3">
        <v>8</v>
      </c>
      <c r="E747" s="3" t="s">
        <v>119</v>
      </c>
      <c r="F747" s="3"/>
      <c r="G747" s="11">
        <f t="shared" si="11"/>
        <v>0</v>
      </c>
    </row>
    <row r="748" spans="1:7">
      <c r="A748" s="97">
        <v>40</v>
      </c>
      <c r="B748" s="76" t="s">
        <v>777</v>
      </c>
      <c r="C748" s="3" t="s">
        <v>778</v>
      </c>
      <c r="D748" s="71">
        <v>2</v>
      </c>
      <c r="E748" s="71" t="s">
        <v>11</v>
      </c>
      <c r="F748" s="71"/>
      <c r="G748" s="78">
        <f t="shared" si="11"/>
        <v>0</v>
      </c>
    </row>
    <row r="749" spans="1:7">
      <c r="A749" s="98"/>
      <c r="B749" s="77"/>
      <c r="C749" s="3" t="s">
        <v>779</v>
      </c>
      <c r="D749" s="72"/>
      <c r="E749" s="72"/>
      <c r="F749" s="72"/>
      <c r="G749" s="79"/>
    </row>
    <row r="750" spans="1:7" ht="29">
      <c r="A750" s="10">
        <v>41</v>
      </c>
      <c r="B750" s="8" t="s">
        <v>780</v>
      </c>
      <c r="C750" s="3" t="s">
        <v>781</v>
      </c>
      <c r="D750" s="3">
        <v>1</v>
      </c>
      <c r="E750" s="3" t="s">
        <v>11</v>
      </c>
      <c r="F750" s="3"/>
      <c r="G750" s="11">
        <f t="shared" si="11"/>
        <v>0</v>
      </c>
    </row>
    <row r="751" spans="1:7" ht="29">
      <c r="A751" s="10">
        <v>42</v>
      </c>
      <c r="B751" s="8" t="s">
        <v>782</v>
      </c>
      <c r="C751" s="3" t="s">
        <v>783</v>
      </c>
      <c r="D751" s="3">
        <v>1</v>
      </c>
      <c r="E751" s="3" t="s">
        <v>11</v>
      </c>
      <c r="F751" s="3"/>
      <c r="G751" s="11">
        <f t="shared" si="11"/>
        <v>0</v>
      </c>
    </row>
    <row r="752" spans="1:7" ht="29">
      <c r="A752" s="10">
        <v>43</v>
      </c>
      <c r="B752" s="8" t="s">
        <v>784</v>
      </c>
      <c r="C752" s="3" t="s">
        <v>785</v>
      </c>
      <c r="D752" s="3">
        <v>1</v>
      </c>
      <c r="E752" s="3" t="s">
        <v>11</v>
      </c>
      <c r="F752" s="3"/>
      <c r="G752" s="11">
        <f t="shared" si="11"/>
        <v>0</v>
      </c>
    </row>
    <row r="753" spans="1:7" ht="29">
      <c r="A753" s="10">
        <v>44</v>
      </c>
      <c r="B753" s="8" t="s">
        <v>905</v>
      </c>
      <c r="C753" s="3" t="s">
        <v>786</v>
      </c>
      <c r="D753" s="3">
        <v>1</v>
      </c>
      <c r="E753" s="3" t="s">
        <v>11</v>
      </c>
      <c r="F753" s="3"/>
      <c r="G753" s="11">
        <f t="shared" si="11"/>
        <v>0</v>
      </c>
    </row>
    <row r="754" spans="1:7">
      <c r="A754" s="97">
        <v>45</v>
      </c>
      <c r="B754" s="76" t="s">
        <v>906</v>
      </c>
      <c r="C754" s="3" t="s">
        <v>787</v>
      </c>
      <c r="D754" s="71">
        <v>3</v>
      </c>
      <c r="E754" s="71" t="s">
        <v>11</v>
      </c>
      <c r="F754" s="71"/>
      <c r="G754" s="78">
        <f t="shared" si="11"/>
        <v>0</v>
      </c>
    </row>
    <row r="755" spans="1:7">
      <c r="A755" s="101"/>
      <c r="B755" s="100"/>
      <c r="C755" s="3" t="s">
        <v>788</v>
      </c>
      <c r="D755" s="99"/>
      <c r="E755" s="99"/>
      <c r="F755" s="99"/>
      <c r="G755" s="102"/>
    </row>
    <row r="756" spans="1:7">
      <c r="A756" s="98"/>
      <c r="B756" s="77"/>
      <c r="C756" s="3" t="s">
        <v>789</v>
      </c>
      <c r="D756" s="72"/>
      <c r="E756" s="72"/>
      <c r="F756" s="72"/>
      <c r="G756" s="79"/>
    </row>
    <row r="757" spans="1:7" ht="29">
      <c r="A757" s="97">
        <v>46</v>
      </c>
      <c r="B757" s="8" t="s">
        <v>907</v>
      </c>
      <c r="C757" s="3">
        <v>1000611066</v>
      </c>
      <c r="D757" s="71">
        <v>2</v>
      </c>
      <c r="E757" s="71" t="s">
        <v>11</v>
      </c>
      <c r="F757" s="71"/>
      <c r="G757" s="78">
        <f t="shared" si="11"/>
        <v>0</v>
      </c>
    </row>
    <row r="758" spans="1:7" ht="29">
      <c r="A758" s="98"/>
      <c r="B758" s="8" t="s">
        <v>908</v>
      </c>
      <c r="C758" s="3">
        <v>10200410262</v>
      </c>
      <c r="D758" s="72"/>
      <c r="E758" s="72"/>
      <c r="F758" s="72"/>
      <c r="G758" s="79"/>
    </row>
    <row r="759" spans="1:7" ht="29">
      <c r="A759" s="10">
        <v>47</v>
      </c>
      <c r="B759" s="8" t="s">
        <v>790</v>
      </c>
      <c r="C759" s="3" t="s">
        <v>791</v>
      </c>
      <c r="D759" s="3">
        <v>1</v>
      </c>
      <c r="E759" s="3" t="s">
        <v>11</v>
      </c>
      <c r="F759" s="3"/>
      <c r="G759" s="11">
        <f t="shared" si="11"/>
        <v>0</v>
      </c>
    </row>
    <row r="760" spans="1:7" ht="15" thickBot="1">
      <c r="A760" s="300" t="s">
        <v>116</v>
      </c>
      <c r="B760" s="301"/>
      <c r="C760" s="301"/>
      <c r="D760" s="301"/>
      <c r="E760" s="301"/>
      <c r="F760" s="302"/>
      <c r="G760" s="40">
        <f>SUM(G664:G759)</f>
        <v>0</v>
      </c>
    </row>
    <row r="761" spans="1:7">
      <c r="A761" s="312" t="s">
        <v>792</v>
      </c>
      <c r="B761" s="313"/>
      <c r="C761" s="313"/>
      <c r="D761" s="313"/>
      <c r="E761" s="313"/>
      <c r="F761" s="313"/>
      <c r="G761" s="314"/>
    </row>
    <row r="762" spans="1:7">
      <c r="A762" s="309" t="s">
        <v>793</v>
      </c>
      <c r="B762" s="310"/>
      <c r="C762" s="310"/>
      <c r="D762" s="310"/>
      <c r="E762" s="310"/>
      <c r="F762" s="310"/>
      <c r="G762" s="311"/>
    </row>
    <row r="763" spans="1:7">
      <c r="A763" s="97">
        <v>1</v>
      </c>
      <c r="B763" s="76" t="s">
        <v>794</v>
      </c>
      <c r="C763" s="3">
        <v>6030163</v>
      </c>
      <c r="D763" s="71">
        <v>2</v>
      </c>
      <c r="E763" s="71" t="s">
        <v>11</v>
      </c>
      <c r="F763" s="71"/>
      <c r="G763" s="78">
        <f t="shared" si="11"/>
        <v>0</v>
      </c>
    </row>
    <row r="764" spans="1:7">
      <c r="A764" s="98"/>
      <c r="B764" s="77"/>
      <c r="C764" s="3">
        <v>7040232</v>
      </c>
      <c r="D764" s="72"/>
      <c r="E764" s="72"/>
      <c r="F764" s="72"/>
      <c r="G764" s="79"/>
    </row>
    <row r="765" spans="1:7">
      <c r="A765" s="10">
        <v>2</v>
      </c>
      <c r="B765" s="8" t="s">
        <v>795</v>
      </c>
      <c r="C765" s="3" t="s">
        <v>796</v>
      </c>
      <c r="D765" s="3">
        <v>1</v>
      </c>
      <c r="E765" s="3" t="s">
        <v>11</v>
      </c>
      <c r="F765" s="3"/>
      <c r="G765" s="11">
        <f t="shared" ref="G765:G819" si="12">D765*F765</f>
        <v>0</v>
      </c>
    </row>
    <row r="766" spans="1:7">
      <c r="A766" s="10">
        <v>3</v>
      </c>
      <c r="B766" s="8" t="s">
        <v>797</v>
      </c>
      <c r="C766" s="3">
        <v>1000812351</v>
      </c>
      <c r="D766" s="3">
        <v>1</v>
      </c>
      <c r="E766" s="3" t="s">
        <v>11</v>
      </c>
      <c r="F766" s="3"/>
      <c r="G766" s="11">
        <f t="shared" si="12"/>
        <v>0</v>
      </c>
    </row>
    <row r="767" spans="1:7">
      <c r="A767" s="97">
        <v>4</v>
      </c>
      <c r="B767" s="76" t="s">
        <v>798</v>
      </c>
      <c r="C767" s="3">
        <v>90800163</v>
      </c>
      <c r="D767" s="71">
        <v>2</v>
      </c>
      <c r="E767" s="71" t="s">
        <v>11</v>
      </c>
      <c r="F767" s="71"/>
      <c r="G767" s="78">
        <f t="shared" si="12"/>
        <v>0</v>
      </c>
    </row>
    <row r="768" spans="1:7">
      <c r="A768" s="98"/>
      <c r="B768" s="77"/>
      <c r="C768" s="3">
        <v>90800217</v>
      </c>
      <c r="D768" s="72"/>
      <c r="E768" s="72"/>
      <c r="F768" s="72"/>
      <c r="G768" s="79"/>
    </row>
    <row r="769" spans="1:7" ht="29">
      <c r="A769" s="10">
        <v>5</v>
      </c>
      <c r="B769" s="8" t="s">
        <v>799</v>
      </c>
      <c r="C769" s="3" t="s">
        <v>108</v>
      </c>
      <c r="D769" s="3">
        <v>1</v>
      </c>
      <c r="E769" s="3" t="s">
        <v>11</v>
      </c>
      <c r="F769" s="3"/>
      <c r="G769" s="11">
        <f t="shared" si="12"/>
        <v>0</v>
      </c>
    </row>
    <row r="770" spans="1:7">
      <c r="A770" s="97">
        <v>6</v>
      </c>
      <c r="B770" s="76" t="s">
        <v>800</v>
      </c>
      <c r="C770" s="3" t="s">
        <v>801</v>
      </c>
      <c r="D770" s="71">
        <v>4</v>
      </c>
      <c r="E770" s="71" t="s">
        <v>11</v>
      </c>
      <c r="F770" s="71"/>
      <c r="G770" s="78">
        <f t="shared" si="12"/>
        <v>0</v>
      </c>
    </row>
    <row r="771" spans="1:7">
      <c r="A771" s="101"/>
      <c r="B771" s="100"/>
      <c r="C771" s="3" t="s">
        <v>802</v>
      </c>
      <c r="D771" s="99"/>
      <c r="E771" s="99"/>
      <c r="F771" s="99"/>
      <c r="G771" s="102"/>
    </row>
    <row r="772" spans="1:7">
      <c r="A772" s="101"/>
      <c r="B772" s="100"/>
      <c r="C772" s="3" t="s">
        <v>108</v>
      </c>
      <c r="D772" s="99"/>
      <c r="E772" s="99"/>
      <c r="F772" s="99"/>
      <c r="G772" s="102"/>
    </row>
    <row r="773" spans="1:7">
      <c r="A773" s="98"/>
      <c r="B773" s="77"/>
      <c r="C773" s="3" t="s">
        <v>108</v>
      </c>
      <c r="D773" s="72"/>
      <c r="E773" s="72"/>
      <c r="F773" s="72"/>
      <c r="G773" s="79"/>
    </row>
    <row r="774" spans="1:7">
      <c r="A774" s="97">
        <v>7</v>
      </c>
      <c r="B774" s="76" t="s">
        <v>803</v>
      </c>
      <c r="C774" s="3">
        <v>1000812351</v>
      </c>
      <c r="D774" s="71">
        <v>2</v>
      </c>
      <c r="E774" s="71" t="s">
        <v>11</v>
      </c>
      <c r="F774" s="71"/>
      <c r="G774" s="78">
        <f t="shared" si="12"/>
        <v>0</v>
      </c>
    </row>
    <row r="775" spans="1:7">
      <c r="A775" s="98"/>
      <c r="B775" s="77"/>
      <c r="C775" s="3">
        <v>1000710248</v>
      </c>
      <c r="D775" s="72"/>
      <c r="E775" s="72"/>
      <c r="F775" s="72"/>
      <c r="G775" s="79"/>
    </row>
    <row r="776" spans="1:7">
      <c r="A776" s="97">
        <v>8</v>
      </c>
      <c r="B776" s="76" t="s">
        <v>107</v>
      </c>
      <c r="C776" s="3" t="s">
        <v>804</v>
      </c>
      <c r="D776" s="71">
        <v>4</v>
      </c>
      <c r="E776" s="71" t="s">
        <v>11</v>
      </c>
      <c r="F776" s="71"/>
      <c r="G776" s="78">
        <f t="shared" si="12"/>
        <v>0</v>
      </c>
    </row>
    <row r="777" spans="1:7">
      <c r="A777" s="101"/>
      <c r="B777" s="100"/>
      <c r="C777" s="3">
        <v>11076</v>
      </c>
      <c r="D777" s="99"/>
      <c r="E777" s="99"/>
      <c r="F777" s="99"/>
      <c r="G777" s="102"/>
    </row>
    <row r="778" spans="1:7">
      <c r="A778" s="101"/>
      <c r="B778" s="100"/>
      <c r="C778" s="3" t="s">
        <v>805</v>
      </c>
      <c r="D778" s="99"/>
      <c r="E778" s="99"/>
      <c r="F778" s="99"/>
      <c r="G778" s="102"/>
    </row>
    <row r="779" spans="1:7">
      <c r="A779" s="98"/>
      <c r="B779" s="77"/>
      <c r="C779" s="3" t="s">
        <v>108</v>
      </c>
      <c r="D779" s="72"/>
      <c r="E779" s="72"/>
      <c r="F779" s="72"/>
      <c r="G779" s="79"/>
    </row>
    <row r="780" spans="1:7">
      <c r="A780" s="97">
        <v>9</v>
      </c>
      <c r="B780" s="76" t="s">
        <v>411</v>
      </c>
      <c r="C780" s="3">
        <v>501605616</v>
      </c>
      <c r="D780" s="71">
        <v>2</v>
      </c>
      <c r="E780" s="71" t="s">
        <v>11</v>
      </c>
      <c r="F780" s="71"/>
      <c r="G780" s="78">
        <f t="shared" si="12"/>
        <v>0</v>
      </c>
    </row>
    <row r="781" spans="1:7">
      <c r="A781" s="98"/>
      <c r="B781" s="77"/>
      <c r="C781" s="3">
        <v>501632783</v>
      </c>
      <c r="D781" s="72"/>
      <c r="E781" s="72"/>
      <c r="F781" s="72"/>
      <c r="G781" s="79"/>
    </row>
    <row r="782" spans="1:7">
      <c r="A782" s="97">
        <v>10</v>
      </c>
      <c r="B782" s="76" t="s">
        <v>806</v>
      </c>
      <c r="C782" s="3" t="s">
        <v>807</v>
      </c>
      <c r="D782" s="71">
        <v>2</v>
      </c>
      <c r="E782" s="71" t="s">
        <v>11</v>
      </c>
      <c r="F782" s="71"/>
      <c r="G782" s="78">
        <f t="shared" si="12"/>
        <v>0</v>
      </c>
    </row>
    <row r="783" spans="1:7">
      <c r="A783" s="98"/>
      <c r="B783" s="77"/>
      <c r="C783" s="3" t="s">
        <v>808</v>
      </c>
      <c r="D783" s="72"/>
      <c r="E783" s="72"/>
      <c r="F783" s="72"/>
      <c r="G783" s="79"/>
    </row>
    <row r="784" spans="1:7">
      <c r="A784" s="10">
        <v>11</v>
      </c>
      <c r="B784" s="8" t="s">
        <v>809</v>
      </c>
      <c r="C784" s="3" t="s">
        <v>810</v>
      </c>
      <c r="D784" s="3">
        <v>1</v>
      </c>
      <c r="E784" s="3" t="s">
        <v>11</v>
      </c>
      <c r="F784" s="3"/>
      <c r="G784" s="11">
        <f t="shared" si="12"/>
        <v>0</v>
      </c>
    </row>
    <row r="785" spans="1:7">
      <c r="A785" s="97">
        <v>12</v>
      </c>
      <c r="B785" s="76" t="s">
        <v>769</v>
      </c>
      <c r="C785" s="3" t="s">
        <v>811</v>
      </c>
      <c r="D785" s="71">
        <v>2</v>
      </c>
      <c r="E785" s="71" t="s">
        <v>11</v>
      </c>
      <c r="F785" s="71"/>
      <c r="G785" s="78">
        <f t="shared" si="12"/>
        <v>0</v>
      </c>
    </row>
    <row r="786" spans="1:7">
      <c r="A786" s="98"/>
      <c r="B786" s="77"/>
      <c r="C786" s="3">
        <v>31720</v>
      </c>
      <c r="D786" s="72"/>
      <c r="E786" s="72"/>
      <c r="F786" s="72"/>
      <c r="G786" s="79"/>
    </row>
    <row r="787" spans="1:7">
      <c r="A787" s="97">
        <v>13</v>
      </c>
      <c r="B787" s="76" t="s">
        <v>319</v>
      </c>
      <c r="C787" s="3">
        <v>6030115</v>
      </c>
      <c r="D787" s="71">
        <v>2</v>
      </c>
      <c r="E787" s="71" t="s">
        <v>11</v>
      </c>
      <c r="F787" s="71"/>
      <c r="G787" s="78">
        <f t="shared" si="12"/>
        <v>0</v>
      </c>
    </row>
    <row r="788" spans="1:7">
      <c r="A788" s="98"/>
      <c r="B788" s="77"/>
      <c r="C788" s="3">
        <v>7037017</v>
      </c>
      <c r="D788" s="72"/>
      <c r="E788" s="72"/>
      <c r="F788" s="72"/>
      <c r="G788" s="79"/>
    </row>
    <row r="789" spans="1:7">
      <c r="A789" s="97">
        <v>14</v>
      </c>
      <c r="B789" s="76" t="s">
        <v>812</v>
      </c>
      <c r="C789" s="3">
        <v>502135544</v>
      </c>
      <c r="D789" s="71">
        <v>7</v>
      </c>
      <c r="E789" s="71" t="s">
        <v>11</v>
      </c>
      <c r="F789" s="71"/>
      <c r="G789" s="78">
        <f t="shared" si="12"/>
        <v>0</v>
      </c>
    </row>
    <row r="790" spans="1:7">
      <c r="A790" s="101"/>
      <c r="B790" s="100"/>
      <c r="C790" s="3">
        <v>502138623</v>
      </c>
      <c r="D790" s="99"/>
      <c r="E790" s="99"/>
      <c r="F790" s="99"/>
      <c r="G790" s="102"/>
    </row>
    <row r="791" spans="1:7">
      <c r="A791" s="101"/>
      <c r="B791" s="100"/>
      <c r="C791" s="3">
        <v>502121269</v>
      </c>
      <c r="D791" s="99"/>
      <c r="E791" s="99"/>
      <c r="F791" s="99"/>
      <c r="G791" s="102"/>
    </row>
    <row r="792" spans="1:7">
      <c r="A792" s="101"/>
      <c r="B792" s="100"/>
      <c r="C792" s="3">
        <v>502044641</v>
      </c>
      <c r="D792" s="99"/>
      <c r="E792" s="99"/>
      <c r="F792" s="99"/>
      <c r="G792" s="102"/>
    </row>
    <row r="793" spans="1:7">
      <c r="A793" s="101"/>
      <c r="B793" s="100"/>
      <c r="C793" s="3">
        <v>502138627</v>
      </c>
      <c r="D793" s="99"/>
      <c r="E793" s="99"/>
      <c r="F793" s="99"/>
      <c r="G793" s="102"/>
    </row>
    <row r="794" spans="1:7">
      <c r="A794" s="101"/>
      <c r="B794" s="100"/>
      <c r="C794" s="3">
        <v>502102686</v>
      </c>
      <c r="D794" s="99"/>
      <c r="E794" s="99"/>
      <c r="F794" s="99"/>
      <c r="G794" s="102"/>
    </row>
    <row r="795" spans="1:7">
      <c r="A795" s="98"/>
      <c r="B795" s="77"/>
      <c r="C795" s="3">
        <v>502102725</v>
      </c>
      <c r="D795" s="72"/>
      <c r="E795" s="72"/>
      <c r="F795" s="72"/>
      <c r="G795" s="79"/>
    </row>
    <row r="796" spans="1:7">
      <c r="A796" s="97">
        <v>15</v>
      </c>
      <c r="B796" s="76" t="s">
        <v>813</v>
      </c>
      <c r="C796" s="3">
        <v>502046544</v>
      </c>
      <c r="D796" s="71">
        <v>2</v>
      </c>
      <c r="E796" s="71" t="s">
        <v>11</v>
      </c>
      <c r="F796" s="71"/>
      <c r="G796" s="78">
        <f t="shared" si="12"/>
        <v>0</v>
      </c>
    </row>
    <row r="797" spans="1:7">
      <c r="A797" s="98"/>
      <c r="B797" s="77"/>
      <c r="C797" s="3">
        <v>420410511</v>
      </c>
      <c r="D797" s="72"/>
      <c r="E797" s="72"/>
      <c r="F797" s="72"/>
      <c r="G797" s="79"/>
    </row>
    <row r="798" spans="1:7" ht="29">
      <c r="A798" s="10">
        <v>16</v>
      </c>
      <c r="B798" s="8" t="s">
        <v>814</v>
      </c>
      <c r="C798" s="3" t="s">
        <v>108</v>
      </c>
      <c r="D798" s="3">
        <v>1</v>
      </c>
      <c r="E798" s="3" t="s">
        <v>11</v>
      </c>
      <c r="F798" s="3"/>
      <c r="G798" s="11">
        <f t="shared" si="12"/>
        <v>0</v>
      </c>
    </row>
    <row r="799" spans="1:7">
      <c r="A799" s="10">
        <v>17</v>
      </c>
      <c r="B799" s="8" t="s">
        <v>815</v>
      </c>
      <c r="C799" s="3" t="s">
        <v>816</v>
      </c>
      <c r="D799" s="3">
        <v>1</v>
      </c>
      <c r="E799" s="3" t="s">
        <v>11</v>
      </c>
      <c r="F799" s="3"/>
      <c r="G799" s="11">
        <f t="shared" si="12"/>
        <v>0</v>
      </c>
    </row>
    <row r="800" spans="1:7">
      <c r="A800" s="10">
        <v>18</v>
      </c>
      <c r="B800" s="8" t="s">
        <v>817</v>
      </c>
      <c r="C800" s="3" t="s">
        <v>108</v>
      </c>
      <c r="D800" s="3">
        <v>1</v>
      </c>
      <c r="E800" s="3" t="s">
        <v>11</v>
      </c>
      <c r="F800" s="3"/>
      <c r="G800" s="11">
        <f t="shared" si="12"/>
        <v>0</v>
      </c>
    </row>
    <row r="801" spans="1:7">
      <c r="A801" s="10">
        <v>19</v>
      </c>
      <c r="B801" s="8" t="s">
        <v>818</v>
      </c>
      <c r="C801" s="3">
        <v>1811101</v>
      </c>
      <c r="D801" s="3">
        <v>1</v>
      </c>
      <c r="E801" s="3" t="s">
        <v>11</v>
      </c>
      <c r="F801" s="3"/>
      <c r="G801" s="11">
        <f t="shared" si="12"/>
        <v>0</v>
      </c>
    </row>
    <row r="802" spans="1:7">
      <c r="A802" s="10">
        <v>20</v>
      </c>
      <c r="B802" s="8" t="s">
        <v>409</v>
      </c>
      <c r="C802" s="3" t="s">
        <v>819</v>
      </c>
      <c r="D802" s="3">
        <v>1</v>
      </c>
      <c r="E802" s="3" t="s">
        <v>11</v>
      </c>
      <c r="F802" s="3"/>
      <c r="G802" s="11">
        <f t="shared" si="12"/>
        <v>0</v>
      </c>
    </row>
    <row r="803" spans="1:7" ht="16.5" customHeight="1">
      <c r="A803" s="10">
        <v>21</v>
      </c>
      <c r="B803" s="8" t="s">
        <v>86</v>
      </c>
      <c r="C803" s="3" t="s">
        <v>820</v>
      </c>
      <c r="D803" s="3">
        <v>1</v>
      </c>
      <c r="E803" s="3" t="s">
        <v>11</v>
      </c>
      <c r="F803" s="3"/>
      <c r="G803" s="11">
        <f t="shared" si="12"/>
        <v>0</v>
      </c>
    </row>
    <row r="804" spans="1:7" ht="15" thickBot="1">
      <c r="A804" s="315" t="s">
        <v>116</v>
      </c>
      <c r="B804" s="316"/>
      <c r="C804" s="316"/>
      <c r="D804" s="316"/>
      <c r="E804" s="316"/>
      <c r="F804" s="317"/>
      <c r="G804" s="41">
        <f>SUM(G763:G803)</f>
        <v>0</v>
      </c>
    </row>
    <row r="805" spans="1:7">
      <c r="A805" s="321" t="s">
        <v>909</v>
      </c>
      <c r="B805" s="322"/>
      <c r="C805" s="322"/>
      <c r="D805" s="322"/>
      <c r="E805" s="322"/>
      <c r="F805" s="322"/>
      <c r="G805" s="323"/>
    </row>
    <row r="806" spans="1:7">
      <c r="A806" s="318" t="s">
        <v>9</v>
      </c>
      <c r="B806" s="319"/>
      <c r="C806" s="319"/>
      <c r="D806" s="319"/>
      <c r="E806" s="319"/>
      <c r="F806" s="319"/>
      <c r="G806" s="320"/>
    </row>
    <row r="807" spans="1:7">
      <c r="A807" s="10">
        <v>1</v>
      </c>
      <c r="B807" s="5" t="s">
        <v>821</v>
      </c>
      <c r="C807" s="3" t="s">
        <v>822</v>
      </c>
      <c r="D807" s="3">
        <v>1</v>
      </c>
      <c r="E807" s="3" t="s">
        <v>11</v>
      </c>
      <c r="F807" s="3"/>
      <c r="G807" s="11">
        <f t="shared" si="12"/>
        <v>0</v>
      </c>
    </row>
    <row r="808" spans="1:7">
      <c r="A808" s="10">
        <v>2</v>
      </c>
      <c r="B808" s="5" t="s">
        <v>107</v>
      </c>
      <c r="C808" s="3" t="s">
        <v>108</v>
      </c>
      <c r="D808" s="3">
        <v>1</v>
      </c>
      <c r="E808" s="3" t="s">
        <v>11</v>
      </c>
      <c r="F808" s="3"/>
      <c r="G808" s="11">
        <f t="shared" si="12"/>
        <v>0</v>
      </c>
    </row>
    <row r="809" spans="1:7" ht="29">
      <c r="A809" s="10">
        <v>3</v>
      </c>
      <c r="B809" s="5" t="s">
        <v>823</v>
      </c>
      <c r="C809" s="3" t="s">
        <v>225</v>
      </c>
      <c r="D809" s="3">
        <v>1</v>
      </c>
      <c r="E809" s="3" t="s">
        <v>11</v>
      </c>
      <c r="F809" s="3"/>
      <c r="G809" s="11">
        <f t="shared" si="12"/>
        <v>0</v>
      </c>
    </row>
    <row r="810" spans="1:7">
      <c r="A810" s="10">
        <v>4</v>
      </c>
      <c r="B810" s="5" t="s">
        <v>157</v>
      </c>
      <c r="C810" s="3">
        <v>102903571</v>
      </c>
      <c r="D810" s="3">
        <v>1</v>
      </c>
      <c r="E810" s="3" t="s">
        <v>11</v>
      </c>
      <c r="F810" s="3"/>
      <c r="G810" s="11">
        <f t="shared" si="12"/>
        <v>0</v>
      </c>
    </row>
    <row r="811" spans="1:7" ht="22" customHeight="1">
      <c r="A811" s="10">
        <v>5</v>
      </c>
      <c r="B811" s="5" t="s">
        <v>824</v>
      </c>
      <c r="C811" s="3" t="s">
        <v>825</v>
      </c>
      <c r="D811" s="3">
        <v>1</v>
      </c>
      <c r="E811" s="3" t="s">
        <v>11</v>
      </c>
      <c r="F811" s="3"/>
      <c r="G811" s="11">
        <f t="shared" si="12"/>
        <v>0</v>
      </c>
    </row>
    <row r="812" spans="1:7" ht="29">
      <c r="A812" s="10">
        <v>6</v>
      </c>
      <c r="B812" s="5" t="s">
        <v>826</v>
      </c>
      <c r="C812" s="3" t="s">
        <v>108</v>
      </c>
      <c r="D812" s="3">
        <v>1</v>
      </c>
      <c r="E812" s="3" t="s">
        <v>11</v>
      </c>
      <c r="F812" s="3"/>
      <c r="G812" s="11">
        <f t="shared" si="12"/>
        <v>0</v>
      </c>
    </row>
    <row r="813" spans="1:7" ht="23" customHeight="1">
      <c r="A813" s="10">
        <v>7</v>
      </c>
      <c r="B813" s="5" t="s">
        <v>113</v>
      </c>
      <c r="C813" s="3">
        <v>12479663</v>
      </c>
      <c r="D813" s="3">
        <v>1</v>
      </c>
      <c r="E813" s="3" t="s">
        <v>11</v>
      </c>
      <c r="F813" s="3"/>
      <c r="G813" s="11">
        <f t="shared" si="12"/>
        <v>0</v>
      </c>
    </row>
    <row r="814" spans="1:7" ht="14.5" customHeight="1">
      <c r="A814" s="10">
        <v>8</v>
      </c>
      <c r="B814" s="5" t="s">
        <v>827</v>
      </c>
      <c r="C814" s="3">
        <v>442013</v>
      </c>
      <c r="D814" s="3">
        <v>1</v>
      </c>
      <c r="E814" s="3" t="s">
        <v>11</v>
      </c>
      <c r="F814" s="3"/>
      <c r="G814" s="11">
        <f t="shared" si="12"/>
        <v>0</v>
      </c>
    </row>
    <row r="815" spans="1:7" ht="21" customHeight="1">
      <c r="A815" s="10">
        <v>9</v>
      </c>
      <c r="B815" s="5" t="s">
        <v>253</v>
      </c>
      <c r="C815" s="3">
        <v>21988</v>
      </c>
      <c r="D815" s="3">
        <v>1</v>
      </c>
      <c r="E815" s="3" t="s">
        <v>11</v>
      </c>
      <c r="F815" s="3"/>
      <c r="G815" s="11">
        <f t="shared" si="12"/>
        <v>0</v>
      </c>
    </row>
    <row r="816" spans="1:7" ht="15" thickBot="1">
      <c r="A816" s="324" t="s">
        <v>116</v>
      </c>
      <c r="B816" s="325"/>
      <c r="C816" s="325"/>
      <c r="D816" s="325"/>
      <c r="E816" s="325"/>
      <c r="F816" s="326"/>
      <c r="G816" s="42">
        <f>SUM(G807:G815)</f>
        <v>0</v>
      </c>
    </row>
    <row r="817" spans="1:7">
      <c r="A817" s="330" t="s">
        <v>910</v>
      </c>
      <c r="B817" s="331"/>
      <c r="C817" s="331"/>
      <c r="D817" s="331"/>
      <c r="E817" s="331"/>
      <c r="F817" s="331"/>
      <c r="G817" s="332"/>
    </row>
    <row r="818" spans="1:7">
      <c r="A818" s="327" t="s">
        <v>828</v>
      </c>
      <c r="B818" s="328"/>
      <c r="C818" s="328"/>
      <c r="D818" s="328"/>
      <c r="E818" s="328"/>
      <c r="F818" s="328"/>
      <c r="G818" s="329"/>
    </row>
    <row r="819" spans="1:7">
      <c r="A819" s="10">
        <v>1</v>
      </c>
      <c r="B819" s="5" t="s">
        <v>829</v>
      </c>
      <c r="C819" s="3" t="s">
        <v>830</v>
      </c>
      <c r="D819" s="3">
        <v>1</v>
      </c>
      <c r="E819" s="3" t="s">
        <v>11</v>
      </c>
      <c r="F819" s="3"/>
      <c r="G819" s="11">
        <f t="shared" si="12"/>
        <v>0</v>
      </c>
    </row>
    <row r="820" spans="1:7" ht="15" thickBot="1">
      <c r="A820" s="336" t="s">
        <v>116</v>
      </c>
      <c r="B820" s="337"/>
      <c r="C820" s="337"/>
      <c r="D820" s="337"/>
      <c r="E820" s="337"/>
      <c r="F820" s="338"/>
      <c r="G820" s="43">
        <f>SUM(G819)</f>
        <v>0</v>
      </c>
    </row>
    <row r="821" spans="1:7">
      <c r="A821" s="342" t="s">
        <v>831</v>
      </c>
      <c r="B821" s="343"/>
      <c r="C821" s="343"/>
      <c r="D821" s="343"/>
      <c r="E821" s="343"/>
      <c r="F821" s="343"/>
      <c r="G821" s="344"/>
    </row>
    <row r="822" spans="1:7">
      <c r="A822" s="339" t="s">
        <v>832</v>
      </c>
      <c r="B822" s="340"/>
      <c r="C822" s="340"/>
      <c r="D822" s="340"/>
      <c r="E822" s="340"/>
      <c r="F822" s="340"/>
      <c r="G822" s="341"/>
    </row>
    <row r="823" spans="1:7">
      <c r="A823" s="97">
        <v>1</v>
      </c>
      <c r="B823" s="76" t="s">
        <v>833</v>
      </c>
      <c r="C823" s="3">
        <v>73945002130</v>
      </c>
      <c r="D823" s="71">
        <v>2</v>
      </c>
      <c r="E823" s="71" t="s">
        <v>11</v>
      </c>
      <c r="F823" s="71"/>
      <c r="G823" s="78">
        <f t="shared" ref="G823:G862" si="13">D823*F823</f>
        <v>0</v>
      </c>
    </row>
    <row r="824" spans="1:7">
      <c r="A824" s="98"/>
      <c r="B824" s="77"/>
      <c r="C824" s="3">
        <v>73945001657</v>
      </c>
      <c r="D824" s="72"/>
      <c r="E824" s="72"/>
      <c r="F824" s="72"/>
      <c r="G824" s="79"/>
    </row>
    <row r="825" spans="1:7">
      <c r="A825" s="97">
        <v>2</v>
      </c>
      <c r="B825" s="76" t="s">
        <v>834</v>
      </c>
      <c r="C825" s="3">
        <v>400051525</v>
      </c>
      <c r="D825" s="71">
        <v>2</v>
      </c>
      <c r="E825" s="71" t="s">
        <v>11</v>
      </c>
      <c r="F825" s="71"/>
      <c r="G825" s="78">
        <f t="shared" si="13"/>
        <v>0</v>
      </c>
    </row>
    <row r="826" spans="1:7">
      <c r="A826" s="98"/>
      <c r="B826" s="77"/>
      <c r="C826" s="3">
        <v>400051524</v>
      </c>
      <c r="D826" s="72"/>
      <c r="E826" s="72"/>
      <c r="F826" s="72"/>
      <c r="G826" s="79"/>
    </row>
    <row r="827" spans="1:7">
      <c r="A827" s="10">
        <v>3</v>
      </c>
      <c r="B827" s="8" t="s">
        <v>835</v>
      </c>
      <c r="C827" s="3">
        <v>130004345</v>
      </c>
      <c r="D827" s="3">
        <v>1</v>
      </c>
      <c r="E827" s="3" t="s">
        <v>11</v>
      </c>
      <c r="F827" s="3"/>
      <c r="G827" s="11">
        <f t="shared" si="13"/>
        <v>0</v>
      </c>
    </row>
    <row r="828" spans="1:7" ht="15" thickBot="1">
      <c r="A828" s="333" t="s">
        <v>116</v>
      </c>
      <c r="B828" s="334"/>
      <c r="C828" s="334"/>
      <c r="D828" s="334"/>
      <c r="E828" s="334"/>
      <c r="F828" s="335"/>
      <c r="G828" s="44">
        <f>SUM(G823:G827)</f>
        <v>0</v>
      </c>
    </row>
    <row r="829" spans="1:7">
      <c r="A829" s="357" t="s">
        <v>836</v>
      </c>
      <c r="B829" s="358"/>
      <c r="C829" s="358"/>
      <c r="D829" s="358"/>
      <c r="E829" s="358"/>
      <c r="F829" s="358"/>
      <c r="G829" s="359"/>
    </row>
    <row r="830" spans="1:7">
      <c r="A830" s="354" t="s">
        <v>837</v>
      </c>
      <c r="B830" s="355"/>
      <c r="C830" s="355"/>
      <c r="D830" s="355"/>
      <c r="E830" s="355"/>
      <c r="F830" s="355"/>
      <c r="G830" s="356"/>
    </row>
    <row r="831" spans="1:7" ht="15.75" customHeight="1">
      <c r="A831" s="363">
        <v>1</v>
      </c>
      <c r="B831" s="8" t="s">
        <v>838</v>
      </c>
      <c r="C831" s="3">
        <v>400051522</v>
      </c>
      <c r="D831" s="71">
        <v>2</v>
      </c>
      <c r="E831" s="71" t="s">
        <v>11</v>
      </c>
      <c r="F831" s="71"/>
      <c r="G831" s="78">
        <f t="shared" si="13"/>
        <v>0</v>
      </c>
    </row>
    <row r="832" spans="1:7">
      <c r="A832" s="364"/>
      <c r="B832" s="8" t="s">
        <v>839</v>
      </c>
      <c r="C832" s="3" t="s">
        <v>108</v>
      </c>
      <c r="D832" s="72"/>
      <c r="E832" s="72"/>
      <c r="F832" s="72"/>
      <c r="G832" s="79"/>
    </row>
    <row r="833" spans="1:7" ht="15" thickBot="1">
      <c r="A833" s="360" t="s">
        <v>116</v>
      </c>
      <c r="B833" s="361"/>
      <c r="C833" s="361"/>
      <c r="D833" s="361"/>
      <c r="E833" s="361"/>
      <c r="F833" s="362"/>
      <c r="G833" s="45">
        <f>SUM(G831)</f>
        <v>0</v>
      </c>
    </row>
    <row r="834" spans="1:7">
      <c r="A834" s="371" t="s">
        <v>840</v>
      </c>
      <c r="B834" s="372"/>
      <c r="C834" s="372"/>
      <c r="D834" s="372"/>
      <c r="E834" s="372"/>
      <c r="F834" s="372"/>
      <c r="G834" s="373"/>
    </row>
    <row r="835" spans="1:7">
      <c r="A835" s="368" t="s">
        <v>841</v>
      </c>
      <c r="B835" s="369"/>
      <c r="C835" s="369"/>
      <c r="D835" s="369"/>
      <c r="E835" s="369"/>
      <c r="F835" s="369"/>
      <c r="G835" s="370"/>
    </row>
    <row r="836" spans="1:7">
      <c r="A836" s="10">
        <v>1</v>
      </c>
      <c r="B836" s="8" t="s">
        <v>842</v>
      </c>
      <c r="C836" s="3" t="s">
        <v>843</v>
      </c>
      <c r="D836" s="3">
        <v>1</v>
      </c>
      <c r="E836" s="3" t="s">
        <v>11</v>
      </c>
      <c r="F836" s="3"/>
      <c r="G836" s="11">
        <f t="shared" si="13"/>
        <v>0</v>
      </c>
    </row>
    <row r="837" spans="1:7">
      <c r="A837" s="10">
        <v>2</v>
      </c>
      <c r="B837" s="8" t="s">
        <v>844</v>
      </c>
      <c r="C837" s="3" t="s">
        <v>845</v>
      </c>
      <c r="D837" s="3">
        <v>1</v>
      </c>
      <c r="E837" s="3" t="s">
        <v>11</v>
      </c>
      <c r="F837" s="3"/>
      <c r="G837" s="11">
        <f t="shared" si="13"/>
        <v>0</v>
      </c>
    </row>
    <row r="838" spans="1:7" ht="15" thickBot="1">
      <c r="A838" s="365" t="s">
        <v>116</v>
      </c>
      <c r="B838" s="366"/>
      <c r="C838" s="366"/>
      <c r="D838" s="366"/>
      <c r="E838" s="366"/>
      <c r="F838" s="367"/>
      <c r="G838" s="46">
        <f>SUM(G836:G837)</f>
        <v>0</v>
      </c>
    </row>
    <row r="839" spans="1:7">
      <c r="A839" s="348" t="s">
        <v>846</v>
      </c>
      <c r="B839" s="349"/>
      <c r="C839" s="349"/>
      <c r="D839" s="349"/>
      <c r="E839" s="349"/>
      <c r="F839" s="349"/>
      <c r="G839" s="350"/>
    </row>
    <row r="840" spans="1:7">
      <c r="A840" s="345" t="s">
        <v>847</v>
      </c>
      <c r="B840" s="346"/>
      <c r="C840" s="346"/>
      <c r="D840" s="346"/>
      <c r="E840" s="346"/>
      <c r="F840" s="346"/>
      <c r="G840" s="347"/>
    </row>
    <row r="841" spans="1:7">
      <c r="A841" s="10">
        <v>1</v>
      </c>
      <c r="B841" s="8" t="s">
        <v>838</v>
      </c>
      <c r="C841" s="3">
        <v>94005033</v>
      </c>
      <c r="D841" s="3">
        <v>1</v>
      </c>
      <c r="E841" s="3" t="s">
        <v>11</v>
      </c>
      <c r="F841" s="3"/>
      <c r="G841" s="11">
        <f t="shared" si="13"/>
        <v>0</v>
      </c>
    </row>
    <row r="842" spans="1:7">
      <c r="A842" s="10">
        <v>2</v>
      </c>
      <c r="B842" s="8" t="s">
        <v>848</v>
      </c>
      <c r="C842" s="3" t="s">
        <v>849</v>
      </c>
      <c r="D842" s="3">
        <v>1</v>
      </c>
      <c r="E842" s="3" t="s">
        <v>11</v>
      </c>
      <c r="F842" s="3"/>
      <c r="G842" s="11">
        <f t="shared" si="13"/>
        <v>0</v>
      </c>
    </row>
    <row r="843" spans="1:7">
      <c r="A843" s="10">
        <v>3</v>
      </c>
      <c r="B843" s="8" t="s">
        <v>850</v>
      </c>
      <c r="C843" s="3">
        <v>400051530</v>
      </c>
      <c r="D843" s="3">
        <v>1</v>
      </c>
      <c r="E843" s="3" t="s">
        <v>11</v>
      </c>
      <c r="F843" s="3"/>
      <c r="G843" s="11">
        <f t="shared" si="13"/>
        <v>0</v>
      </c>
    </row>
    <row r="844" spans="1:7" ht="15" thickBot="1">
      <c r="A844" s="351" t="s">
        <v>116</v>
      </c>
      <c r="B844" s="352"/>
      <c r="C844" s="352"/>
      <c r="D844" s="352"/>
      <c r="E844" s="352"/>
      <c r="F844" s="353"/>
      <c r="G844" s="47">
        <f>SUM(G841:G843)</f>
        <v>0</v>
      </c>
    </row>
    <row r="845" spans="1:7">
      <c r="A845" s="374" t="s">
        <v>851</v>
      </c>
      <c r="B845" s="375"/>
      <c r="C845" s="375"/>
      <c r="D845" s="375"/>
      <c r="E845" s="375"/>
      <c r="F845" s="375"/>
      <c r="G845" s="376"/>
    </row>
    <row r="846" spans="1:7">
      <c r="A846" s="377" t="s">
        <v>852</v>
      </c>
      <c r="B846" s="378"/>
      <c r="C846" s="378"/>
      <c r="D846" s="378"/>
      <c r="E846" s="378"/>
      <c r="F846" s="378"/>
      <c r="G846" s="379"/>
    </row>
    <row r="847" spans="1:7">
      <c r="A847" s="10">
        <v>1</v>
      </c>
      <c r="B847" s="5" t="s">
        <v>853</v>
      </c>
      <c r="C847" s="3">
        <v>400048246</v>
      </c>
      <c r="D847" s="3">
        <v>1</v>
      </c>
      <c r="E847" s="3" t="s">
        <v>11</v>
      </c>
      <c r="F847" s="3"/>
      <c r="G847" s="11">
        <f t="shared" si="13"/>
        <v>0</v>
      </c>
    </row>
    <row r="848" spans="1:7" ht="15" thickBot="1">
      <c r="A848" s="380" t="s">
        <v>116</v>
      </c>
      <c r="B848" s="381"/>
      <c r="C848" s="381"/>
      <c r="D848" s="381"/>
      <c r="E848" s="381"/>
      <c r="F848" s="382"/>
      <c r="G848" s="48">
        <f>SUM(G847)</f>
        <v>0</v>
      </c>
    </row>
    <row r="849" spans="1:7">
      <c r="A849" s="389" t="s">
        <v>854</v>
      </c>
      <c r="B849" s="390"/>
      <c r="C849" s="390"/>
      <c r="D849" s="390"/>
      <c r="E849" s="390"/>
      <c r="F849" s="390"/>
      <c r="G849" s="391"/>
    </row>
    <row r="850" spans="1:7">
      <c r="A850" s="386" t="s">
        <v>855</v>
      </c>
      <c r="B850" s="387"/>
      <c r="C850" s="387"/>
      <c r="D850" s="387"/>
      <c r="E850" s="387"/>
      <c r="F850" s="387"/>
      <c r="G850" s="388"/>
    </row>
    <row r="851" spans="1:7">
      <c r="A851" s="10">
        <v>1</v>
      </c>
      <c r="B851" s="5" t="s">
        <v>829</v>
      </c>
      <c r="C851" s="3" t="s">
        <v>856</v>
      </c>
      <c r="D851" s="3">
        <v>1</v>
      </c>
      <c r="E851" s="3" t="s">
        <v>11</v>
      </c>
      <c r="F851" s="3"/>
      <c r="G851" s="11">
        <f t="shared" si="13"/>
        <v>0</v>
      </c>
    </row>
    <row r="852" spans="1:7" ht="15" thickBot="1">
      <c r="A852" s="383" t="s">
        <v>116</v>
      </c>
      <c r="B852" s="384"/>
      <c r="C852" s="384"/>
      <c r="D852" s="384"/>
      <c r="E852" s="384"/>
      <c r="F852" s="385"/>
      <c r="G852" s="49">
        <f>SUM(G851)</f>
        <v>0</v>
      </c>
    </row>
    <row r="853" spans="1:7">
      <c r="A853" s="398" t="s">
        <v>857</v>
      </c>
      <c r="B853" s="399"/>
      <c r="C853" s="399"/>
      <c r="D853" s="399"/>
      <c r="E853" s="399"/>
      <c r="F853" s="399"/>
      <c r="G853" s="400"/>
    </row>
    <row r="854" spans="1:7">
      <c r="A854" s="395" t="s">
        <v>858</v>
      </c>
      <c r="B854" s="396"/>
      <c r="C854" s="396"/>
      <c r="D854" s="396"/>
      <c r="E854" s="396"/>
      <c r="F854" s="396"/>
      <c r="G854" s="397"/>
    </row>
    <row r="855" spans="1:7" ht="29">
      <c r="A855" s="10">
        <v>1</v>
      </c>
      <c r="B855" s="5" t="s">
        <v>859</v>
      </c>
      <c r="C855" s="3">
        <v>39202</v>
      </c>
      <c r="D855" s="3">
        <v>1</v>
      </c>
      <c r="E855" s="3" t="s">
        <v>11</v>
      </c>
      <c r="F855" s="3"/>
      <c r="G855" s="11">
        <f t="shared" si="13"/>
        <v>0</v>
      </c>
    </row>
    <row r="856" spans="1:7">
      <c r="A856" s="10">
        <v>2</v>
      </c>
      <c r="B856" s="5" t="s">
        <v>860</v>
      </c>
      <c r="C856" s="3">
        <v>268203</v>
      </c>
      <c r="D856" s="3">
        <v>1</v>
      </c>
      <c r="E856" s="3" t="s">
        <v>11</v>
      </c>
      <c r="F856" s="3"/>
      <c r="G856" s="11">
        <f t="shared" si="13"/>
        <v>0</v>
      </c>
    </row>
    <row r="857" spans="1:7">
      <c r="A857" s="10">
        <v>3</v>
      </c>
      <c r="B857" s="5" t="s">
        <v>861</v>
      </c>
      <c r="C857" s="3" t="s">
        <v>862</v>
      </c>
      <c r="D857" s="3">
        <v>1</v>
      </c>
      <c r="E857" s="3" t="s">
        <v>11</v>
      </c>
      <c r="F857" s="3"/>
      <c r="G857" s="11">
        <f t="shared" si="13"/>
        <v>0</v>
      </c>
    </row>
    <row r="858" spans="1:7">
      <c r="A858" s="10">
        <v>4</v>
      </c>
      <c r="B858" s="5" t="s">
        <v>821</v>
      </c>
      <c r="C858" s="3" t="s">
        <v>863</v>
      </c>
      <c r="D858" s="3">
        <v>1</v>
      </c>
      <c r="E858" s="3" t="s">
        <v>11</v>
      </c>
      <c r="F858" s="3"/>
      <c r="G858" s="11">
        <f t="shared" si="13"/>
        <v>0</v>
      </c>
    </row>
    <row r="859" spans="1:7" ht="15" thickBot="1">
      <c r="A859" s="392" t="s">
        <v>116</v>
      </c>
      <c r="B859" s="393"/>
      <c r="C859" s="393"/>
      <c r="D859" s="393"/>
      <c r="E859" s="393"/>
      <c r="F859" s="394"/>
      <c r="G859" s="50">
        <f>SUM(G855:G858)</f>
        <v>0</v>
      </c>
    </row>
    <row r="860" spans="1:7">
      <c r="A860" s="404" t="s">
        <v>864</v>
      </c>
      <c r="B860" s="405"/>
      <c r="C860" s="405"/>
      <c r="D860" s="405"/>
      <c r="E860" s="405"/>
      <c r="F860" s="405"/>
      <c r="G860" s="406"/>
    </row>
    <row r="861" spans="1:7">
      <c r="A861" s="401" t="s">
        <v>9</v>
      </c>
      <c r="B861" s="402"/>
      <c r="C861" s="402"/>
      <c r="D861" s="402"/>
      <c r="E861" s="402"/>
      <c r="F861" s="402"/>
      <c r="G861" s="403"/>
    </row>
    <row r="862" spans="1:7" ht="29">
      <c r="A862" s="10">
        <v>1</v>
      </c>
      <c r="B862" s="5" t="s">
        <v>865</v>
      </c>
      <c r="C862" s="3" t="s">
        <v>866</v>
      </c>
      <c r="D862" s="3">
        <v>1</v>
      </c>
      <c r="E862" s="3" t="s">
        <v>11</v>
      </c>
      <c r="F862" s="3"/>
      <c r="G862" s="11">
        <f t="shared" si="13"/>
        <v>0</v>
      </c>
    </row>
    <row r="863" spans="1:7">
      <c r="A863" s="10">
        <v>2</v>
      </c>
      <c r="B863" s="5" t="s">
        <v>867</v>
      </c>
      <c r="C863" s="3">
        <v>505266852</v>
      </c>
      <c r="D863" s="3">
        <v>1</v>
      </c>
      <c r="E863" s="3"/>
      <c r="F863" s="3"/>
      <c r="G863" s="11">
        <f t="shared" ref="G863:G888" si="14">D863*F863</f>
        <v>0</v>
      </c>
    </row>
    <row r="864" spans="1:7" ht="15" thickBot="1">
      <c r="A864" s="392" t="s">
        <v>116</v>
      </c>
      <c r="B864" s="393"/>
      <c r="C864" s="393"/>
      <c r="D864" s="393"/>
      <c r="E864" s="393"/>
      <c r="F864" s="394"/>
      <c r="G864" s="50">
        <f>SUM(G862:G863)</f>
        <v>0</v>
      </c>
    </row>
    <row r="865" spans="1:7">
      <c r="A865" s="404" t="s">
        <v>911</v>
      </c>
      <c r="B865" s="405"/>
      <c r="C865" s="405"/>
      <c r="D865" s="405"/>
      <c r="E865" s="405"/>
      <c r="F865" s="405"/>
      <c r="G865" s="406"/>
    </row>
    <row r="866" spans="1:7">
      <c r="A866" s="401" t="s">
        <v>9</v>
      </c>
      <c r="B866" s="402"/>
      <c r="C866" s="402"/>
      <c r="D866" s="402"/>
      <c r="E866" s="402"/>
      <c r="F866" s="402"/>
      <c r="G866" s="403"/>
    </row>
    <row r="867" spans="1:7" ht="101.5">
      <c r="A867" s="10">
        <v>1</v>
      </c>
      <c r="B867" s="8" t="s">
        <v>912</v>
      </c>
      <c r="C867" s="3" t="s">
        <v>913</v>
      </c>
      <c r="D867" s="3">
        <v>1</v>
      </c>
      <c r="E867" s="3" t="s">
        <v>11</v>
      </c>
      <c r="F867" s="3"/>
      <c r="G867" s="55">
        <f>D867*F867</f>
        <v>0</v>
      </c>
    </row>
    <row r="868" spans="1:7">
      <c r="A868" s="56">
        <v>2</v>
      </c>
      <c r="B868" s="5" t="s">
        <v>916</v>
      </c>
      <c r="C868" s="3">
        <v>20406</v>
      </c>
      <c r="D868" s="3">
        <v>1</v>
      </c>
      <c r="E868" s="3" t="s">
        <v>119</v>
      </c>
      <c r="F868" s="3"/>
      <c r="G868" s="3">
        <f t="shared" ref="G868:G876" si="15">D868*F868</f>
        <v>0</v>
      </c>
    </row>
    <row r="869" spans="1:7">
      <c r="A869" s="56">
        <v>3</v>
      </c>
      <c r="B869" s="5" t="s">
        <v>917</v>
      </c>
      <c r="C869" s="3">
        <v>12919</v>
      </c>
      <c r="D869" s="3">
        <v>1</v>
      </c>
      <c r="E869" s="3" t="s">
        <v>119</v>
      </c>
      <c r="F869" s="3"/>
      <c r="G869" s="3">
        <f t="shared" si="15"/>
        <v>0</v>
      </c>
    </row>
    <row r="870" spans="1:7">
      <c r="A870" s="56">
        <v>4</v>
      </c>
      <c r="B870" s="5" t="s">
        <v>918</v>
      </c>
      <c r="C870" s="3" t="s">
        <v>914</v>
      </c>
      <c r="D870" s="3">
        <v>1</v>
      </c>
      <c r="E870" s="3" t="s">
        <v>119</v>
      </c>
      <c r="F870" s="3"/>
      <c r="G870" s="3">
        <f t="shared" si="15"/>
        <v>0</v>
      </c>
    </row>
    <row r="871" spans="1:7">
      <c r="A871" s="56">
        <v>5</v>
      </c>
      <c r="B871" s="5" t="s">
        <v>919</v>
      </c>
      <c r="C871" s="3" t="s">
        <v>915</v>
      </c>
      <c r="D871" s="3">
        <v>1</v>
      </c>
      <c r="E871" s="3" t="s">
        <v>119</v>
      </c>
      <c r="F871" s="3"/>
      <c r="G871" s="3">
        <f t="shared" si="15"/>
        <v>0</v>
      </c>
    </row>
    <row r="872" spans="1:7">
      <c r="A872" s="56">
        <v>6</v>
      </c>
      <c r="B872" s="5" t="s">
        <v>920</v>
      </c>
      <c r="C872" s="3"/>
      <c r="D872" s="3">
        <v>1</v>
      </c>
      <c r="E872" s="3" t="s">
        <v>119</v>
      </c>
      <c r="F872" s="3"/>
      <c r="G872" s="3">
        <f t="shared" si="15"/>
        <v>0</v>
      </c>
    </row>
    <row r="873" spans="1:7">
      <c r="A873" s="56">
        <v>7</v>
      </c>
      <c r="B873" s="5" t="s">
        <v>921</v>
      </c>
      <c r="C873" s="3"/>
      <c r="D873" s="3">
        <v>1</v>
      </c>
      <c r="E873" s="3" t="s">
        <v>119</v>
      </c>
      <c r="F873" s="3"/>
      <c r="G873" s="3">
        <f t="shared" si="15"/>
        <v>0</v>
      </c>
    </row>
    <row r="874" spans="1:7" ht="29">
      <c r="A874" s="56">
        <v>8</v>
      </c>
      <c r="B874" s="5" t="s">
        <v>922</v>
      </c>
      <c r="C874" s="3"/>
      <c r="D874" s="3">
        <v>1</v>
      </c>
      <c r="E874" s="3" t="s">
        <v>119</v>
      </c>
      <c r="F874" s="3"/>
      <c r="G874" s="3">
        <f t="shared" si="15"/>
        <v>0</v>
      </c>
    </row>
    <row r="875" spans="1:7" ht="29">
      <c r="A875" s="56">
        <v>9</v>
      </c>
      <c r="B875" s="5" t="s">
        <v>923</v>
      </c>
      <c r="C875" s="3"/>
      <c r="D875" s="3">
        <v>1</v>
      </c>
      <c r="E875" s="3" t="s">
        <v>119</v>
      </c>
      <c r="F875" s="3"/>
      <c r="G875" s="3">
        <f t="shared" si="15"/>
        <v>0</v>
      </c>
    </row>
    <row r="876" spans="1:7">
      <c r="A876" s="56">
        <v>10</v>
      </c>
      <c r="B876" s="5" t="s">
        <v>870</v>
      </c>
      <c r="C876" s="3">
        <v>505897589</v>
      </c>
      <c r="D876" s="3">
        <v>1</v>
      </c>
      <c r="E876" s="3" t="s">
        <v>119</v>
      </c>
      <c r="F876" s="3"/>
      <c r="G876" s="3">
        <f t="shared" si="15"/>
        <v>0</v>
      </c>
    </row>
    <row r="877" spans="1:7" ht="15" thickBot="1">
      <c r="A877" s="392" t="s">
        <v>116</v>
      </c>
      <c r="B877" s="393"/>
      <c r="C877" s="393"/>
      <c r="D877" s="393"/>
      <c r="E877" s="393"/>
      <c r="F877" s="394"/>
      <c r="G877" s="50">
        <f>SUM(G867:G876)</f>
        <v>0</v>
      </c>
    </row>
    <row r="878" spans="1:7">
      <c r="A878" s="410" t="s">
        <v>868</v>
      </c>
      <c r="B878" s="411"/>
      <c r="C878" s="411"/>
      <c r="D878" s="411"/>
      <c r="E878" s="411"/>
      <c r="F878" s="411"/>
      <c r="G878" s="412"/>
    </row>
    <row r="879" spans="1:7">
      <c r="A879" s="407" t="s">
        <v>869</v>
      </c>
      <c r="B879" s="408"/>
      <c r="C879" s="408"/>
      <c r="D879" s="408"/>
      <c r="E879" s="408"/>
      <c r="F879" s="408"/>
      <c r="G879" s="409"/>
    </row>
    <row r="880" spans="1:7">
      <c r="A880" s="10">
        <v>1</v>
      </c>
      <c r="B880" s="5" t="s">
        <v>870</v>
      </c>
      <c r="C880" s="3">
        <v>502031178</v>
      </c>
      <c r="D880" s="3">
        <v>1</v>
      </c>
      <c r="E880" s="3" t="s">
        <v>119</v>
      </c>
      <c r="F880" s="3"/>
      <c r="G880" s="11">
        <f t="shared" si="14"/>
        <v>0</v>
      </c>
    </row>
    <row r="881" spans="1:7">
      <c r="A881" s="10">
        <v>2</v>
      </c>
      <c r="B881" s="5" t="s">
        <v>871</v>
      </c>
      <c r="C881" s="3" t="s">
        <v>108</v>
      </c>
      <c r="D881" s="3">
        <v>1</v>
      </c>
      <c r="E881" s="3" t="s">
        <v>119</v>
      </c>
      <c r="F881" s="3"/>
      <c r="G881" s="11">
        <f t="shared" si="14"/>
        <v>0</v>
      </c>
    </row>
    <row r="882" spans="1:7">
      <c r="A882" s="10">
        <v>3</v>
      </c>
      <c r="B882" s="5" t="s">
        <v>872</v>
      </c>
      <c r="C882" s="3" t="s">
        <v>108</v>
      </c>
      <c r="D882" s="3">
        <v>2</v>
      </c>
      <c r="E882" s="3" t="s">
        <v>119</v>
      </c>
      <c r="F882" s="3"/>
      <c r="G882" s="11">
        <f t="shared" si="14"/>
        <v>0</v>
      </c>
    </row>
    <row r="883" spans="1:7">
      <c r="A883" s="10">
        <v>4</v>
      </c>
      <c r="B883" s="5" t="s">
        <v>873</v>
      </c>
      <c r="C883" s="3" t="s">
        <v>108</v>
      </c>
      <c r="D883" s="3">
        <v>1</v>
      </c>
      <c r="E883" s="3" t="s">
        <v>119</v>
      </c>
      <c r="F883" s="3"/>
      <c r="G883" s="11">
        <f t="shared" si="14"/>
        <v>0</v>
      </c>
    </row>
    <row r="884" spans="1:7">
      <c r="A884" s="10">
        <v>5</v>
      </c>
      <c r="B884" s="5" t="s">
        <v>860</v>
      </c>
      <c r="C884" s="3" t="s">
        <v>108</v>
      </c>
      <c r="D884" s="3">
        <v>1</v>
      </c>
      <c r="E884" s="3" t="s">
        <v>119</v>
      </c>
      <c r="F884" s="3"/>
      <c r="G884" s="11">
        <f t="shared" si="14"/>
        <v>0</v>
      </c>
    </row>
    <row r="885" spans="1:7" ht="15" thickBot="1">
      <c r="A885" s="413" t="s">
        <v>116</v>
      </c>
      <c r="B885" s="414"/>
      <c r="C885" s="414"/>
      <c r="D885" s="414"/>
      <c r="E885" s="414"/>
      <c r="F885" s="415"/>
      <c r="G885" s="51">
        <f>SUM(G880:G884)</f>
        <v>0</v>
      </c>
    </row>
    <row r="886" spans="1:7">
      <c r="A886" s="419" t="s">
        <v>874</v>
      </c>
      <c r="B886" s="420"/>
      <c r="C886" s="420"/>
      <c r="D886" s="420"/>
      <c r="E886" s="420"/>
      <c r="F886" s="420"/>
      <c r="G886" s="421"/>
    </row>
    <row r="887" spans="1:7">
      <c r="A887" s="416" t="s">
        <v>9</v>
      </c>
      <c r="B887" s="417"/>
      <c r="C887" s="417"/>
      <c r="D887" s="417"/>
      <c r="E887" s="417"/>
      <c r="F887" s="417"/>
      <c r="G887" s="418"/>
    </row>
    <row r="888" spans="1:7">
      <c r="A888" s="10">
        <v>1</v>
      </c>
      <c r="B888" s="5" t="s">
        <v>842</v>
      </c>
      <c r="C888" s="3" t="s">
        <v>875</v>
      </c>
      <c r="D888" s="3">
        <v>1</v>
      </c>
      <c r="E888" s="3" t="s">
        <v>119</v>
      </c>
      <c r="F888" s="3"/>
      <c r="G888" s="11">
        <f t="shared" si="14"/>
        <v>0</v>
      </c>
    </row>
    <row r="889" spans="1:7" ht="15" thickBot="1">
      <c r="A889" s="422" t="s">
        <v>116</v>
      </c>
      <c r="B889" s="423"/>
      <c r="C889" s="423"/>
      <c r="D889" s="423"/>
      <c r="E889" s="423"/>
      <c r="F889" s="424"/>
      <c r="G889" s="52">
        <f>SUM(G888)</f>
        <v>0</v>
      </c>
    </row>
    <row r="891" spans="1:7" ht="15.5">
      <c r="A891" s="87" t="s">
        <v>935</v>
      </c>
      <c r="B891" s="87"/>
      <c r="C891" s="87"/>
      <c r="D891" s="87"/>
      <c r="E891" s="87"/>
      <c r="F891" s="87"/>
      <c r="G891" s="63">
        <f>G105+G132+G170+G194+G203+G234+G278+G294+G305+G361+G405+G421+G428+G461+G491+G549+G564+G574+G600+G622+G646+G652+G661+G760+G804+G877+G816+G820+G828+G833+G838+G844+G848+G852+G859+G864+G885</f>
        <v>0</v>
      </c>
    </row>
    <row r="893" spans="1:7" ht="61" customHeight="1">
      <c r="B893" s="83" t="s">
        <v>943</v>
      </c>
      <c r="C893" s="83"/>
      <c r="D893" s="83"/>
      <c r="E893" s="83"/>
      <c r="F893" s="83"/>
      <c r="G893" s="83"/>
    </row>
    <row r="894" spans="1:7" ht="23.5" customHeight="1">
      <c r="B894" s="86" t="s">
        <v>945</v>
      </c>
      <c r="C894" s="86"/>
      <c r="D894" s="86"/>
      <c r="E894" s="86"/>
      <c r="F894" s="86"/>
      <c r="G894" s="86"/>
    </row>
    <row r="895" spans="1:7" ht="35.5" customHeight="1">
      <c r="B895" s="84" t="s">
        <v>944</v>
      </c>
      <c r="C895" s="84"/>
      <c r="D895" s="84"/>
      <c r="E895" s="84"/>
      <c r="F895" s="84"/>
      <c r="G895" s="84"/>
    </row>
    <row r="896" spans="1:7">
      <c r="B896" s="85"/>
      <c r="C896" s="85"/>
      <c r="D896" s="85"/>
      <c r="E896" s="85"/>
      <c r="F896" s="85"/>
      <c r="G896" s="85"/>
    </row>
  </sheetData>
  <mergeCells count="892">
    <mergeCell ref="F125:F126"/>
    <mergeCell ref="F127:F128"/>
    <mergeCell ref="G125:G126"/>
    <mergeCell ref="G127:G128"/>
    <mergeCell ref="A125:A126"/>
    <mergeCell ref="A127:A128"/>
    <mergeCell ref="A274:A275"/>
    <mergeCell ref="D274:D275"/>
    <mergeCell ref="E274:E275"/>
    <mergeCell ref="A276:A277"/>
    <mergeCell ref="D276:D277"/>
    <mergeCell ref="E276:E277"/>
    <mergeCell ref="F274:F275"/>
    <mergeCell ref="G274:G275"/>
    <mergeCell ref="F276:F277"/>
    <mergeCell ref="G276:G277"/>
    <mergeCell ref="B733:B734"/>
    <mergeCell ref="A733:A734"/>
    <mergeCell ref="D733:D734"/>
    <mergeCell ref="E733:E734"/>
    <mergeCell ref="D78:D79"/>
    <mergeCell ref="E78:E79"/>
    <mergeCell ref="F78:F79"/>
    <mergeCell ref="G78:G79"/>
    <mergeCell ref="A78:A79"/>
    <mergeCell ref="B78:B79"/>
    <mergeCell ref="G685:G686"/>
    <mergeCell ref="F685:F686"/>
    <mergeCell ref="E685:E686"/>
    <mergeCell ref="D685:D686"/>
    <mergeCell ref="B685:B686"/>
    <mergeCell ref="A685:A686"/>
    <mergeCell ref="G681:G683"/>
    <mergeCell ref="F681:F683"/>
    <mergeCell ref="E681:E683"/>
    <mergeCell ref="D681:D683"/>
    <mergeCell ref="B681:B683"/>
    <mergeCell ref="A681:A683"/>
    <mergeCell ref="G695:G696"/>
    <mergeCell ref="F695:F696"/>
    <mergeCell ref="A864:F864"/>
    <mergeCell ref="A861:G861"/>
    <mergeCell ref="A860:G860"/>
    <mergeCell ref="A879:G879"/>
    <mergeCell ref="A878:G878"/>
    <mergeCell ref="A885:F885"/>
    <mergeCell ref="A887:G887"/>
    <mergeCell ref="A886:G886"/>
    <mergeCell ref="A889:F889"/>
    <mergeCell ref="A865:G865"/>
    <mergeCell ref="A866:G866"/>
    <mergeCell ref="A877:F877"/>
    <mergeCell ref="A845:G845"/>
    <mergeCell ref="A846:G846"/>
    <mergeCell ref="A848:F848"/>
    <mergeCell ref="A852:F852"/>
    <mergeCell ref="A850:G850"/>
    <mergeCell ref="A849:G849"/>
    <mergeCell ref="A859:F859"/>
    <mergeCell ref="A854:G854"/>
    <mergeCell ref="A853:G853"/>
    <mergeCell ref="A840:G840"/>
    <mergeCell ref="A839:G839"/>
    <mergeCell ref="A844:F844"/>
    <mergeCell ref="A830:G830"/>
    <mergeCell ref="A829:G829"/>
    <mergeCell ref="A833:F833"/>
    <mergeCell ref="G831:G832"/>
    <mergeCell ref="F831:F832"/>
    <mergeCell ref="E831:E832"/>
    <mergeCell ref="D831:D832"/>
    <mergeCell ref="A831:A832"/>
    <mergeCell ref="A838:F838"/>
    <mergeCell ref="A835:G835"/>
    <mergeCell ref="A834:G834"/>
    <mergeCell ref="A818:G818"/>
    <mergeCell ref="A817:G817"/>
    <mergeCell ref="A828:F828"/>
    <mergeCell ref="A820:F820"/>
    <mergeCell ref="A822:G822"/>
    <mergeCell ref="A821:G821"/>
    <mergeCell ref="G825:G826"/>
    <mergeCell ref="F825:F826"/>
    <mergeCell ref="E825:E826"/>
    <mergeCell ref="D825:D826"/>
    <mergeCell ref="B825:B826"/>
    <mergeCell ref="A825:A826"/>
    <mergeCell ref="G823:G824"/>
    <mergeCell ref="F823:F824"/>
    <mergeCell ref="E823:E824"/>
    <mergeCell ref="D823:D824"/>
    <mergeCell ref="B823:B824"/>
    <mergeCell ref="A823:A824"/>
    <mergeCell ref="A806:G806"/>
    <mergeCell ref="A805:G805"/>
    <mergeCell ref="A816:F816"/>
    <mergeCell ref="G770:G773"/>
    <mergeCell ref="F770:F773"/>
    <mergeCell ref="E770:E773"/>
    <mergeCell ref="D770:D773"/>
    <mergeCell ref="B770:B773"/>
    <mergeCell ref="A770:A773"/>
    <mergeCell ref="G776:G779"/>
    <mergeCell ref="F776:F779"/>
    <mergeCell ref="E776:E779"/>
    <mergeCell ref="G774:G775"/>
    <mergeCell ref="F774:F775"/>
    <mergeCell ref="E774:E775"/>
    <mergeCell ref="D774:D775"/>
    <mergeCell ref="B774:B775"/>
    <mergeCell ref="A774:A775"/>
    <mergeCell ref="G780:G781"/>
    <mergeCell ref="F780:F781"/>
    <mergeCell ref="E780:E781"/>
    <mergeCell ref="D780:D781"/>
    <mergeCell ref="B780:B781"/>
    <mergeCell ref="A780:A781"/>
    <mergeCell ref="G763:G764"/>
    <mergeCell ref="F763:F764"/>
    <mergeCell ref="E763:E764"/>
    <mergeCell ref="D763:D764"/>
    <mergeCell ref="B763:B764"/>
    <mergeCell ref="A763:A764"/>
    <mergeCell ref="G767:G768"/>
    <mergeCell ref="F767:F768"/>
    <mergeCell ref="E767:E768"/>
    <mergeCell ref="D767:D768"/>
    <mergeCell ref="B767:B768"/>
    <mergeCell ref="A767:A768"/>
    <mergeCell ref="D776:D779"/>
    <mergeCell ref="B776:B779"/>
    <mergeCell ref="A776:A779"/>
    <mergeCell ref="D785:D786"/>
    <mergeCell ref="B785:B786"/>
    <mergeCell ref="A785:A786"/>
    <mergeCell ref="G782:G783"/>
    <mergeCell ref="F782:F783"/>
    <mergeCell ref="E782:E783"/>
    <mergeCell ref="D782:D783"/>
    <mergeCell ref="B782:B783"/>
    <mergeCell ref="A782:A783"/>
    <mergeCell ref="A762:G762"/>
    <mergeCell ref="A761:G761"/>
    <mergeCell ref="A804:F804"/>
    <mergeCell ref="G796:G797"/>
    <mergeCell ref="F796:F797"/>
    <mergeCell ref="E796:E797"/>
    <mergeCell ref="D796:D797"/>
    <mergeCell ref="B796:B797"/>
    <mergeCell ref="A796:A797"/>
    <mergeCell ref="G789:G795"/>
    <mergeCell ref="F789:F795"/>
    <mergeCell ref="E789:E795"/>
    <mergeCell ref="D789:D795"/>
    <mergeCell ref="B789:B795"/>
    <mergeCell ref="A789:A795"/>
    <mergeCell ref="G787:G788"/>
    <mergeCell ref="F787:F788"/>
    <mergeCell ref="E787:E788"/>
    <mergeCell ref="D787:D788"/>
    <mergeCell ref="B787:B788"/>
    <mergeCell ref="A787:A788"/>
    <mergeCell ref="G785:G786"/>
    <mergeCell ref="F785:F786"/>
    <mergeCell ref="E785:E786"/>
    <mergeCell ref="E695:E696"/>
    <mergeCell ref="D695:D696"/>
    <mergeCell ref="A695:A696"/>
    <mergeCell ref="G689:G690"/>
    <mergeCell ref="F689:F690"/>
    <mergeCell ref="E689:E690"/>
    <mergeCell ref="D689:D690"/>
    <mergeCell ref="B689:B690"/>
    <mergeCell ref="A689:A690"/>
    <mergeCell ref="G701:G703"/>
    <mergeCell ref="F701:F703"/>
    <mergeCell ref="E701:E703"/>
    <mergeCell ref="D701:D703"/>
    <mergeCell ref="A701:A703"/>
    <mergeCell ref="G698:G700"/>
    <mergeCell ref="F698:F700"/>
    <mergeCell ref="E698:E700"/>
    <mergeCell ref="D698:D700"/>
    <mergeCell ref="B698:B700"/>
    <mergeCell ref="A698:A700"/>
    <mergeCell ref="G711:G720"/>
    <mergeCell ref="F711:F720"/>
    <mergeCell ref="E711:E720"/>
    <mergeCell ref="D711:D720"/>
    <mergeCell ref="B711:B720"/>
    <mergeCell ref="A711:A720"/>
    <mergeCell ref="G708:G710"/>
    <mergeCell ref="F708:F710"/>
    <mergeCell ref="E708:E710"/>
    <mergeCell ref="D708:D710"/>
    <mergeCell ref="B708:B710"/>
    <mergeCell ref="A708:A710"/>
    <mergeCell ref="G724:G732"/>
    <mergeCell ref="F724:F732"/>
    <mergeCell ref="E724:E732"/>
    <mergeCell ref="D724:D732"/>
    <mergeCell ref="B724:B732"/>
    <mergeCell ref="A724:A732"/>
    <mergeCell ref="G722:G723"/>
    <mergeCell ref="F722:F723"/>
    <mergeCell ref="E722:E723"/>
    <mergeCell ref="D722:D723"/>
    <mergeCell ref="B722:B723"/>
    <mergeCell ref="A722:A723"/>
    <mergeCell ref="B745:B746"/>
    <mergeCell ref="A745:A746"/>
    <mergeCell ref="G742:G744"/>
    <mergeCell ref="F742:F744"/>
    <mergeCell ref="E742:E744"/>
    <mergeCell ref="D742:D744"/>
    <mergeCell ref="B742:B744"/>
    <mergeCell ref="A742:A744"/>
    <mergeCell ref="G738:G741"/>
    <mergeCell ref="F738:F741"/>
    <mergeCell ref="E738:E741"/>
    <mergeCell ref="D738:D741"/>
    <mergeCell ref="B738:B741"/>
    <mergeCell ref="A738:A741"/>
    <mergeCell ref="B664:B668"/>
    <mergeCell ref="A664:A668"/>
    <mergeCell ref="A678:A680"/>
    <mergeCell ref="G757:G758"/>
    <mergeCell ref="F757:F758"/>
    <mergeCell ref="E757:E758"/>
    <mergeCell ref="D757:D758"/>
    <mergeCell ref="A757:A758"/>
    <mergeCell ref="G754:G756"/>
    <mergeCell ref="F754:F756"/>
    <mergeCell ref="E754:E756"/>
    <mergeCell ref="D754:D756"/>
    <mergeCell ref="B754:B756"/>
    <mergeCell ref="A754:A756"/>
    <mergeCell ref="G748:G749"/>
    <mergeCell ref="F748:F749"/>
    <mergeCell ref="E748:E749"/>
    <mergeCell ref="D748:D749"/>
    <mergeCell ref="B748:B749"/>
    <mergeCell ref="A748:A749"/>
    <mergeCell ref="G745:G746"/>
    <mergeCell ref="F745:F746"/>
    <mergeCell ref="E745:E746"/>
    <mergeCell ref="D745:D746"/>
    <mergeCell ref="A760:F760"/>
    <mergeCell ref="A663:G663"/>
    <mergeCell ref="A662:G662"/>
    <mergeCell ref="G678:G680"/>
    <mergeCell ref="F678:F680"/>
    <mergeCell ref="E678:E680"/>
    <mergeCell ref="D678:D680"/>
    <mergeCell ref="B678:B680"/>
    <mergeCell ref="G673:G675"/>
    <mergeCell ref="F673:F675"/>
    <mergeCell ref="E673:E675"/>
    <mergeCell ref="D673:D675"/>
    <mergeCell ref="B673:B675"/>
    <mergeCell ref="A673:A675"/>
    <mergeCell ref="G669:G670"/>
    <mergeCell ref="F669:F670"/>
    <mergeCell ref="E669:E670"/>
    <mergeCell ref="D669:D670"/>
    <mergeCell ref="B669:B670"/>
    <mergeCell ref="A669:A670"/>
    <mergeCell ref="G664:G668"/>
    <mergeCell ref="F664:F668"/>
    <mergeCell ref="E664:E668"/>
    <mergeCell ref="D664:D668"/>
    <mergeCell ref="A661:F661"/>
    <mergeCell ref="A654:G654"/>
    <mergeCell ref="G658:G659"/>
    <mergeCell ref="F658:F659"/>
    <mergeCell ref="E658:E659"/>
    <mergeCell ref="D658:D659"/>
    <mergeCell ref="B658:B659"/>
    <mergeCell ref="A658:A659"/>
    <mergeCell ref="G655:G657"/>
    <mergeCell ref="F655:F657"/>
    <mergeCell ref="E655:E657"/>
    <mergeCell ref="D655:D657"/>
    <mergeCell ref="B655:B657"/>
    <mergeCell ref="A655:A657"/>
    <mergeCell ref="A647:G647"/>
    <mergeCell ref="A652:F652"/>
    <mergeCell ref="G648:G651"/>
    <mergeCell ref="F648:F651"/>
    <mergeCell ref="E648:E651"/>
    <mergeCell ref="D648:D651"/>
    <mergeCell ref="B648:B651"/>
    <mergeCell ref="A648:A651"/>
    <mergeCell ref="A653:G653"/>
    <mergeCell ref="D634:D635"/>
    <mergeCell ref="B634:B635"/>
    <mergeCell ref="A634:A635"/>
    <mergeCell ref="G640:G643"/>
    <mergeCell ref="F640:F643"/>
    <mergeCell ref="E640:E643"/>
    <mergeCell ref="D640:D643"/>
    <mergeCell ref="B640:B643"/>
    <mergeCell ref="A640:A643"/>
    <mergeCell ref="G636:G638"/>
    <mergeCell ref="F636:F638"/>
    <mergeCell ref="E636:E638"/>
    <mergeCell ref="D636:D638"/>
    <mergeCell ref="B636:B638"/>
    <mergeCell ref="A636:A638"/>
    <mergeCell ref="A611:A612"/>
    <mergeCell ref="A623:G623"/>
    <mergeCell ref="A646:F646"/>
    <mergeCell ref="G630:G631"/>
    <mergeCell ref="F630:F631"/>
    <mergeCell ref="E630:E631"/>
    <mergeCell ref="D630:D631"/>
    <mergeCell ref="B630:B631"/>
    <mergeCell ref="A630:A631"/>
    <mergeCell ref="G628:G629"/>
    <mergeCell ref="F628:F629"/>
    <mergeCell ref="E628:E629"/>
    <mergeCell ref="D628:D629"/>
    <mergeCell ref="B628:B629"/>
    <mergeCell ref="A628:A629"/>
    <mergeCell ref="G625:G626"/>
    <mergeCell ref="F625:F626"/>
    <mergeCell ref="E625:E626"/>
    <mergeCell ref="D625:D626"/>
    <mergeCell ref="B625:B626"/>
    <mergeCell ref="A625:A626"/>
    <mergeCell ref="G634:G635"/>
    <mergeCell ref="F634:F635"/>
    <mergeCell ref="E634:E635"/>
    <mergeCell ref="A609:A610"/>
    <mergeCell ref="A604:A605"/>
    <mergeCell ref="B604:B605"/>
    <mergeCell ref="D604:D605"/>
    <mergeCell ref="E604:E605"/>
    <mergeCell ref="F604:F605"/>
    <mergeCell ref="G604:G605"/>
    <mergeCell ref="F602:F603"/>
    <mergeCell ref="E602:E603"/>
    <mergeCell ref="D602:D603"/>
    <mergeCell ref="B602:B603"/>
    <mergeCell ref="A602:A603"/>
    <mergeCell ref="G602:G603"/>
    <mergeCell ref="A601:G601"/>
    <mergeCell ref="A622:F622"/>
    <mergeCell ref="G618:G621"/>
    <mergeCell ref="F618:F621"/>
    <mergeCell ref="E618:E621"/>
    <mergeCell ref="D618:D621"/>
    <mergeCell ref="B618:B621"/>
    <mergeCell ref="A618:A621"/>
    <mergeCell ref="G613:G614"/>
    <mergeCell ref="F613:F614"/>
    <mergeCell ref="E613:E614"/>
    <mergeCell ref="D613:D614"/>
    <mergeCell ref="B613:B614"/>
    <mergeCell ref="A613:A614"/>
    <mergeCell ref="G611:G612"/>
    <mergeCell ref="F611:F612"/>
    <mergeCell ref="E611:E612"/>
    <mergeCell ref="D611:D612"/>
    <mergeCell ref="B611:B612"/>
    <mergeCell ref="G609:G610"/>
    <mergeCell ref="F609:F610"/>
    <mergeCell ref="E609:E610"/>
    <mergeCell ref="D609:D610"/>
    <mergeCell ref="B609:B610"/>
    <mergeCell ref="A565:G565"/>
    <mergeCell ref="A600:F600"/>
    <mergeCell ref="A574:F574"/>
    <mergeCell ref="G568:G569"/>
    <mergeCell ref="F568:F569"/>
    <mergeCell ref="E568:E569"/>
    <mergeCell ref="D568:D569"/>
    <mergeCell ref="B568:B569"/>
    <mergeCell ref="A568:A569"/>
    <mergeCell ref="A575:G575"/>
    <mergeCell ref="G582:G589"/>
    <mergeCell ref="F582:F589"/>
    <mergeCell ref="E582:E589"/>
    <mergeCell ref="D582:D589"/>
    <mergeCell ref="B582:B589"/>
    <mergeCell ref="A582:A589"/>
    <mergeCell ref="A550:G550"/>
    <mergeCell ref="A564:F564"/>
    <mergeCell ref="F558:F561"/>
    <mergeCell ref="E558:E561"/>
    <mergeCell ref="D558:D561"/>
    <mergeCell ref="B558:B561"/>
    <mergeCell ref="A558:A561"/>
    <mergeCell ref="G554:G555"/>
    <mergeCell ref="F554:F555"/>
    <mergeCell ref="E554:E555"/>
    <mergeCell ref="D554:D555"/>
    <mergeCell ref="A554:A555"/>
    <mergeCell ref="G551:G552"/>
    <mergeCell ref="F551:F552"/>
    <mergeCell ref="E551:E552"/>
    <mergeCell ref="D551:D552"/>
    <mergeCell ref="B551:B552"/>
    <mergeCell ref="A551:A552"/>
    <mergeCell ref="G558:G561"/>
    <mergeCell ref="F524:F525"/>
    <mergeCell ref="E524:E525"/>
    <mergeCell ref="D524:D525"/>
    <mergeCell ref="B524:B525"/>
    <mergeCell ref="A524:A525"/>
    <mergeCell ref="F520:F521"/>
    <mergeCell ref="E520:E521"/>
    <mergeCell ref="D520:D521"/>
    <mergeCell ref="B520:B521"/>
    <mergeCell ref="A520:A521"/>
    <mergeCell ref="A12:G12"/>
    <mergeCell ref="A15:G15"/>
    <mergeCell ref="A16:G16"/>
    <mergeCell ref="A494:G494"/>
    <mergeCell ref="A493:G493"/>
    <mergeCell ref="A492:G492"/>
    <mergeCell ref="G36:G42"/>
    <mergeCell ref="G43:G44"/>
    <mergeCell ref="F43:F44"/>
    <mergeCell ref="E43:E44"/>
    <mergeCell ref="D43:D44"/>
    <mergeCell ref="B43:B44"/>
    <mergeCell ref="A36:A42"/>
    <mergeCell ref="B36:B42"/>
    <mergeCell ref="D36:D42"/>
    <mergeCell ref="E36:E42"/>
    <mergeCell ref="F36:F42"/>
    <mergeCell ref="G45:G65"/>
    <mergeCell ref="G66:G74"/>
    <mergeCell ref="F66:F74"/>
    <mergeCell ref="E66:E74"/>
    <mergeCell ref="D66:D74"/>
    <mergeCell ref="B66:B74"/>
    <mergeCell ref="A43:A44"/>
    <mergeCell ref="A549:F549"/>
    <mergeCell ref="G511:G515"/>
    <mergeCell ref="F511:F515"/>
    <mergeCell ref="E511:E515"/>
    <mergeCell ref="D511:D515"/>
    <mergeCell ref="B511:B515"/>
    <mergeCell ref="A511:A515"/>
    <mergeCell ref="G504:G506"/>
    <mergeCell ref="F504:F506"/>
    <mergeCell ref="E504:E506"/>
    <mergeCell ref="G522:G523"/>
    <mergeCell ref="F522:F523"/>
    <mergeCell ref="E522:E523"/>
    <mergeCell ref="D522:D523"/>
    <mergeCell ref="B522:B523"/>
    <mergeCell ref="A522:A523"/>
    <mergeCell ref="G520:G521"/>
    <mergeCell ref="G526:G548"/>
    <mergeCell ref="F526:F548"/>
    <mergeCell ref="E526:E548"/>
    <mergeCell ref="D526:D548"/>
    <mergeCell ref="B526:B548"/>
    <mergeCell ref="A526:A547"/>
    <mergeCell ref="G524:G525"/>
    <mergeCell ref="A45:A65"/>
    <mergeCell ref="B45:B65"/>
    <mergeCell ref="D45:D65"/>
    <mergeCell ref="E45:E65"/>
    <mergeCell ref="F45:F65"/>
    <mergeCell ref="G101:G102"/>
    <mergeCell ref="F101:F102"/>
    <mergeCell ref="E101:E102"/>
    <mergeCell ref="D101:D102"/>
    <mergeCell ref="B101:B102"/>
    <mergeCell ref="A101:A102"/>
    <mergeCell ref="A66:A74"/>
    <mergeCell ref="G75:G77"/>
    <mergeCell ref="F75:F77"/>
    <mergeCell ref="E75:E77"/>
    <mergeCell ref="D75:D77"/>
    <mergeCell ref="B75:B77"/>
    <mergeCell ref="A75:A77"/>
    <mergeCell ref="G88:G90"/>
    <mergeCell ref="F88:F90"/>
    <mergeCell ref="E88:E90"/>
    <mergeCell ref="D88:D90"/>
    <mergeCell ref="B88:B90"/>
    <mergeCell ref="A88:A90"/>
    <mergeCell ref="G92:G93"/>
    <mergeCell ref="F92:F93"/>
    <mergeCell ref="E92:E93"/>
    <mergeCell ref="D92:D93"/>
    <mergeCell ref="B92:B93"/>
    <mergeCell ref="A92:A93"/>
    <mergeCell ref="G80:G83"/>
    <mergeCell ref="F80:F83"/>
    <mergeCell ref="E80:E83"/>
    <mergeCell ref="D80:D83"/>
    <mergeCell ref="B80:B83"/>
    <mergeCell ref="A80:A83"/>
    <mergeCell ref="G84:G86"/>
    <mergeCell ref="F84:F86"/>
    <mergeCell ref="E84:E86"/>
    <mergeCell ref="D84:D86"/>
    <mergeCell ref="B84:B86"/>
    <mergeCell ref="A84:A86"/>
    <mergeCell ref="A105:F105"/>
    <mergeCell ref="A107:G107"/>
    <mergeCell ref="A106:G106"/>
    <mergeCell ref="G123:G124"/>
    <mergeCell ref="F123:F124"/>
    <mergeCell ref="E123:E124"/>
    <mergeCell ref="D123:D124"/>
    <mergeCell ref="B123:B124"/>
    <mergeCell ref="A123:A124"/>
    <mergeCell ref="G109:G110"/>
    <mergeCell ref="F109:F110"/>
    <mergeCell ref="E109:E110"/>
    <mergeCell ref="B125:B126"/>
    <mergeCell ref="B127:B128"/>
    <mergeCell ref="D125:D126"/>
    <mergeCell ref="D127:D128"/>
    <mergeCell ref="E125:E126"/>
    <mergeCell ref="E127:E128"/>
    <mergeCell ref="D109:D110"/>
    <mergeCell ref="B109:B110"/>
    <mergeCell ref="A109:A110"/>
    <mergeCell ref="G111:G116"/>
    <mergeCell ref="F111:F116"/>
    <mergeCell ref="E111:E116"/>
    <mergeCell ref="D111:D116"/>
    <mergeCell ref="B111:B116"/>
    <mergeCell ref="A111:A116"/>
    <mergeCell ref="F159:F162"/>
    <mergeCell ref="E159:E162"/>
    <mergeCell ref="D159:D162"/>
    <mergeCell ref="A173:G173"/>
    <mergeCell ref="A172:G172"/>
    <mergeCell ref="A171:G171"/>
    <mergeCell ref="A132:F132"/>
    <mergeCell ref="A134:G134"/>
    <mergeCell ref="A133:G133"/>
    <mergeCell ref="A170:F170"/>
    <mergeCell ref="B159:B162"/>
    <mergeCell ref="D150:D157"/>
    <mergeCell ref="G150:G157"/>
    <mergeCell ref="F150:F157"/>
    <mergeCell ref="E150:E157"/>
    <mergeCell ref="G159:G162"/>
    <mergeCell ref="G176:G179"/>
    <mergeCell ref="F176:F179"/>
    <mergeCell ref="E176:E179"/>
    <mergeCell ref="D176:D179"/>
    <mergeCell ref="B176:B179"/>
    <mergeCell ref="A176:A179"/>
    <mergeCell ref="A194:F194"/>
    <mergeCell ref="G190:G193"/>
    <mergeCell ref="F190:F193"/>
    <mergeCell ref="E190:E193"/>
    <mergeCell ref="D190:D193"/>
    <mergeCell ref="A190:A193"/>
    <mergeCell ref="B190:B193"/>
    <mergeCell ref="A262:A265"/>
    <mergeCell ref="A196:G196"/>
    <mergeCell ref="A195:G195"/>
    <mergeCell ref="A203:F203"/>
    <mergeCell ref="G197:G200"/>
    <mergeCell ref="F197:F200"/>
    <mergeCell ref="E197:E200"/>
    <mergeCell ref="D197:D200"/>
    <mergeCell ref="B197:B200"/>
    <mergeCell ref="A197:A200"/>
    <mergeCell ref="A205:G205"/>
    <mergeCell ref="A204:G204"/>
    <mergeCell ref="A234:F234"/>
    <mergeCell ref="A209:A212"/>
    <mergeCell ref="G206:G207"/>
    <mergeCell ref="F206:F207"/>
    <mergeCell ref="E206:E207"/>
    <mergeCell ref="D206:D207"/>
    <mergeCell ref="B206:B207"/>
    <mergeCell ref="A206:A207"/>
    <mergeCell ref="G209:G212"/>
    <mergeCell ref="F209:F212"/>
    <mergeCell ref="E209:E212"/>
    <mergeCell ref="D209:D212"/>
    <mergeCell ref="B209:B212"/>
    <mergeCell ref="G229:G233"/>
    <mergeCell ref="F229:F233"/>
    <mergeCell ref="E229:E233"/>
    <mergeCell ref="D229:D233"/>
    <mergeCell ref="A229:A233"/>
    <mergeCell ref="A236:G236"/>
    <mergeCell ref="A235:G235"/>
    <mergeCell ref="A278:F278"/>
    <mergeCell ref="G239:G242"/>
    <mergeCell ref="F239:F242"/>
    <mergeCell ref="E239:E242"/>
    <mergeCell ref="D239:D242"/>
    <mergeCell ref="B239:B242"/>
    <mergeCell ref="A239:A242"/>
    <mergeCell ref="G266:G269"/>
    <mergeCell ref="F266:F269"/>
    <mergeCell ref="E266:E269"/>
    <mergeCell ref="D266:D269"/>
    <mergeCell ref="B266:B269"/>
    <mergeCell ref="A266:A269"/>
    <mergeCell ref="G270:G273"/>
    <mergeCell ref="E270:E273"/>
    <mergeCell ref="D270:D273"/>
    <mergeCell ref="A270:A273"/>
    <mergeCell ref="D262:D265"/>
    <mergeCell ref="B262:B265"/>
    <mergeCell ref="A289:A290"/>
    <mergeCell ref="G283:G284"/>
    <mergeCell ref="G243:G247"/>
    <mergeCell ref="F243:F247"/>
    <mergeCell ref="E243:E247"/>
    <mergeCell ref="D243:D247"/>
    <mergeCell ref="A243:A247"/>
    <mergeCell ref="B270:B273"/>
    <mergeCell ref="G248:G256"/>
    <mergeCell ref="F248:F256"/>
    <mergeCell ref="E248:E256"/>
    <mergeCell ref="D248:D256"/>
    <mergeCell ref="B248:B256"/>
    <mergeCell ref="A248:A256"/>
    <mergeCell ref="G258:G261"/>
    <mergeCell ref="F258:F261"/>
    <mergeCell ref="E258:E261"/>
    <mergeCell ref="D258:D261"/>
    <mergeCell ref="B258:B261"/>
    <mergeCell ref="A258:A261"/>
    <mergeCell ref="G262:G265"/>
    <mergeCell ref="F262:F265"/>
    <mergeCell ref="E262:E265"/>
    <mergeCell ref="F270:F273"/>
    <mergeCell ref="A280:G280"/>
    <mergeCell ref="A279:G279"/>
    <mergeCell ref="A294:F294"/>
    <mergeCell ref="G289:G290"/>
    <mergeCell ref="F289:F290"/>
    <mergeCell ref="E289:E290"/>
    <mergeCell ref="D289:D290"/>
    <mergeCell ref="A307:G307"/>
    <mergeCell ref="A306:G306"/>
    <mergeCell ref="A305:F305"/>
    <mergeCell ref="G300:G301"/>
    <mergeCell ref="F300:F301"/>
    <mergeCell ref="E300:E301"/>
    <mergeCell ref="D300:D301"/>
    <mergeCell ref="B300:B301"/>
    <mergeCell ref="A300:A301"/>
    <mergeCell ref="F283:F284"/>
    <mergeCell ref="E283:E284"/>
    <mergeCell ref="D283:D284"/>
    <mergeCell ref="B283:B284"/>
    <mergeCell ref="A283:A284"/>
    <mergeCell ref="A296:G296"/>
    <mergeCell ref="A295:G295"/>
    <mergeCell ref="B289:B290"/>
    <mergeCell ref="G317:G325"/>
    <mergeCell ref="E317:E325"/>
    <mergeCell ref="D317:D325"/>
    <mergeCell ref="B317:B325"/>
    <mergeCell ref="A317:A325"/>
    <mergeCell ref="G314:G315"/>
    <mergeCell ref="A326:A327"/>
    <mergeCell ref="G308:G309"/>
    <mergeCell ref="F308:F309"/>
    <mergeCell ref="E308:E309"/>
    <mergeCell ref="D308:D309"/>
    <mergeCell ref="B308:B309"/>
    <mergeCell ref="A308:A309"/>
    <mergeCell ref="A312:A313"/>
    <mergeCell ref="A310:A311"/>
    <mergeCell ref="B310:B311"/>
    <mergeCell ref="E310:E311"/>
    <mergeCell ref="F310:F311"/>
    <mergeCell ref="G310:G311"/>
    <mergeCell ref="D310:D311"/>
    <mergeCell ref="F314:F315"/>
    <mergeCell ref="E314:E315"/>
    <mergeCell ref="D314:D315"/>
    <mergeCell ref="B314:B315"/>
    <mergeCell ref="A314:A315"/>
    <mergeCell ref="G312:G313"/>
    <mergeCell ref="F312:F313"/>
    <mergeCell ref="E312:E313"/>
    <mergeCell ref="D312:D313"/>
    <mergeCell ref="B312:B313"/>
    <mergeCell ref="F317:F325"/>
    <mergeCell ref="G341:G342"/>
    <mergeCell ref="F341:F342"/>
    <mergeCell ref="E341:E342"/>
    <mergeCell ref="D341:D342"/>
    <mergeCell ref="B341:B342"/>
    <mergeCell ref="G330:G332"/>
    <mergeCell ref="F330:F332"/>
    <mergeCell ref="E330:E332"/>
    <mergeCell ref="D330:D332"/>
    <mergeCell ref="G326:G327"/>
    <mergeCell ref="F326:F327"/>
    <mergeCell ref="E326:E327"/>
    <mergeCell ref="D326:D327"/>
    <mergeCell ref="B326:B327"/>
    <mergeCell ref="B330:B332"/>
    <mergeCell ref="A330:A332"/>
    <mergeCell ref="A341:A342"/>
    <mergeCell ref="G336:G339"/>
    <mergeCell ref="F336:F339"/>
    <mergeCell ref="E336:E339"/>
    <mergeCell ref="D336:D339"/>
    <mergeCell ref="B336:B339"/>
    <mergeCell ref="A336:A339"/>
    <mergeCell ref="A363:G363"/>
    <mergeCell ref="A362:G362"/>
    <mergeCell ref="A361:F361"/>
    <mergeCell ref="A348:A349"/>
    <mergeCell ref="B350:B351"/>
    <mergeCell ref="A350:A351"/>
    <mergeCell ref="D350:D351"/>
    <mergeCell ref="E350:E351"/>
    <mergeCell ref="F350:F351"/>
    <mergeCell ref="G350:G351"/>
    <mergeCell ref="B353:B357"/>
    <mergeCell ref="A353:A357"/>
    <mergeCell ref="D353:D357"/>
    <mergeCell ref="E353:E357"/>
    <mergeCell ref="F353:F357"/>
    <mergeCell ref="G353:G357"/>
    <mergeCell ref="B359:B360"/>
    <mergeCell ref="D359:D360"/>
    <mergeCell ref="G369:G376"/>
    <mergeCell ref="F369:F376"/>
    <mergeCell ref="D369:D376"/>
    <mergeCell ref="B369:B376"/>
    <mergeCell ref="A369:A376"/>
    <mergeCell ref="G366:G368"/>
    <mergeCell ref="A364:A365"/>
    <mergeCell ref="E369:E376"/>
    <mergeCell ref="G394:G396"/>
    <mergeCell ref="F394:F396"/>
    <mergeCell ref="E394:E396"/>
    <mergeCell ref="D394:D396"/>
    <mergeCell ref="B394:B396"/>
    <mergeCell ref="A394:A396"/>
    <mergeCell ref="G392:G393"/>
    <mergeCell ref="F392:F393"/>
    <mergeCell ref="F366:F368"/>
    <mergeCell ref="E366:E368"/>
    <mergeCell ref="D366:D368"/>
    <mergeCell ref="B366:B368"/>
    <mergeCell ref="A366:A368"/>
    <mergeCell ref="G364:G365"/>
    <mergeCell ref="F364:F365"/>
    <mergeCell ref="E364:E365"/>
    <mergeCell ref="D364:D365"/>
    <mergeCell ref="B364:B365"/>
    <mergeCell ref="E392:E393"/>
    <mergeCell ref="D392:D393"/>
    <mergeCell ref="B392:B393"/>
    <mergeCell ref="A392:A393"/>
    <mergeCell ref="G388:G390"/>
    <mergeCell ref="F388:F390"/>
    <mergeCell ref="E388:E390"/>
    <mergeCell ref="D388:D390"/>
    <mergeCell ref="B388:B390"/>
    <mergeCell ref="A388:A390"/>
    <mergeCell ref="G382:G384"/>
    <mergeCell ref="F382:F384"/>
    <mergeCell ref="E382:E384"/>
    <mergeCell ref="D382:D384"/>
    <mergeCell ref="B382:B384"/>
    <mergeCell ref="A382:A384"/>
    <mergeCell ref="G385:G387"/>
    <mergeCell ref="F385:F387"/>
    <mergeCell ref="E385:E387"/>
    <mergeCell ref="D385:D387"/>
    <mergeCell ref="B385:B387"/>
    <mergeCell ref="A385:A387"/>
    <mergeCell ref="G377:G379"/>
    <mergeCell ref="F377:F379"/>
    <mergeCell ref="E377:E379"/>
    <mergeCell ref="D377:D379"/>
    <mergeCell ref="B377:B379"/>
    <mergeCell ref="A377:A379"/>
    <mergeCell ref="G380:G381"/>
    <mergeCell ref="F380:F381"/>
    <mergeCell ref="E380:E381"/>
    <mergeCell ref="D380:D381"/>
    <mergeCell ref="B380:B381"/>
    <mergeCell ref="A380:A381"/>
    <mergeCell ref="A401:A404"/>
    <mergeCell ref="A407:G407"/>
    <mergeCell ref="A406:G406"/>
    <mergeCell ref="A421:F421"/>
    <mergeCell ref="G408:G411"/>
    <mergeCell ref="E408:E411"/>
    <mergeCell ref="F408:F411"/>
    <mergeCell ref="D408:D411"/>
    <mergeCell ref="B408:B411"/>
    <mergeCell ref="A408:A411"/>
    <mergeCell ref="G401:G404"/>
    <mergeCell ref="F401:F404"/>
    <mergeCell ref="D401:D404"/>
    <mergeCell ref="B401:B404"/>
    <mergeCell ref="A405:F405"/>
    <mergeCell ref="G518:G519"/>
    <mergeCell ref="A423:G423"/>
    <mergeCell ref="A422:G422"/>
    <mergeCell ref="A428:F428"/>
    <mergeCell ref="A430:G430"/>
    <mergeCell ref="A429:G429"/>
    <mergeCell ref="A461:F461"/>
    <mergeCell ref="G457:G458"/>
    <mergeCell ref="F457:F458"/>
    <mergeCell ref="E457:E458"/>
    <mergeCell ref="D457:D458"/>
    <mergeCell ref="B457:B458"/>
    <mergeCell ref="A457:A458"/>
    <mergeCell ref="G434:G435"/>
    <mergeCell ref="F518:F519"/>
    <mergeCell ref="E518:E519"/>
    <mergeCell ref="D518:D519"/>
    <mergeCell ref="B518:B519"/>
    <mergeCell ref="A518:A519"/>
    <mergeCell ref="D504:D506"/>
    <mergeCell ref="B504:B506"/>
    <mergeCell ref="A504:A506"/>
    <mergeCell ref="G501:G503"/>
    <mergeCell ref="F501:F503"/>
    <mergeCell ref="E501:E503"/>
    <mergeCell ref="D501:D503"/>
    <mergeCell ref="B501:B503"/>
    <mergeCell ref="A501:A503"/>
    <mergeCell ref="E434:E435"/>
    <mergeCell ref="D434:D435"/>
    <mergeCell ref="B434:B435"/>
    <mergeCell ref="A434:A435"/>
    <mergeCell ref="G438:G439"/>
    <mergeCell ref="F438:F439"/>
    <mergeCell ref="E438:E439"/>
    <mergeCell ref="D438:D439"/>
    <mergeCell ref="A438:A439"/>
    <mergeCell ref="B893:G893"/>
    <mergeCell ref="B895:G895"/>
    <mergeCell ref="B896:G896"/>
    <mergeCell ref="B894:G894"/>
    <mergeCell ref="D117:D118"/>
    <mergeCell ref="B117:B118"/>
    <mergeCell ref="B119:B120"/>
    <mergeCell ref="D119:D120"/>
    <mergeCell ref="E117:E118"/>
    <mergeCell ref="E119:E120"/>
    <mergeCell ref="F117:F118"/>
    <mergeCell ref="F119:F120"/>
    <mergeCell ref="G117:G118"/>
    <mergeCell ref="G119:G120"/>
    <mergeCell ref="B348:B349"/>
    <mergeCell ref="D348:D349"/>
    <mergeCell ref="E348:E349"/>
    <mergeCell ref="F348:F349"/>
    <mergeCell ref="G348:G349"/>
    <mergeCell ref="A891:F891"/>
    <mergeCell ref="A463:G463"/>
    <mergeCell ref="A462:G462"/>
    <mergeCell ref="A491:F491"/>
    <mergeCell ref="F434:F435"/>
    <mergeCell ref="E359:E360"/>
    <mergeCell ref="F359:F360"/>
    <mergeCell ref="G359:G360"/>
    <mergeCell ref="A359:A360"/>
    <mergeCell ref="A117:A118"/>
    <mergeCell ref="A119:A120"/>
    <mergeCell ref="F1:G1"/>
    <mergeCell ref="B344:B345"/>
    <mergeCell ref="D344:D345"/>
    <mergeCell ref="E344:E345"/>
    <mergeCell ref="F344:F345"/>
    <mergeCell ref="G344:G345"/>
    <mergeCell ref="B346:B347"/>
    <mergeCell ref="D346:D347"/>
    <mergeCell ref="E346:E347"/>
    <mergeCell ref="F346:F347"/>
    <mergeCell ref="G346:G347"/>
    <mergeCell ref="A344:A345"/>
    <mergeCell ref="A346:A347"/>
    <mergeCell ref="B4:D4"/>
    <mergeCell ref="B5:D5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6" manualBreakCount="6">
    <brk id="275" max="16383" man="1"/>
    <brk id="325" max="16383" man="1"/>
    <brk id="368" max="16383" man="1"/>
    <brk id="466" max="16383" man="1"/>
    <brk id="515" max="16383" man="1"/>
    <brk id="5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15FF93A-F088-4856-B7A8-CBBC56DF80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Bałtulis Daria</dc:creator>
  <cp:lastModifiedBy>Młynarczyk Mariola</cp:lastModifiedBy>
  <cp:lastPrinted>2024-09-24T12:47:33Z</cp:lastPrinted>
  <dcterms:created xsi:type="dcterms:W3CDTF">2024-07-18T09:37:22Z</dcterms:created>
  <dcterms:modified xsi:type="dcterms:W3CDTF">2024-09-24T12:47:53Z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bcdcaa8b-a854-4428-a446-7b0f57268520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Bałtulis Daria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RlAPH3vBWwqNIhukxZfDCGLc+7XLm/Nn</vt:lpwstr>
  </property>
  <property fmtid="{D5CDD505-2E9C-101B-9397-08002B2CF9AE}" pid="10" name="bjClsUserRVM">
    <vt:lpwstr>[]</vt:lpwstr>
  </property>
  <property fmtid="{D5CDD505-2E9C-101B-9397-08002B2CF9AE}" pid="11" name="s5636:Creator type=IP">
    <vt:lpwstr>10.100.130.116</vt:lpwstr>
  </property>
</Properties>
</file>