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P\Przetargi i zapytania\2024\17 MEB DCZP 2024 P fotele biurowe\"/>
    </mc:Choice>
  </mc:AlternateContent>
  <xr:revisionPtr revIDLastSave="0" documentId="13_ncr:1_{E247C09E-3D4C-4858-ABAB-D1F0E43556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dani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H8" i="1"/>
  <c r="G9" i="1"/>
  <c r="J9" i="1" s="1"/>
  <c r="G8" i="1"/>
  <c r="J8" i="1" s="1"/>
  <c r="H10" i="1" l="1"/>
  <c r="J10" i="1"/>
  <c r="I9" i="1"/>
  <c r="I8" i="1"/>
  <c r="I10" i="1" l="1"/>
</calcChain>
</file>

<file path=xl/sharedStrings.xml><?xml version="1.0" encoding="utf-8"?>
<sst xmlns="http://schemas.openxmlformats.org/spreadsheetml/2006/main" count="23" uniqueCount="22">
  <si>
    <t>Lp</t>
  </si>
  <si>
    <t>Nazwa artykułu</t>
  </si>
  <si>
    <t xml:space="preserve"> j.m</t>
  </si>
  <si>
    <t xml:space="preserve">Cena jednost. netto  </t>
  </si>
  <si>
    <t>% Vat</t>
  </si>
  <si>
    <t xml:space="preserve">Cena jednost. brutto    </t>
  </si>
  <si>
    <t xml:space="preserve">Wartość netto  </t>
  </si>
  <si>
    <t>Wartość Vat</t>
  </si>
  <si>
    <t xml:space="preserve">Wartość brutto  </t>
  </si>
  <si>
    <t>szt.</t>
  </si>
  <si>
    <t>RAZEM</t>
  </si>
  <si>
    <t>Nazwa i adres Wykonawcy……………………………..</t>
  </si>
  <si>
    <t>Formularz cenowy</t>
  </si>
  <si>
    <t>Załącznik nr 2.1</t>
  </si>
  <si>
    <t xml:space="preserve">Zadanie nr 1 </t>
  </si>
  <si>
    <t xml:space="preserve"> Oświadczamy, że w cenie oferty uwzględniliśmy wszystkie elementy cenotwórcze wynikajace z zakresu i sposobu realizacji przedmiotu zamówienia.</t>
  </si>
  <si>
    <t xml:space="preserve">(data i podpis Wykonawcy) </t>
  </si>
  <si>
    <t>………………………………………….</t>
  </si>
  <si>
    <r>
      <t xml:space="preserve">Nr sprawy: </t>
    </r>
    <r>
      <rPr>
        <b/>
        <sz val="11"/>
        <color indexed="8"/>
        <rFont val="Calibri"/>
        <family val="2"/>
        <charset val="238"/>
        <scheme val="minor"/>
      </rPr>
      <t>17/MEB/DCZP/2024/P</t>
    </r>
    <r>
      <rPr>
        <sz val="11"/>
        <color indexed="8"/>
        <rFont val="Calibri"/>
        <family val="2"/>
        <charset val="238"/>
        <scheme val="minor"/>
      </rPr>
      <t xml:space="preserve">                                                             </t>
    </r>
  </si>
  <si>
    <t xml:space="preserve"> Szacunkowa wielkość Zamówienia w okresie umownym</t>
  </si>
  <si>
    <r>
      <rPr>
        <b/>
        <sz val="10"/>
        <color theme="1"/>
        <rFont val="Calibri"/>
        <family val="2"/>
        <charset val="238"/>
        <scheme val="minor"/>
      </rPr>
      <t xml:space="preserve">Podnóżek biurowy regulowany, </t>
    </r>
    <r>
      <rPr>
        <sz val="10"/>
        <color theme="1"/>
        <rFont val="Calibri"/>
        <family val="2"/>
        <charset val="238"/>
        <scheme val="minor"/>
      </rPr>
      <t xml:space="preserve"> powinien mieć kąt pochylenia w zakresie 0</t>
    </r>
    <r>
      <rPr>
        <vertAlign val="superscript"/>
        <sz val="10"/>
        <color theme="1"/>
        <rFont val="Calibri"/>
        <family val="2"/>
        <charset val="238"/>
        <scheme val="minor"/>
      </rPr>
      <t>o</t>
    </r>
    <r>
      <rPr>
        <sz val="10"/>
        <color theme="1"/>
        <rFont val="Calibri"/>
        <family val="2"/>
        <charset val="238"/>
        <scheme val="minor"/>
      </rPr>
      <t xml:space="preserve"> do 15</t>
    </r>
    <r>
      <rPr>
        <vertAlign val="superscript"/>
        <sz val="10"/>
        <color theme="1"/>
        <rFont val="Calibri"/>
        <family val="2"/>
        <charset val="238"/>
        <scheme val="minor"/>
      </rPr>
      <t>o</t>
    </r>
    <r>
      <rPr>
        <sz val="10"/>
        <color theme="1"/>
        <rFont val="Calibri"/>
        <family val="2"/>
        <charset val="238"/>
        <scheme val="minor"/>
      </rPr>
      <t>, a jego wysokość powinna być dostosowana do potrzeb wynikających z cech antropometrycznych pracownika. Powierzchnia podnóżka nie powinna być śliska,  podnóżek nie powinien przesuwać się po podłodze podczas używania.</t>
    </r>
  </si>
  <si>
    <r>
      <rPr>
        <b/>
        <sz val="9"/>
        <color theme="1"/>
        <rFont val="Calibri"/>
        <family val="2"/>
        <charset val="238"/>
        <scheme val="minor"/>
      </rPr>
      <t>Ergonomiczny fotel biurowy w kolorze czarnym lub szarym lub ciemnoszarym, spełniający</t>
    </r>
    <r>
      <rPr>
        <sz val="9"/>
        <color theme="1"/>
        <rFont val="Calibri"/>
        <family val="2"/>
        <charset val="238"/>
        <scheme val="minor"/>
      </rPr>
      <t xml:space="preserve"> minimalne wymagania bezpieczeństwa i higieny pracy oraz ergonomii, jakie powinny spełniać stanowiska pracy wyposażone w monitory ekranowe zgodnie z Rozporządzeniem Ministra Rodziny i Polityki Społecznej z dnia 18 października 2023 r. zmieniające rozporządzenie w sprawie bezpieczeństwa i higieny pracy na stanowiskach wyposażonych w monitory ekranowe (Dz.U. 2023 poz. 2367):
</t>
    </r>
    <r>
      <rPr>
        <b/>
        <sz val="9"/>
        <color theme="1"/>
        <rFont val="Calibri"/>
        <family val="2"/>
        <charset val="238"/>
        <scheme val="minor"/>
      </rPr>
      <t>Krzesło stanowiące wyposażenie stanowiska pracy powinno posiadać:</t>
    </r>
    <r>
      <rPr>
        <sz val="9"/>
        <color theme="1"/>
        <rFont val="Calibri"/>
        <family val="2"/>
        <charset val="238"/>
        <scheme val="minor"/>
      </rPr>
      <t xml:space="preserve">
a) dostateczną stabilność przez wyposażenie go w podstawę co najmniej pięciopodporową z kółkami jezdnymi;
b) regulację wysokości siedziska, regulację wysokości oparcia odcinka lędźwiowego kręgosłupa, regulację kąta pochylenia oparcia oraz odpowiednie wymiary oparcia i siedziska, zapewniające wygodną pozycję ciała i swobodę ruchów,
c) wyprofilowanie siedziska i oparcia odpowiednie do naturalnego wygięcia kręgosłupa i ud,
d) możliwość obrotu wokół osi pionowej o 360°,
e) regulowane podłokietniki, min. góra - dół;
Mechanizmy regulacji wysokości siedziska i pochylenia oparcia powinny być łatwo dostępne i proste w obsłudze oraz tak usytuowane, aby regulację można było wykonywać w pozycji siedzącej.                                                                                                                                                                                 Dodatkowo fotel powinien spełniac następujące wymogi:   Fotel dedykowany dla użytkowników do 130 kg;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</si>
</sst>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9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Book Antiqua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rgb="FFFF0000"/>
      <name val="Book Antiqua"/>
      <family val="1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9" fontId="4" fillId="0" borderId="1" xfId="1" applyNumberFormat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/>
    <xf numFmtId="0" fontId="4" fillId="0" borderId="0" xfId="1" applyFont="1"/>
    <xf numFmtId="0" fontId="4" fillId="0" borderId="0" xfId="1" applyFont="1" applyAlignment="1">
      <alignment horizontal="center" vertical="center"/>
    </xf>
    <xf numFmtId="0" fontId="5" fillId="0" borderId="0" xfId="1" applyFont="1"/>
    <xf numFmtId="0" fontId="5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vertical="top" wrapText="1"/>
    </xf>
    <xf numFmtId="0" fontId="10" fillId="0" borderId="0" xfId="0" applyFont="1"/>
    <xf numFmtId="0" fontId="2" fillId="0" borderId="0" xfId="0" applyFont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5" fillId="0" borderId="0" xfId="1" applyNumberFormat="1" applyFont="1"/>
    <xf numFmtId="0" fontId="13" fillId="0" borderId="0" xfId="0" applyFont="1" applyAlignment="1">
      <alignment vertical="center" wrapText="1"/>
    </xf>
    <xf numFmtId="0" fontId="2" fillId="2" borderId="2" xfId="1" applyFont="1" applyFill="1" applyBorder="1" applyAlignment="1">
      <alignment horizontal="center"/>
    </xf>
    <xf numFmtId="164" fontId="2" fillId="2" borderId="2" xfId="1" applyNumberFormat="1" applyFont="1" applyFill="1" applyBorder="1"/>
    <xf numFmtId="0" fontId="16" fillId="0" borderId="1" xfId="0" applyFont="1" applyBorder="1" applyAlignment="1">
      <alignment wrapText="1"/>
    </xf>
    <xf numFmtId="0" fontId="11" fillId="0" borderId="1" xfId="0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</cellXfs>
  <cellStyles count="2">
    <cellStyle name="Normalny" xfId="0" builtinId="0"/>
    <cellStyle name="Normalny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</sheetPr>
  <dimension ref="A1:J19"/>
  <sheetViews>
    <sheetView tabSelected="1" topLeftCell="A3" zoomScaleNormal="100" zoomScaleSheetLayoutView="120" workbookViewId="0">
      <selection activeCell="D8" sqref="D8"/>
    </sheetView>
  </sheetViews>
  <sheetFormatPr defaultRowHeight="15"/>
  <cols>
    <col min="1" max="1" width="5.625" style="17" customWidth="1"/>
    <col min="2" max="2" width="61.75" style="22" customWidth="1"/>
    <col min="3" max="3" width="7.75" style="17" customWidth="1"/>
    <col min="4" max="4" width="14.5" style="17" customWidth="1"/>
    <col min="5" max="5" width="15.5" style="17" bestFit="1" customWidth="1"/>
    <col min="6" max="6" width="7.25" style="17" customWidth="1"/>
    <col min="7" max="7" width="10.875" style="17" bestFit="1" customWidth="1"/>
    <col min="8" max="8" width="11.375" style="17" bestFit="1" customWidth="1"/>
    <col min="9" max="9" width="9.875" style="17" bestFit="1" customWidth="1"/>
    <col min="10" max="10" width="12" style="17" bestFit="1" customWidth="1"/>
    <col min="11" max="16384" width="9" style="17"/>
  </cols>
  <sheetData>
    <row r="1" spans="1:10">
      <c r="A1" s="10"/>
      <c r="B1" s="30" t="s">
        <v>11</v>
      </c>
      <c r="C1" s="11"/>
      <c r="D1" s="11"/>
      <c r="E1" s="11"/>
      <c r="F1" s="11"/>
      <c r="G1" s="12"/>
      <c r="H1" s="12"/>
      <c r="I1" s="35" t="s">
        <v>13</v>
      </c>
      <c r="J1" s="35"/>
    </row>
    <row r="2" spans="1:10">
      <c r="A2" s="10"/>
      <c r="B2" s="13"/>
      <c r="C2" s="11"/>
      <c r="D2" s="11"/>
      <c r="E2" s="11"/>
      <c r="F2" s="11"/>
      <c r="G2" s="12"/>
      <c r="H2" s="12"/>
      <c r="I2" s="12"/>
      <c r="J2" s="12"/>
    </row>
    <row r="3" spans="1:10" ht="42.75" customHeight="1">
      <c r="A3" s="14"/>
      <c r="B3" s="14" t="s">
        <v>18</v>
      </c>
      <c r="C3" s="36" t="s">
        <v>12</v>
      </c>
      <c r="D3" s="36"/>
      <c r="E3" s="36"/>
      <c r="F3" s="36"/>
      <c r="G3" s="12"/>
      <c r="H3" s="12"/>
      <c r="I3" s="12"/>
      <c r="J3" s="12"/>
    </row>
    <row r="4" spans="1:10">
      <c r="A4" s="10"/>
      <c r="B4" s="10"/>
      <c r="C4" s="11"/>
      <c r="D4" s="11"/>
      <c r="E4" s="11"/>
      <c r="F4" s="11"/>
      <c r="G4" s="12"/>
      <c r="H4" s="12"/>
      <c r="I4" s="12"/>
      <c r="J4" s="12"/>
    </row>
    <row r="5" spans="1:10" ht="18.75">
      <c r="A5" s="15"/>
      <c r="B5" s="16" t="s">
        <v>14</v>
      </c>
      <c r="C5" s="11"/>
      <c r="D5" s="11"/>
      <c r="E5" s="11"/>
      <c r="F5" s="11"/>
      <c r="G5" s="12"/>
      <c r="H5" s="12"/>
      <c r="I5" s="12"/>
      <c r="J5" s="12"/>
    </row>
    <row r="6" spans="1:10" ht="83.25" customHeight="1">
      <c r="A6" s="1" t="s">
        <v>0</v>
      </c>
      <c r="B6" s="2" t="s">
        <v>1</v>
      </c>
      <c r="C6" s="2" t="s">
        <v>2</v>
      </c>
      <c r="D6" s="2" t="s">
        <v>19</v>
      </c>
      <c r="E6" s="3" t="s">
        <v>3</v>
      </c>
      <c r="F6" s="1" t="s">
        <v>4</v>
      </c>
      <c r="G6" s="2" t="s">
        <v>5</v>
      </c>
      <c r="H6" s="2" t="s">
        <v>6</v>
      </c>
      <c r="I6" s="2" t="s">
        <v>7</v>
      </c>
      <c r="J6" s="2" t="s">
        <v>8</v>
      </c>
    </row>
    <row r="7" spans="1:10">
      <c r="A7" s="4">
        <v>1</v>
      </c>
      <c r="B7" s="5">
        <v>2</v>
      </c>
      <c r="C7" s="4">
        <v>3</v>
      </c>
      <c r="D7" s="5">
        <v>4</v>
      </c>
      <c r="E7" s="5">
        <v>5</v>
      </c>
      <c r="F7" s="4">
        <v>6</v>
      </c>
      <c r="G7" s="5">
        <v>7</v>
      </c>
      <c r="H7" s="4">
        <v>8</v>
      </c>
      <c r="I7" s="4">
        <v>9</v>
      </c>
      <c r="J7" s="4">
        <v>10</v>
      </c>
    </row>
    <row r="8" spans="1:10" ht="255" customHeight="1">
      <c r="A8" s="7">
        <v>1</v>
      </c>
      <c r="B8" s="33" t="s">
        <v>21</v>
      </c>
      <c r="C8" s="8" t="s">
        <v>9</v>
      </c>
      <c r="D8" s="6">
        <v>50</v>
      </c>
      <c r="E8" s="27"/>
      <c r="F8" s="9"/>
      <c r="G8" s="27">
        <f>E8+E8*F8</f>
        <v>0</v>
      </c>
      <c r="H8" s="27">
        <f t="shared" ref="H8:H9" si="0">D8*E8</f>
        <v>0</v>
      </c>
      <c r="I8" s="27">
        <f t="shared" ref="I8:I9" si="1">J8-H8</f>
        <v>0</v>
      </c>
      <c r="J8" s="28">
        <f>D8*G8</f>
        <v>0</v>
      </c>
    </row>
    <row r="9" spans="1:10" ht="93" customHeight="1">
      <c r="A9" s="7">
        <v>2</v>
      </c>
      <c r="B9" s="34" t="s">
        <v>20</v>
      </c>
      <c r="C9" s="8" t="s">
        <v>9</v>
      </c>
      <c r="D9" s="6">
        <v>10</v>
      </c>
      <c r="E9" s="27"/>
      <c r="F9" s="9"/>
      <c r="G9" s="27">
        <f>E9+E9*F9</f>
        <v>0</v>
      </c>
      <c r="H9" s="27">
        <f t="shared" si="0"/>
        <v>0</v>
      </c>
      <c r="I9" s="27">
        <f t="shared" si="1"/>
        <v>0</v>
      </c>
      <c r="J9" s="28">
        <f>D9*G9</f>
        <v>0</v>
      </c>
    </row>
    <row r="10" spans="1:10">
      <c r="A10" s="26"/>
      <c r="B10" s="17"/>
      <c r="C10" s="19"/>
      <c r="D10" s="18"/>
      <c r="E10" s="18"/>
      <c r="F10" s="18"/>
      <c r="G10" s="31" t="s">
        <v>10</v>
      </c>
      <c r="H10" s="32">
        <f>SUM(H8:H9)</f>
        <v>0</v>
      </c>
      <c r="I10" s="32">
        <f>SUM(I8:I9)</f>
        <v>0</v>
      </c>
      <c r="J10" s="32">
        <f>SUM(J8:J9)</f>
        <v>0</v>
      </c>
    </row>
    <row r="11" spans="1:10">
      <c r="A11" s="20"/>
      <c r="B11" s="21"/>
      <c r="C11" s="21"/>
      <c r="D11" s="20"/>
      <c r="E11" s="20"/>
      <c r="F11" s="20"/>
      <c r="G11" s="20"/>
      <c r="H11" s="29"/>
      <c r="I11" s="29"/>
      <c r="J11" s="29"/>
    </row>
    <row r="12" spans="1:10" ht="16.5">
      <c r="A12" s="38" t="s">
        <v>15</v>
      </c>
      <c r="B12" s="38"/>
      <c r="C12" s="38"/>
      <c r="D12" s="38"/>
      <c r="E12" s="38"/>
      <c r="F12" s="38"/>
      <c r="G12" s="38"/>
      <c r="H12" s="38"/>
      <c r="I12" s="38"/>
      <c r="J12" s="38"/>
    </row>
    <row r="13" spans="1:10" ht="16.5">
      <c r="A13" s="20"/>
      <c r="B13" s="23"/>
      <c r="C13" s="24"/>
      <c r="D13" s="24"/>
      <c r="E13" s="24"/>
      <c r="F13" s="24"/>
      <c r="G13" s="24"/>
      <c r="H13" s="24"/>
      <c r="I13" s="24"/>
      <c r="J13" s="24"/>
    </row>
    <row r="14" spans="1:10" ht="16.5">
      <c r="A14" s="20"/>
      <c r="B14" s="23"/>
      <c r="C14" s="37" t="s">
        <v>17</v>
      </c>
      <c r="D14" s="37"/>
      <c r="E14" s="37"/>
      <c r="F14" s="37"/>
      <c r="G14" s="25"/>
      <c r="H14" s="25"/>
      <c r="I14" s="25"/>
      <c r="J14" s="25"/>
    </row>
    <row r="15" spans="1:10" ht="16.5">
      <c r="A15" s="20"/>
      <c r="B15" s="23"/>
      <c r="C15" s="37" t="s">
        <v>16</v>
      </c>
      <c r="D15" s="37"/>
      <c r="E15" s="37"/>
      <c r="F15" s="37"/>
      <c r="G15" s="25"/>
      <c r="H15" s="25"/>
      <c r="I15" s="25"/>
      <c r="J15" s="25"/>
    </row>
    <row r="16" spans="1:10">
      <c r="B16" s="17"/>
    </row>
    <row r="17" spans="2:2">
      <c r="B17" s="17"/>
    </row>
    <row r="19" spans="2:2" ht="33" customHeight="1"/>
  </sheetData>
  <mergeCells count="5">
    <mergeCell ref="I1:J1"/>
    <mergeCell ref="C3:F3"/>
    <mergeCell ref="C14:F14"/>
    <mergeCell ref="C15:F15"/>
    <mergeCell ref="A12:J12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idabrows</dc:creator>
  <cp:lastModifiedBy>Anna Lotka</cp:lastModifiedBy>
  <cp:lastPrinted>2019-07-15T09:00:45Z</cp:lastPrinted>
  <dcterms:created xsi:type="dcterms:W3CDTF">2018-04-17T05:52:03Z</dcterms:created>
  <dcterms:modified xsi:type="dcterms:W3CDTF">2024-04-03T08:16:44Z</dcterms:modified>
</cp:coreProperties>
</file>