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1" activeTab="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</sheets>
  <definedNames/>
  <calcPr fullCalcOnLoad="1"/>
</workbook>
</file>

<file path=xl/sharedStrings.xml><?xml version="1.0" encoding="utf-8"?>
<sst xmlns="http://schemas.openxmlformats.org/spreadsheetml/2006/main" count="1313" uniqueCount="548">
  <si>
    <t>Żelice</t>
  </si>
  <si>
    <t>Rudnicze</t>
  </si>
  <si>
    <t>GZGKiM</t>
  </si>
  <si>
    <t>Wiśniewo</t>
  </si>
  <si>
    <t>Wiatrowo</t>
  </si>
  <si>
    <t>Wiatrowiec</t>
  </si>
  <si>
    <t>210/1</t>
  </si>
  <si>
    <t>Tarnowo Pałuckie</t>
  </si>
  <si>
    <t>Sienno</t>
  </si>
  <si>
    <t>Siedleczko</t>
  </si>
  <si>
    <t>Runowo</t>
  </si>
  <si>
    <t>100/4</t>
  </si>
  <si>
    <t>Rgielsko</t>
  </si>
  <si>
    <t>Redgoszcz</t>
  </si>
  <si>
    <t>Rąbczyn</t>
  </si>
  <si>
    <t>Przysieczyn</t>
  </si>
  <si>
    <t>Potulice</t>
  </si>
  <si>
    <t>Pawłowo Żońskie</t>
  </si>
  <si>
    <t>27/1</t>
  </si>
  <si>
    <t>Łęgowo</t>
  </si>
  <si>
    <t>Łekno</t>
  </si>
  <si>
    <t>Łaziska</t>
  </si>
  <si>
    <t>Kopaszyn</t>
  </si>
  <si>
    <t>Kobylec</t>
  </si>
  <si>
    <t>Grylewo</t>
  </si>
  <si>
    <t>Bartodzieje</t>
  </si>
  <si>
    <t>104/2</t>
  </si>
  <si>
    <t>Powierzchnia użytkowa</t>
  </si>
  <si>
    <t>Adres</t>
  </si>
  <si>
    <t>Gmina Wągrowiec</t>
  </si>
  <si>
    <t>Inne informacje</t>
  </si>
  <si>
    <t>Użytkownik/ zarządca</t>
  </si>
  <si>
    <t>Numer KW</t>
  </si>
  <si>
    <t>Obręb</t>
  </si>
  <si>
    <t>Nr działki</t>
  </si>
  <si>
    <t>Właściciel</t>
  </si>
  <si>
    <t>KW PO1B/00026123/6</t>
  </si>
  <si>
    <t>KW PO1B/00025243/6</t>
  </si>
  <si>
    <t>Świetlica wiejska</t>
  </si>
  <si>
    <t>KW PO1B/00019155/7</t>
  </si>
  <si>
    <t>KW 26764</t>
  </si>
  <si>
    <t>KW 35084</t>
  </si>
  <si>
    <t>KW PO1B/00029214/2</t>
  </si>
  <si>
    <t>KW 26768</t>
  </si>
  <si>
    <t>KW PO1B/00035692/1</t>
  </si>
  <si>
    <t>KW PO1B/00025363/3</t>
  </si>
  <si>
    <t>Łaziska 51</t>
  </si>
  <si>
    <t>KW 25456</t>
  </si>
  <si>
    <t>KW 19490</t>
  </si>
  <si>
    <t>Bracholin</t>
  </si>
  <si>
    <t>18/6</t>
  </si>
  <si>
    <t>KW 25568</t>
  </si>
  <si>
    <t>roczny</t>
  </si>
  <si>
    <t>158/5</t>
  </si>
  <si>
    <t>KW 32157</t>
  </si>
  <si>
    <t>KW PO1B/00000590/2</t>
  </si>
  <si>
    <t>68/1</t>
  </si>
  <si>
    <t>147/6</t>
  </si>
  <si>
    <t>KW 27297</t>
  </si>
  <si>
    <t>KW 54148</t>
  </si>
  <si>
    <t>419/1</t>
  </si>
  <si>
    <t>KW 41440</t>
  </si>
  <si>
    <t>Oporzyn</t>
  </si>
  <si>
    <t>KW PO1B/00025360/2</t>
  </si>
  <si>
    <t>Mikołajewo</t>
  </si>
  <si>
    <t>KW 56626</t>
  </si>
  <si>
    <t>Kaliska</t>
  </si>
  <si>
    <t>31/1</t>
  </si>
  <si>
    <t>Micharzewo</t>
  </si>
  <si>
    <t>22/2</t>
  </si>
  <si>
    <t>KW 52330</t>
  </si>
  <si>
    <t>KW PO1B/00026764/1</t>
  </si>
  <si>
    <t>Kołybiec</t>
  </si>
  <si>
    <t>48/5</t>
  </si>
  <si>
    <t>KW PO1B/00019490/7</t>
  </si>
  <si>
    <t>154/21</t>
  </si>
  <si>
    <t>KW 27341</t>
  </si>
  <si>
    <t>Kamienica</t>
  </si>
  <si>
    <t>KW PO1B/00041490/0</t>
  </si>
  <si>
    <t>2747/12</t>
  </si>
  <si>
    <t>Jankowo</t>
  </si>
  <si>
    <t>Czekanowo</t>
  </si>
  <si>
    <t>L.p.</t>
  </si>
  <si>
    <t>KW PO1B/00032284/7</t>
  </si>
  <si>
    <t>Wągrowiec</t>
  </si>
  <si>
    <t>1790/2</t>
  </si>
  <si>
    <t>KW PO1B/00033330/2</t>
  </si>
  <si>
    <t>KW PO1B/00026768/9</t>
  </si>
  <si>
    <t xml:space="preserve">Gospodarcza </t>
  </si>
  <si>
    <t>Obiekt</t>
  </si>
  <si>
    <t>Wiatrowo 53</t>
  </si>
  <si>
    <t>KW PO1B/00027266/7</t>
  </si>
  <si>
    <t>GOK</t>
  </si>
  <si>
    <t>KW 31548</t>
  </si>
  <si>
    <t>265/11</t>
  </si>
  <si>
    <t>Siedziba Gminnego Ośrodka Kultury w Łeknie</t>
  </si>
  <si>
    <t>Zaplecze sanitarno – szatniowe przy boisku sportowym</t>
  </si>
  <si>
    <t>KW PO1B/00027341/7</t>
  </si>
  <si>
    <t>77/3</t>
  </si>
  <si>
    <t>Zaplecze plaży – budynek sanitarno - techniczny</t>
  </si>
  <si>
    <t>KW 38330</t>
  </si>
  <si>
    <t>229</t>
  </si>
  <si>
    <t>KWPO1B/00037321/4</t>
  </si>
  <si>
    <t>26/17</t>
  </si>
  <si>
    <t xml:space="preserve">Tarnowo Pałuckie </t>
  </si>
  <si>
    <t>KWPO1B/00027342/4</t>
  </si>
  <si>
    <t xml:space="preserve">Bracholin </t>
  </si>
  <si>
    <t xml:space="preserve">Rodzaj przeglądu </t>
  </si>
  <si>
    <t xml:space="preserve">Przysieka </t>
  </si>
  <si>
    <t xml:space="preserve">Prywatni właściciele </t>
  </si>
  <si>
    <t>223/1</t>
  </si>
  <si>
    <t>KW 55366</t>
  </si>
  <si>
    <t>114/13</t>
  </si>
  <si>
    <t>KW PO1B/00054136/5</t>
  </si>
  <si>
    <t>n/d</t>
  </si>
  <si>
    <t>Łukowo</t>
  </si>
  <si>
    <t>83/23</t>
  </si>
  <si>
    <t>KW PO1B/00034685/2</t>
  </si>
  <si>
    <t xml:space="preserve">Łukowo </t>
  </si>
  <si>
    <t>68/142</t>
  </si>
  <si>
    <t>Skarb Państwa - ANR</t>
  </si>
  <si>
    <t>Skarb Państwa -ANR</t>
  </si>
  <si>
    <t>KW PO1B/00056811/5</t>
  </si>
  <si>
    <t>Spółdzielnia Mieszkaniaowa w Wiatrowie</t>
  </si>
  <si>
    <t>Kobylec (plaża)</t>
  </si>
  <si>
    <t>112/3</t>
  </si>
  <si>
    <t>32/1</t>
  </si>
  <si>
    <t>KW PO1B/00027376/1</t>
  </si>
  <si>
    <t>KW PO1B/00054146/8</t>
  </si>
  <si>
    <t>154/23</t>
  </si>
  <si>
    <t>KW PO1B/00019455/0</t>
  </si>
  <si>
    <t>22/2 i 23/2</t>
  </si>
  <si>
    <t xml:space="preserve">Ochodza </t>
  </si>
  <si>
    <t>Ochodza</t>
  </si>
  <si>
    <t>154/4</t>
  </si>
  <si>
    <t>KW 29211</t>
  </si>
  <si>
    <t xml:space="preserve">Pawłowo Żońskie </t>
  </si>
  <si>
    <t xml:space="preserve">Potulice </t>
  </si>
  <si>
    <t xml:space="preserve">Przysieczyn </t>
  </si>
  <si>
    <t xml:space="preserve">Rąbczyn </t>
  </si>
  <si>
    <t>516/6</t>
  </si>
  <si>
    <t>KW PO1B/00054149/9</t>
  </si>
  <si>
    <t>KW PO1B/00027297/3</t>
  </si>
  <si>
    <t xml:space="preserve">Sienno </t>
  </si>
  <si>
    <t>87</t>
  </si>
  <si>
    <t>Werkowo</t>
  </si>
  <si>
    <t xml:space="preserve">Werkowo </t>
  </si>
  <si>
    <t>KW PO1B/00027340/0</t>
  </si>
  <si>
    <t xml:space="preserve">Wągrowiec </t>
  </si>
  <si>
    <t>5-letni</t>
  </si>
  <si>
    <t xml:space="preserve"> -</t>
  </si>
  <si>
    <t xml:space="preserve"> - </t>
  </si>
  <si>
    <t xml:space="preserve">roczny </t>
  </si>
  <si>
    <t>Lp.</t>
  </si>
  <si>
    <t>Obręb geodezyjny</t>
  </si>
  <si>
    <t>Funkcja</t>
  </si>
  <si>
    <t>Bartodzieje 40</t>
  </si>
  <si>
    <t>KW PO1B/00025568/0</t>
  </si>
  <si>
    <t>Źródło ciepła: kominek. Rodzaj paliwa: drewno.</t>
  </si>
  <si>
    <t>Mieszkaniowa</t>
  </si>
  <si>
    <t>Źródło ciepła: piec węglowy. Rodzaj paliwa: węgiel.</t>
  </si>
  <si>
    <t>Brzeźno Stare</t>
  </si>
  <si>
    <t>KW 25365</t>
  </si>
  <si>
    <t xml:space="preserve">Źródło ciepła: piec węglowy. Rodzaj paliwa: węgiel. </t>
  </si>
  <si>
    <t>Ochotnicza Straż Pożarna</t>
  </si>
  <si>
    <t>Grylewo 6</t>
  </si>
  <si>
    <t>68/10</t>
  </si>
  <si>
    <t>Źródło ciepła: piec węglowy. Rodzaj paliwa: eko groszek.</t>
  </si>
  <si>
    <t>195/2</t>
  </si>
  <si>
    <t>Kiedrowo</t>
  </si>
  <si>
    <t>KW PO1B/00027342</t>
  </si>
  <si>
    <t>Żródło ciepła: kominek. Rodzaj paliwa: węgiel/ drewno.</t>
  </si>
  <si>
    <t>Kobylec            Jałowcowa 1</t>
  </si>
  <si>
    <t>48/7</t>
  </si>
  <si>
    <t>Źródło ciepła: kominek. Rodzaj paliwa: węgiel/ drewno.</t>
  </si>
  <si>
    <t>Koninek 13</t>
  </si>
  <si>
    <t>70/3</t>
  </si>
  <si>
    <t>Koninek</t>
  </si>
  <si>
    <t>KW 42467</t>
  </si>
  <si>
    <t>Sklep</t>
  </si>
  <si>
    <t>Usługowa</t>
  </si>
  <si>
    <t>Krosno</t>
  </si>
  <si>
    <t>KW 25469</t>
  </si>
  <si>
    <t>Ludwikowo</t>
  </si>
  <si>
    <t>573/6</t>
  </si>
  <si>
    <t>KW 56531</t>
  </si>
  <si>
    <t>Łęgowo 41</t>
  </si>
  <si>
    <t>23/2</t>
  </si>
  <si>
    <t>Źródło ciepła: piec gazowy.</t>
  </si>
  <si>
    <t>165/1</t>
  </si>
  <si>
    <t>KW PO1B/00025362/6</t>
  </si>
  <si>
    <t>Źródło ciepła: piec węglowy o mocy 22kW. Rodzaj paliwa: węgiel.</t>
  </si>
  <si>
    <t>274/2</t>
  </si>
  <si>
    <t>KW 25451</t>
  </si>
  <si>
    <t xml:space="preserve">Źródło ciepła: piec węglowy. Rodzaj paliwa: węgiel/drewno. </t>
  </si>
  <si>
    <t>Remiza OSP</t>
  </si>
  <si>
    <t>Oporzyn 16</t>
  </si>
  <si>
    <t>Źródło ciepła: piec węglowy o mocy 25kW. Rodzaj paliwa: węgiel/drewno.</t>
  </si>
  <si>
    <t>160/31</t>
  </si>
  <si>
    <t>KW 33989</t>
  </si>
  <si>
    <t>Świetlica wiejska (wigwam)</t>
  </si>
  <si>
    <t>89,14 m2</t>
  </si>
  <si>
    <t xml:space="preserve">Źródło ciepła: kominek. Rodzaj paliwa: węgiel / drewno. </t>
  </si>
  <si>
    <t xml:space="preserve">Źródło ciepła: piec węglowy miałowy o mocy 25kW. Rodzaj paliwa: węgiel. </t>
  </si>
  <si>
    <t>147/3</t>
  </si>
  <si>
    <t>Źródło ciepła: piec węglowy (zlokalizowany w świetlicy wiejskiej) o mocy 62kW. Rodzaj paliwa: węgiel.</t>
  </si>
  <si>
    <t>Siedleczko 25</t>
  </si>
  <si>
    <t>Źródło ciepła: piec węglowy o mocy 50kW. Rodzaj paliwa: węgiel.</t>
  </si>
  <si>
    <t>Sienno 26B</t>
  </si>
  <si>
    <t>68/1, 68/2</t>
  </si>
  <si>
    <t xml:space="preserve">Źródło ciepła zlokalizowane w domu nauczyciela, kocioł miałoy o mocy 120 kW. Rodzaj paliwa: węgiel. </t>
  </si>
  <si>
    <t xml:space="preserve">Przedszkole </t>
  </si>
  <si>
    <t>Tarnowo Pałuckie 1</t>
  </si>
  <si>
    <t>24/1</t>
  </si>
  <si>
    <t>KW PO1B/00052895/8</t>
  </si>
  <si>
    <t>Źródło ciepła: piec kaflowy. Rodzaj paliwa: węgiel / drewno.</t>
  </si>
  <si>
    <t>Osoby prywatne</t>
  </si>
  <si>
    <t>KW PO1B/00032157/8</t>
  </si>
  <si>
    <t xml:space="preserve">Źródło ciepła: kominek. Rodzaj paliwa: węgiel/ drewno. </t>
  </si>
  <si>
    <t xml:space="preserve">Kamienica </t>
  </si>
  <si>
    <t>Żródło ciepła: pompa ciepła.</t>
  </si>
  <si>
    <t>KW PO1B/00000014/1</t>
  </si>
  <si>
    <t>Siedziba Urzędu Gminy Wągrowiec</t>
  </si>
  <si>
    <t>PO1B/00019490/7</t>
  </si>
  <si>
    <t>Przystań WOPR</t>
  </si>
  <si>
    <t>Garaż wynajmowany</t>
  </si>
  <si>
    <t>Wągrowiec, ul.Kolejowa 24</t>
  </si>
  <si>
    <t>Rodzaj paliwa: gaz; źródło ciepła o mocy kotła: 1x120 kW.</t>
  </si>
  <si>
    <t>PO1B/00026123/6</t>
  </si>
  <si>
    <t>Rąbczyn 57</t>
  </si>
  <si>
    <t>43,55 m2</t>
  </si>
  <si>
    <t xml:space="preserve">Siedleczko </t>
  </si>
  <si>
    <t>Źródło ciepła o mocy kotła 40kW. Rodzaj paliwa: olej opałowy.</t>
  </si>
  <si>
    <t xml:space="preserve">Źródło ciepła o mocy kotła: 45 kW. Rodzaj paliwa: miał. </t>
  </si>
  <si>
    <t>Rgielsko 22</t>
  </si>
  <si>
    <t xml:space="preserve">Źródło ciepła: piec węglowy o mocy 45 kW. Rodzaj paliwa: miał. </t>
  </si>
  <si>
    <t>KW 32343</t>
  </si>
  <si>
    <t>Źródło ciepła: kolektorem ze Spółdzielni.</t>
  </si>
  <si>
    <t xml:space="preserve">Biblioteka </t>
  </si>
  <si>
    <t xml:space="preserve">Źródło ciepła: kolektorem ze Spółdzielni. </t>
  </si>
  <si>
    <t xml:space="preserve">Źródło ciepła: kocioł o mocy 125kW.  Rodzaj paliwa: miał. </t>
  </si>
  <si>
    <t xml:space="preserve">Wiatrowo </t>
  </si>
  <si>
    <t>Tabela nr 1.</t>
  </si>
  <si>
    <t>Załacznik nr 1.</t>
  </si>
  <si>
    <t>1.</t>
  </si>
  <si>
    <t>2.</t>
  </si>
  <si>
    <t>3.</t>
  </si>
  <si>
    <t>4.</t>
  </si>
  <si>
    <t>5.</t>
  </si>
  <si>
    <t xml:space="preserve">Zaoferowana cena jednostkowa przeglądu </t>
  </si>
  <si>
    <t xml:space="preserve">Zaoferowana cena jednostkowa  przeglądu </t>
  </si>
  <si>
    <t>Tabela nr 3.</t>
  </si>
  <si>
    <t>Załącznik nr 3.</t>
  </si>
  <si>
    <t>Tabela nr 4.</t>
  </si>
  <si>
    <t>Załącznik nr 4.</t>
  </si>
  <si>
    <t xml:space="preserve">Zródło ciepła </t>
  </si>
  <si>
    <t xml:space="preserve">Boiska sportowe </t>
  </si>
  <si>
    <t xml:space="preserve">Zjezdżalnia wodna Anakonda otwarta fi 1000mm, długość całkowita 57,40 m, Różnica poziomów 6,00 m, Nachylenie 10,00%, przepływ wody min. 60,00 m3/h </t>
  </si>
  <si>
    <t xml:space="preserve">świetlica </t>
  </si>
  <si>
    <t xml:space="preserve">5-letni </t>
  </si>
  <si>
    <t xml:space="preserve">Brzeźno Stare </t>
  </si>
  <si>
    <t>KW PO1B/00025365/7</t>
  </si>
  <si>
    <t xml:space="preserve">Kaliszany </t>
  </si>
  <si>
    <t>KW PO1B/00041291/5</t>
  </si>
  <si>
    <t xml:space="preserve">Place zabaw Gminy Wągrowiec </t>
  </si>
  <si>
    <t xml:space="preserve">Długa Wieś </t>
  </si>
  <si>
    <t>102/2</t>
  </si>
  <si>
    <t xml:space="preserve">Rudnicze </t>
  </si>
  <si>
    <t xml:space="preserve">Wagrowiec </t>
  </si>
  <si>
    <t>136</t>
  </si>
  <si>
    <t>Urząd Gminy Wagrowiec, ul. Cysterska 22</t>
  </si>
  <si>
    <t>Dzwonnica Rąbczyn</t>
  </si>
  <si>
    <t>KW26768</t>
  </si>
  <si>
    <t>Dzwonnica</t>
  </si>
  <si>
    <t xml:space="preserve">Zespół Szkolno-Przedszkolny w Wiatrowie </t>
  </si>
  <si>
    <t xml:space="preserve">Gmina Wągrowiec </t>
  </si>
  <si>
    <t>PIŁKOCHWYT - 1 SZT. Długość= 12mb Wysokość=4m</t>
  </si>
  <si>
    <t>PIŁKOCHWYT -2 SZT. Długość =20mb Wysokość=6m</t>
  </si>
  <si>
    <t xml:space="preserve">Gmina Wagrowiec </t>
  </si>
  <si>
    <t>1504/1</t>
  </si>
  <si>
    <t>KW PO1B/00060183/4</t>
  </si>
  <si>
    <t xml:space="preserve">Budynki świetlic wiejskich Gminy Wągrowiec </t>
  </si>
  <si>
    <t>KW PO1B/00027339/0</t>
  </si>
  <si>
    <t>Netto</t>
  </si>
  <si>
    <t>VAT</t>
  </si>
  <si>
    <t>Brutto</t>
  </si>
  <si>
    <t>∑</t>
  </si>
  <si>
    <t>171/2</t>
  </si>
  <si>
    <t>KW PO1B/00033368/7</t>
  </si>
  <si>
    <t xml:space="preserve">Budynki w zarządzie - Gminny Ośrodek Kultury w Łeknie, ul. Podgórna 6, 62-105 Łekno </t>
  </si>
  <si>
    <t>Łekno, ul Polna 7</t>
  </si>
  <si>
    <t>Łekno, ul. Podgórna 6</t>
  </si>
  <si>
    <t xml:space="preserve">Budynki inne </t>
  </si>
  <si>
    <t xml:space="preserve">Ilość - 3 szt. </t>
  </si>
  <si>
    <t xml:space="preserve">Maszty przed siedzibą Urzędu Gminy Wągrowiec </t>
  </si>
  <si>
    <t xml:space="preserve">SKWEREK - MASZTY </t>
  </si>
  <si>
    <t xml:space="preserve">Maszty - 3 SZT. i inne elementy małej architektury </t>
  </si>
  <si>
    <t xml:space="preserve">Budynek gospodarczy </t>
  </si>
  <si>
    <t xml:space="preserve">PIŁKOCHWYT </t>
  </si>
  <si>
    <t>PIŁKOCHWYT</t>
  </si>
  <si>
    <t>92/3</t>
  </si>
  <si>
    <t xml:space="preserve">Konylec </t>
  </si>
  <si>
    <t>PO1B/0001949/7</t>
  </si>
  <si>
    <t xml:space="preserve">POMOSTY - na Jeziorze Kobyleckim </t>
  </si>
  <si>
    <t xml:space="preserve">Lp. </t>
  </si>
  <si>
    <t>Nowe</t>
  </si>
  <si>
    <t>49/3</t>
  </si>
  <si>
    <t>KW PO1B/00057602/4</t>
  </si>
  <si>
    <t>Rodzaj obiektu</t>
  </si>
  <si>
    <t xml:space="preserve">plac zabaw wraz z boiskiem sportowym </t>
  </si>
  <si>
    <t xml:space="preserve">plac zabaw </t>
  </si>
  <si>
    <t>plac zabaw</t>
  </si>
  <si>
    <t xml:space="preserve">Łaziska </t>
  </si>
  <si>
    <t>166</t>
  </si>
  <si>
    <t>KW PO1B/00014082/9</t>
  </si>
  <si>
    <t>Załącznik nr 2.</t>
  </si>
  <si>
    <t>Tabela nr 2.</t>
  </si>
  <si>
    <t xml:space="preserve">Załącznik nr 5. </t>
  </si>
  <si>
    <t xml:space="preserve">Tabela nr 5. </t>
  </si>
  <si>
    <t>Kiedrowo 6A</t>
  </si>
  <si>
    <t>Żelice 14C</t>
  </si>
  <si>
    <t>Ludwikowo 10</t>
  </si>
  <si>
    <t>Ochodza 53A</t>
  </si>
  <si>
    <t>Runowo 8B</t>
  </si>
  <si>
    <t>68/9</t>
  </si>
  <si>
    <t>KW/PO1B/00054146/8</t>
  </si>
  <si>
    <t xml:space="preserve">Kamienica nadbrzeże jeziora Kaliszańskiego </t>
  </si>
  <si>
    <t>112/3, 74/25</t>
  </si>
  <si>
    <t xml:space="preserve">Kaliszany, Kamienica </t>
  </si>
  <si>
    <t>KW/PO1B/00060910/0, KW/PO1B/00057573/1</t>
  </si>
  <si>
    <t>97, 98</t>
  </si>
  <si>
    <t xml:space="preserve">plac zabaw wraz z siłownią zewnętrzną, liniarnią oraz boiskiem do siatkówki plażowej </t>
  </si>
  <si>
    <t>573/3</t>
  </si>
  <si>
    <t>KW/PO1B/00056531/8</t>
  </si>
  <si>
    <t xml:space="preserve">Rodzaj obiektu </t>
  </si>
  <si>
    <t>boisko sportowe</t>
  </si>
  <si>
    <t xml:space="preserve">ORLIK </t>
  </si>
  <si>
    <t xml:space="preserve">Kobylec </t>
  </si>
  <si>
    <t xml:space="preserve">boiska sportowej wraz z piłkochwytami </t>
  </si>
  <si>
    <t xml:space="preserve">boisko sportowe wraz z piłkochwytami </t>
  </si>
  <si>
    <t xml:space="preserve">boisko sportowe </t>
  </si>
  <si>
    <t xml:space="preserve">boisko wielofunkcyjne </t>
  </si>
  <si>
    <t xml:space="preserve">Żelice </t>
  </si>
  <si>
    <r>
      <t>48,75 m</t>
    </r>
    <r>
      <rPr>
        <vertAlign val="superscript"/>
        <sz val="11"/>
        <color indexed="8"/>
        <rFont val="Cambria"/>
        <family val="1"/>
      </rPr>
      <t>2</t>
    </r>
  </si>
  <si>
    <r>
      <t>36,95 m</t>
    </r>
    <r>
      <rPr>
        <vertAlign val="superscript"/>
        <sz val="11"/>
        <color indexed="8"/>
        <rFont val="Cambria"/>
        <family val="1"/>
      </rPr>
      <t>2</t>
    </r>
  </si>
  <si>
    <r>
      <t>256,8 m</t>
    </r>
    <r>
      <rPr>
        <vertAlign val="superscript"/>
        <sz val="11"/>
        <color indexed="8"/>
        <rFont val="Cambria"/>
        <family val="1"/>
      </rPr>
      <t>2</t>
    </r>
  </si>
  <si>
    <r>
      <t>62,2 m</t>
    </r>
    <r>
      <rPr>
        <vertAlign val="superscript"/>
        <sz val="11"/>
        <rFont val="Cambria"/>
        <family val="1"/>
      </rPr>
      <t>2</t>
    </r>
  </si>
  <si>
    <r>
      <t>340,5 m</t>
    </r>
    <r>
      <rPr>
        <vertAlign val="superscript"/>
        <sz val="11"/>
        <color indexed="8"/>
        <rFont val="Cambria"/>
        <family val="1"/>
      </rPr>
      <t>2</t>
    </r>
  </si>
  <si>
    <r>
      <t>97,11 m</t>
    </r>
    <r>
      <rPr>
        <vertAlign val="superscript"/>
        <sz val="11"/>
        <color indexed="8"/>
        <rFont val="Cambria"/>
        <family val="1"/>
      </rPr>
      <t>2</t>
    </r>
  </si>
  <si>
    <r>
      <t>175,65 m</t>
    </r>
    <r>
      <rPr>
        <vertAlign val="superscript"/>
        <sz val="11"/>
        <color indexed="8"/>
        <rFont val="Cambria"/>
        <family val="1"/>
      </rPr>
      <t>2</t>
    </r>
  </si>
  <si>
    <r>
      <t>99,57 m</t>
    </r>
    <r>
      <rPr>
        <vertAlign val="superscript"/>
        <sz val="11"/>
        <color indexed="8"/>
        <rFont val="Cambria"/>
        <family val="1"/>
      </rPr>
      <t>2</t>
    </r>
  </si>
  <si>
    <r>
      <t>116,15 m</t>
    </r>
    <r>
      <rPr>
        <vertAlign val="superscript"/>
        <sz val="11"/>
        <color indexed="8"/>
        <rFont val="Cambria"/>
        <family val="1"/>
      </rPr>
      <t>2</t>
    </r>
  </si>
  <si>
    <r>
      <t>105,14 m</t>
    </r>
    <r>
      <rPr>
        <vertAlign val="superscript"/>
        <sz val="11"/>
        <color indexed="8"/>
        <rFont val="Cambria"/>
        <family val="1"/>
      </rPr>
      <t>2</t>
    </r>
  </si>
  <si>
    <r>
      <t>113,78 m</t>
    </r>
    <r>
      <rPr>
        <vertAlign val="superscript"/>
        <sz val="11"/>
        <color indexed="8"/>
        <rFont val="Cambria"/>
        <family val="1"/>
      </rPr>
      <t>2</t>
    </r>
  </si>
  <si>
    <r>
      <t>193,03 m</t>
    </r>
    <r>
      <rPr>
        <vertAlign val="superscript"/>
        <sz val="11"/>
        <color indexed="8"/>
        <rFont val="Cambria"/>
        <family val="1"/>
      </rPr>
      <t>2</t>
    </r>
  </si>
  <si>
    <r>
      <t>214,23 m</t>
    </r>
    <r>
      <rPr>
        <vertAlign val="superscript"/>
        <sz val="11"/>
        <color indexed="8"/>
        <rFont val="Cambria"/>
        <family val="1"/>
      </rPr>
      <t>2</t>
    </r>
  </si>
  <si>
    <r>
      <t>268,95 m</t>
    </r>
    <r>
      <rPr>
        <vertAlign val="superscript"/>
        <sz val="11"/>
        <color indexed="8"/>
        <rFont val="Cambria"/>
        <family val="1"/>
      </rPr>
      <t>2</t>
    </r>
  </si>
  <si>
    <r>
      <t>48,06 m</t>
    </r>
    <r>
      <rPr>
        <vertAlign val="superscript"/>
        <sz val="11"/>
        <color indexed="8"/>
        <rFont val="Cambria"/>
        <family val="1"/>
      </rPr>
      <t>2</t>
    </r>
  </si>
  <si>
    <r>
      <t>127,03 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</si>
  <si>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143,68 m</t>
    </r>
    <r>
      <rPr>
        <vertAlign val="superscript"/>
        <sz val="11"/>
        <color indexed="8"/>
        <rFont val="Cambria"/>
        <family val="1"/>
      </rPr>
      <t>2</t>
    </r>
  </si>
  <si>
    <r>
      <t>212,51 m</t>
    </r>
    <r>
      <rPr>
        <vertAlign val="superscript"/>
        <sz val="11"/>
        <color indexed="8"/>
        <rFont val="Cambria"/>
        <family val="1"/>
      </rPr>
      <t>2</t>
    </r>
  </si>
  <si>
    <r>
      <t>262,74 m</t>
    </r>
    <r>
      <rPr>
        <vertAlign val="superscript"/>
        <sz val="11"/>
        <color indexed="8"/>
        <rFont val="Cambria"/>
        <family val="1"/>
      </rPr>
      <t>2</t>
    </r>
  </si>
  <si>
    <r>
      <t>263,19 m</t>
    </r>
    <r>
      <rPr>
        <vertAlign val="superscript"/>
        <sz val="11"/>
        <color indexed="8"/>
        <rFont val="Cambria"/>
        <family val="1"/>
      </rPr>
      <t>2</t>
    </r>
  </si>
  <si>
    <r>
      <t>77,02 m</t>
    </r>
    <r>
      <rPr>
        <vertAlign val="superscript"/>
        <sz val="11"/>
        <color indexed="8"/>
        <rFont val="Cambria"/>
        <family val="1"/>
      </rPr>
      <t>2</t>
    </r>
  </si>
  <si>
    <r>
      <t>76,98 m</t>
    </r>
    <r>
      <rPr>
        <vertAlign val="superscript"/>
        <sz val="11"/>
        <color indexed="8"/>
        <rFont val="Cambria"/>
        <family val="1"/>
      </rPr>
      <t>2</t>
    </r>
  </si>
  <si>
    <r>
      <t>461,49 m</t>
    </r>
    <r>
      <rPr>
        <vertAlign val="superscript"/>
        <sz val="11"/>
        <color indexed="8"/>
        <rFont val="Cambria"/>
        <family val="1"/>
      </rPr>
      <t>2</t>
    </r>
  </si>
  <si>
    <r>
      <t>156,64m</t>
    </r>
    <r>
      <rPr>
        <vertAlign val="superscript"/>
        <sz val="11"/>
        <color indexed="8"/>
        <rFont val="Cambria"/>
        <family val="1"/>
      </rPr>
      <t>2</t>
    </r>
  </si>
  <si>
    <r>
      <t>106,41m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</si>
  <si>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52,29 m</t>
    </r>
    <r>
      <rPr>
        <vertAlign val="superscript"/>
        <sz val="11"/>
        <color indexed="8"/>
        <rFont val="Cambria"/>
        <family val="1"/>
      </rPr>
      <t>2</t>
    </r>
  </si>
  <si>
    <r>
      <t>32,37 m</t>
    </r>
    <r>
      <rPr>
        <vertAlign val="superscript"/>
        <sz val="11"/>
        <color indexed="8"/>
        <rFont val="Cambria"/>
        <family val="1"/>
      </rPr>
      <t>2</t>
    </r>
  </si>
  <si>
    <r>
      <t>163,4 m</t>
    </r>
    <r>
      <rPr>
        <vertAlign val="superscript"/>
        <sz val="11"/>
        <color indexed="8"/>
        <rFont val="Cambria"/>
        <family val="1"/>
      </rPr>
      <t>2</t>
    </r>
  </si>
  <si>
    <r>
      <t>89,14 m</t>
    </r>
    <r>
      <rPr>
        <vertAlign val="superscript"/>
        <sz val="11"/>
        <color indexed="8"/>
        <rFont val="Cambria"/>
        <family val="1"/>
      </rPr>
      <t>2</t>
    </r>
  </si>
  <si>
    <r>
      <t>401,81 m</t>
    </r>
    <r>
      <rPr>
        <vertAlign val="superscript"/>
        <sz val="11"/>
        <color indexed="8"/>
        <rFont val="Cambria"/>
        <family val="1"/>
      </rPr>
      <t>2</t>
    </r>
  </si>
  <si>
    <r>
      <t>259,56 m</t>
    </r>
    <r>
      <rPr>
        <vertAlign val="superscript"/>
        <sz val="11"/>
        <color indexed="8"/>
        <rFont val="Cambria"/>
        <family val="1"/>
      </rPr>
      <t>2</t>
    </r>
  </si>
  <si>
    <r>
      <t>202,80 m</t>
    </r>
    <r>
      <rPr>
        <vertAlign val="superscript"/>
        <sz val="11"/>
        <color indexed="8"/>
        <rFont val="Cambria"/>
        <family val="1"/>
      </rPr>
      <t>2</t>
    </r>
  </si>
  <si>
    <r>
      <t>82,6 m</t>
    </r>
    <r>
      <rPr>
        <vertAlign val="superscript"/>
        <sz val="11"/>
        <color indexed="8"/>
        <rFont val="Cambria"/>
        <family val="1"/>
      </rPr>
      <t>2</t>
    </r>
  </si>
  <si>
    <r>
      <t>28,73 m</t>
    </r>
    <r>
      <rPr>
        <vertAlign val="superscript"/>
        <sz val="11"/>
        <color indexed="8"/>
        <rFont val="Cambria"/>
        <family val="1"/>
      </rPr>
      <t>2</t>
    </r>
  </si>
  <si>
    <r>
      <t>431,36 m</t>
    </r>
    <r>
      <rPr>
        <vertAlign val="superscript"/>
        <sz val="11"/>
        <color indexed="8"/>
        <rFont val="Cambria"/>
        <family val="1"/>
      </rPr>
      <t>2</t>
    </r>
  </si>
  <si>
    <r>
      <t>71,95 m</t>
    </r>
    <r>
      <rPr>
        <vertAlign val="superscript"/>
        <sz val="11"/>
        <rFont val="Cambria"/>
        <family val="1"/>
      </rPr>
      <t>2</t>
    </r>
  </si>
  <si>
    <r>
      <t>71,68 m</t>
    </r>
    <r>
      <rPr>
        <vertAlign val="superscript"/>
        <sz val="11"/>
        <rFont val="Cambria"/>
        <family val="1"/>
      </rPr>
      <t>2</t>
    </r>
  </si>
  <si>
    <r>
      <t>924,26 m</t>
    </r>
    <r>
      <rPr>
        <vertAlign val="superscript"/>
        <sz val="11"/>
        <color indexed="8"/>
        <rFont val="Cambria"/>
        <family val="1"/>
      </rPr>
      <t>2</t>
    </r>
  </si>
  <si>
    <r>
      <t xml:space="preserve">Źródło ciepła: kocioł o gazowy. </t>
    </r>
    <r>
      <rPr>
        <sz val="11"/>
        <color indexed="8"/>
        <rFont val="Cambria"/>
        <family val="1"/>
      </rPr>
      <t>Rodzaj paliwa: gaz.</t>
    </r>
  </si>
  <si>
    <r>
      <t>ok. 45 m</t>
    </r>
    <r>
      <rPr>
        <vertAlign val="superscript"/>
        <sz val="11"/>
        <color indexed="8"/>
        <rFont val="Cambria"/>
        <family val="1"/>
      </rPr>
      <t>2</t>
    </r>
  </si>
  <si>
    <r>
      <t>87,42 m</t>
    </r>
    <r>
      <rPr>
        <vertAlign val="superscript"/>
        <sz val="11"/>
        <color indexed="8"/>
        <rFont val="Cambria"/>
        <family val="1"/>
      </rPr>
      <t>2</t>
    </r>
  </si>
  <si>
    <r>
      <t>18,84 m</t>
    </r>
    <r>
      <rPr>
        <vertAlign val="superscript"/>
        <sz val="11"/>
        <color indexed="8"/>
        <rFont val="Cambria"/>
        <family val="1"/>
      </rPr>
      <t>2</t>
    </r>
  </si>
  <si>
    <r>
      <t>806,26 m</t>
    </r>
    <r>
      <rPr>
        <vertAlign val="superscript"/>
        <sz val="11"/>
        <color indexed="8"/>
        <rFont val="Cambria"/>
        <family val="1"/>
      </rPr>
      <t>2</t>
    </r>
  </si>
  <si>
    <r>
      <t>6,99 m</t>
    </r>
    <r>
      <rPr>
        <vertAlign val="superscript"/>
        <sz val="11"/>
        <color indexed="8"/>
        <rFont val="Cambria"/>
        <family val="1"/>
      </rPr>
      <t>2</t>
    </r>
  </si>
  <si>
    <r>
      <t>56,70 m</t>
    </r>
    <r>
      <rPr>
        <vertAlign val="superscript"/>
        <sz val="11"/>
        <color indexed="8"/>
        <rFont val="Cambria"/>
        <family val="1"/>
      </rPr>
      <t>2</t>
    </r>
  </si>
  <si>
    <r>
      <t>15,91 m</t>
    </r>
    <r>
      <rPr>
        <vertAlign val="superscript"/>
        <sz val="11"/>
        <color indexed="8"/>
        <rFont val="Cambria"/>
        <family val="1"/>
      </rPr>
      <t>2</t>
    </r>
  </si>
  <si>
    <r>
      <t>24,10 m</t>
    </r>
    <r>
      <rPr>
        <vertAlign val="superscript"/>
        <sz val="11"/>
        <color indexed="8"/>
        <rFont val="Cambria"/>
        <family val="1"/>
      </rPr>
      <t>2</t>
    </r>
  </si>
  <si>
    <r>
      <t>38,66 m</t>
    </r>
    <r>
      <rPr>
        <vertAlign val="superscript"/>
        <sz val="11"/>
        <color indexed="8"/>
        <rFont val="Cambria"/>
        <family val="1"/>
      </rPr>
      <t xml:space="preserve">2 </t>
    </r>
    <r>
      <rPr>
        <sz val="11"/>
        <color indexed="8"/>
        <rFont val="Cambria"/>
        <family val="1"/>
      </rPr>
      <t>zabudowy całego budynku 250,00m</t>
    </r>
    <r>
      <rPr>
        <vertAlign val="superscript"/>
        <sz val="11"/>
        <color indexed="8"/>
        <rFont val="Cambria"/>
        <family val="1"/>
      </rPr>
      <t>2</t>
    </r>
  </si>
  <si>
    <t xml:space="preserve">plac zabaw wraz z boiskiem do siatkówki plażowej mały i duży plac zabaw, MOLO </t>
  </si>
  <si>
    <t xml:space="preserve">Żródło ciepła: kocioł gazowy. </t>
  </si>
  <si>
    <t>Pomieszczenie w budynku przy ul. Cysterskiej 24/1</t>
  </si>
  <si>
    <t>Zaplecze boisk sportowych - Kontenery</t>
  </si>
  <si>
    <t>40.41.42.659</t>
  </si>
  <si>
    <t>PO1B/00052419/9</t>
  </si>
  <si>
    <t>KW PO1B/00035983/8</t>
  </si>
  <si>
    <t>Łekno, ul. Targowa 1</t>
  </si>
  <si>
    <t xml:space="preserve">TARGOWISKO wraz z budynkiem socjalnym oraz pozostałą infrastrukturą </t>
  </si>
  <si>
    <t>Łekno, ul. Polna 7</t>
  </si>
  <si>
    <r>
      <t>120,18 m</t>
    </r>
    <r>
      <rPr>
        <vertAlign val="superscript"/>
        <sz val="11"/>
        <color indexed="8"/>
        <rFont val="Cambria"/>
        <family val="1"/>
      </rPr>
      <t>2</t>
    </r>
  </si>
  <si>
    <t xml:space="preserve">Ogrzewanie elekytryczne </t>
  </si>
  <si>
    <t xml:space="preserve">Bracholińska Ostoja </t>
  </si>
  <si>
    <t xml:space="preserve">plac zabaw wraz z altaną ogrodową </t>
  </si>
  <si>
    <t>plac zabaw OSA</t>
  </si>
  <si>
    <t>Szkolna</t>
  </si>
  <si>
    <t>Mieszkalna</t>
  </si>
  <si>
    <t xml:space="preserve">Krosno </t>
  </si>
  <si>
    <t xml:space="preserve">placa zabaw </t>
  </si>
  <si>
    <t>plac zabaw wraz z boiskiem sportowym oraz altaną</t>
  </si>
  <si>
    <t>plac zabaw wraz z boiskiem sportowym OSA</t>
  </si>
  <si>
    <t xml:space="preserve">Rabczyn </t>
  </si>
  <si>
    <t xml:space="preserve">Źródło ciepła: ogrzewanie elektryczne. </t>
  </si>
  <si>
    <t xml:space="preserve">5-letni  </t>
  </si>
  <si>
    <t xml:space="preserve">Źródło ciepła: pompa ciepła </t>
  </si>
  <si>
    <t>Źródło ciepła:piec gazowy o mocy 75kW.</t>
  </si>
  <si>
    <t>5-letmi</t>
  </si>
  <si>
    <t>109/2</t>
  </si>
  <si>
    <t>Werkowo 31A</t>
  </si>
  <si>
    <t xml:space="preserve">Świetlica wiejska </t>
  </si>
  <si>
    <t>Źródło ciepła: piec węglowy. Rdzaj paliwa: węgiel.</t>
  </si>
  <si>
    <r>
      <t>200,00 m</t>
    </r>
    <r>
      <rPr>
        <vertAlign val="superscript"/>
        <sz val="11"/>
        <color indexed="8"/>
        <rFont val="Cambria"/>
        <family val="1"/>
      </rPr>
      <t>2</t>
    </r>
  </si>
  <si>
    <r>
      <t>20,00 m</t>
    </r>
    <r>
      <rPr>
        <vertAlign val="superscript"/>
        <sz val="11"/>
        <color indexed="8"/>
        <rFont val="Cambria"/>
        <family val="1"/>
      </rPr>
      <t>2</t>
    </r>
  </si>
  <si>
    <t xml:space="preserve">Brak ogrzewania. </t>
  </si>
  <si>
    <t xml:space="preserve">Ogrzewanie elektryczne. </t>
  </si>
  <si>
    <t xml:space="preserve">Kaliska </t>
  </si>
  <si>
    <t>KW PO1B/00027342/4</t>
  </si>
  <si>
    <t>KW PO1B/00056626/1</t>
  </si>
  <si>
    <t>boisko do streetball</t>
  </si>
  <si>
    <t>KW PO1B/00025469/6</t>
  </si>
  <si>
    <t xml:space="preserve">plac zabaw OSA </t>
  </si>
  <si>
    <t>74/5</t>
  </si>
  <si>
    <t>KW PO1B/00065402/1</t>
  </si>
  <si>
    <t xml:space="preserve">SUMARYCZNIE DLA WSZYSTKICJ JEDNOSTEK ORGANIZACYJNYCH </t>
  </si>
  <si>
    <r>
      <t>2089,41 m</t>
    </r>
    <r>
      <rPr>
        <vertAlign val="superscript"/>
        <sz val="11"/>
        <color indexed="8"/>
        <rFont val="Times New Roman"/>
        <family val="1"/>
      </rPr>
      <t>2</t>
    </r>
  </si>
  <si>
    <t>1970 r.</t>
  </si>
  <si>
    <t xml:space="preserve">Szkolna </t>
  </si>
  <si>
    <t>Budynek główny</t>
  </si>
  <si>
    <t>47/3 47/4 46/5</t>
  </si>
  <si>
    <t xml:space="preserve">Szkoła Podstawowa w Żelicach </t>
  </si>
  <si>
    <t xml:space="preserve">  -</t>
  </si>
  <si>
    <t xml:space="preserve">Plac zabaw </t>
  </si>
  <si>
    <r>
      <t>98,57m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</si>
  <si>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</si>
  <si>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t>Budynek gospodarczy</t>
  </si>
  <si>
    <r>
      <t>18,71 m</t>
    </r>
    <r>
      <rPr>
        <vertAlign val="superscript"/>
        <sz val="11"/>
        <color indexed="8"/>
        <rFont val="Times New Roman"/>
        <family val="1"/>
      </rPr>
      <t>2</t>
    </r>
  </si>
  <si>
    <t xml:space="preserve">Wspólna </t>
  </si>
  <si>
    <r>
      <t>197,1 m</t>
    </r>
    <r>
      <rPr>
        <vertAlign val="superscript"/>
        <sz val="11"/>
        <color indexed="8"/>
        <rFont val="Times New Roman"/>
        <family val="1"/>
      </rPr>
      <t>2</t>
    </r>
  </si>
  <si>
    <t xml:space="preserve">Mieszkalna </t>
  </si>
  <si>
    <r>
      <t>265,96 m</t>
    </r>
    <r>
      <rPr>
        <vertAlign val="superscript"/>
        <sz val="11"/>
        <color indexed="8"/>
        <rFont val="Times New Roman"/>
        <family val="1"/>
      </rPr>
      <t>2</t>
    </r>
  </si>
  <si>
    <t>ok 1900 r.</t>
  </si>
  <si>
    <t>KW PO1B/00026985/6</t>
  </si>
  <si>
    <t>filia w Potulicach 1</t>
  </si>
  <si>
    <t>Szkoła Podstawowa im Stanisława Staszica w Żelicach, Żelice 14a, 62-100 Wągrowiec 693590940</t>
  </si>
  <si>
    <r>
      <t>243,88 m</t>
    </r>
    <r>
      <rPr>
        <vertAlign val="superscript"/>
        <sz val="11"/>
        <color indexed="8"/>
        <rFont val="Times New Roman"/>
        <family val="1"/>
      </rPr>
      <t>2</t>
    </r>
  </si>
  <si>
    <t>Budynek sali gimnastycznej</t>
  </si>
  <si>
    <r>
      <t>92,60 m</t>
    </r>
    <r>
      <rPr>
        <vertAlign val="superscript"/>
        <sz val="11"/>
        <color indexed="8"/>
        <rFont val="Times New Roman"/>
        <family val="1"/>
      </rPr>
      <t>2</t>
    </r>
  </si>
  <si>
    <t>1996/2017</t>
  </si>
  <si>
    <t xml:space="preserve">Budynek sanitariatów </t>
  </si>
  <si>
    <r>
      <t>357,88 m</t>
    </r>
    <r>
      <rPr>
        <vertAlign val="superscript"/>
        <sz val="11"/>
        <color indexed="8"/>
        <rFont val="Times New Roman"/>
        <family val="1"/>
      </rPr>
      <t>2</t>
    </r>
  </si>
  <si>
    <t>ok. 1890-1893</t>
  </si>
  <si>
    <t>Budynek małej szkoły</t>
  </si>
  <si>
    <r>
      <t>901,86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</si>
  <si>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główny </t>
  </si>
  <si>
    <t xml:space="preserve">Szkoła Podastwowa </t>
  </si>
  <si>
    <t>Wągrowiec ul. Kolejowa 14</t>
  </si>
  <si>
    <t>Szkoła Podstawowa im. Marii Konopnickiej w Wągrowcu, ul. Kolejowa 14, 62-100 Wągrowiec</t>
  </si>
  <si>
    <t xml:space="preserve">Plac zabaw wraz z elementami sportowymi </t>
  </si>
  <si>
    <r>
      <t>159,96 m</t>
    </r>
    <r>
      <rPr>
        <vertAlign val="superscript"/>
        <sz val="11"/>
        <color indexed="8"/>
        <rFont val="Times New Roman"/>
        <family val="1"/>
      </rPr>
      <t>2</t>
    </r>
  </si>
  <si>
    <t>połowa XX w.</t>
  </si>
  <si>
    <t>Przedszkole</t>
  </si>
  <si>
    <t>Budynek przedszkola</t>
  </si>
  <si>
    <t>KW PO1B/00032343/9</t>
  </si>
  <si>
    <t xml:space="preserve"> 112/6</t>
  </si>
  <si>
    <r>
      <t>86,64 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</si>
  <si>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</si>
  <si>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r>
      <t>332,65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</si>
  <si>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początek XX w.</t>
  </si>
  <si>
    <t>Budynek Szkoły Podstawowej</t>
  </si>
  <si>
    <t xml:space="preserve">Zespół Szkolno – Przedszkolny </t>
  </si>
  <si>
    <t>Wiatrowo 1</t>
  </si>
  <si>
    <t>Zespół Szkolno-Przedszkolny w Wiatrowie, Wiatrowo 1, 62-100 Wągrowiec</t>
  </si>
  <si>
    <r>
      <t>63,80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</si>
  <si>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133,13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</si>
  <si>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22,36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</si>
  <si>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78,79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</si>
  <si>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 xml:space="preserve">Budymek C z cz. Mieszkalną </t>
  </si>
  <si>
    <t>Sienno 27</t>
  </si>
  <si>
    <r>
      <t>48,10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</si>
  <si>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>Budynek sanitariatów</t>
  </si>
  <si>
    <r>
      <t>266,99  m</t>
    </r>
    <r>
      <rPr>
        <vertAlign val="superscript"/>
        <sz val="11"/>
        <rFont val="Times New Roman"/>
        <family val="1"/>
      </rPr>
      <t>2</t>
    </r>
  </si>
  <si>
    <t>Budynek główny 1</t>
  </si>
  <si>
    <t>Szkoła Podstawowa im. Ks. Jakuba Wujka w Siennie</t>
  </si>
  <si>
    <t>Sienno 29</t>
  </si>
  <si>
    <t>Szkoła Podstawowa im. ks Jakuba Wujka w Siennie, Sienno 27, 62-100 Wągrowiec</t>
  </si>
  <si>
    <t>256/1</t>
  </si>
  <si>
    <r>
      <t>400,00m</t>
    </r>
    <r>
      <rPr>
        <vertAlign val="superscript"/>
        <sz val="11"/>
        <color indexed="8"/>
        <rFont val="Times New Roman"/>
        <family val="1"/>
      </rPr>
      <t>2</t>
    </r>
  </si>
  <si>
    <t xml:space="preserve">szkolna </t>
  </si>
  <si>
    <t xml:space="preserve">Budynek przedszkola </t>
  </si>
  <si>
    <t>256/2</t>
  </si>
  <si>
    <r>
      <t>92,76 m</t>
    </r>
    <r>
      <rPr>
        <vertAlign val="superscript"/>
        <sz val="11"/>
        <color indexed="8"/>
        <rFont val="Times New Roman"/>
        <family val="1"/>
      </rPr>
      <t>2</t>
    </r>
  </si>
  <si>
    <r>
      <t>998,96 m</t>
    </r>
    <r>
      <rPr>
        <vertAlign val="superscript"/>
        <sz val="11"/>
        <color indexed="8"/>
        <rFont val="Times New Roman"/>
        <family val="1"/>
      </rPr>
      <t>2</t>
    </r>
  </si>
  <si>
    <t>starsza 1900-1904 i nowsza 1966-1968</t>
  </si>
  <si>
    <t>Budynek szkoły A</t>
  </si>
  <si>
    <t>Zespół Szkolno-Przedszkolny</t>
  </si>
  <si>
    <t>Pawłowo Żońskie 18</t>
  </si>
  <si>
    <t>Zespół Szolno-Przedszkolny w Pawłowie Żońskim, Pawłowo Żońskie 18, 62-104 Pawłwo Żońskie</t>
  </si>
  <si>
    <t xml:space="preserve">Plac zabaw wraz z elemntami sportowymi </t>
  </si>
  <si>
    <r>
      <t>106,37 m</t>
    </r>
    <r>
      <rPr>
        <vertAlign val="superscript"/>
        <sz val="11"/>
        <color indexed="8"/>
        <rFont val="Times New Roman"/>
        <family val="1"/>
      </rPr>
      <t>2</t>
    </r>
  </si>
  <si>
    <r>
      <t>1500,00m</t>
    </r>
    <r>
      <rPr>
        <vertAlign val="superscript"/>
        <sz val="11"/>
        <color indexed="8"/>
        <rFont val="Times New Roman"/>
        <family val="1"/>
      </rPr>
      <t>2</t>
    </r>
  </si>
  <si>
    <t xml:space="preserve">Budynek hali sportowej </t>
  </si>
  <si>
    <r>
      <t>71,08m</t>
    </r>
    <r>
      <rPr>
        <vertAlign val="superscript"/>
        <sz val="11"/>
        <color indexed="8"/>
        <rFont val="Times New Roman"/>
        <family val="1"/>
      </rPr>
      <t>2</t>
    </r>
  </si>
  <si>
    <r>
      <t>838,69 m</t>
    </r>
    <r>
      <rPr>
        <vertAlign val="superscript"/>
        <sz val="11"/>
        <color indexed="8"/>
        <rFont val="Times New Roman"/>
        <family val="1"/>
      </rPr>
      <t>2</t>
    </r>
  </si>
  <si>
    <t xml:space="preserve">1989 r. </t>
  </si>
  <si>
    <r>
      <t>129,26 m</t>
    </r>
    <r>
      <rPr>
        <vertAlign val="superscript"/>
        <sz val="11"/>
        <color indexed="8"/>
        <rFont val="Times New Roman"/>
        <family val="1"/>
      </rPr>
      <t>2</t>
    </r>
  </si>
  <si>
    <r>
      <t>170,35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</si>
  <si>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małej szkoły B </t>
  </si>
  <si>
    <r>
      <t>1508,59 m</t>
    </r>
    <r>
      <rPr>
        <vertAlign val="superscript"/>
        <sz val="11"/>
        <color indexed="8"/>
        <rFont val="Times New Roman"/>
        <family val="1"/>
      </rPr>
      <t>2</t>
    </r>
  </si>
  <si>
    <t>starsza 1978, nowsza 2007 r.</t>
  </si>
  <si>
    <t xml:space="preserve">Budynek Szkoły A i C  </t>
  </si>
  <si>
    <t>Zespół Szkolno – Przedszkolny</t>
  </si>
  <si>
    <t>KW PO1B/00051776/2</t>
  </si>
  <si>
    <t>Łekno, ul. Pocztowa 7</t>
  </si>
  <si>
    <t xml:space="preserve">Zespół Szkolno-Przedsszkolny w Łeknie, ul. Pocztowa 7, 62-105 Łekno </t>
  </si>
  <si>
    <r>
      <t>640,42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</si>
  <si>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Szkoła 1862 r, sala 1998 r.</t>
  </si>
  <si>
    <t>Budynek główny (budynek szkoły z salą gimnastyczną)</t>
  </si>
  <si>
    <t>Szkoła Podstawowa</t>
  </si>
  <si>
    <t xml:space="preserve">Szkoła Podstawowa im. Franciszka Łakińskiego w Łaziskach, Łaziska 51, 62-100 Wągrowiec </t>
  </si>
  <si>
    <t>Rok budowy</t>
  </si>
  <si>
    <t xml:space="preserve">Funkcja </t>
  </si>
  <si>
    <t xml:space="preserve">Budynki oświatowe Gminy Wągrowiec </t>
  </si>
  <si>
    <t>Tabela nr 6.</t>
  </si>
  <si>
    <t>Załacznik nr 6.</t>
  </si>
  <si>
    <t>Rąbczyn 61</t>
  </si>
  <si>
    <t>budynek po byłym gminazjum</t>
  </si>
  <si>
    <r>
      <t>2244,15 m</t>
    </r>
    <r>
      <rPr>
        <vertAlign val="superscript"/>
        <sz val="11"/>
        <color indexed="8"/>
        <rFont val="Cambria"/>
        <family val="1"/>
      </rPr>
      <t>2</t>
    </r>
  </si>
  <si>
    <t>Rodzaj paliwa: gaz.</t>
  </si>
  <si>
    <t xml:space="preserve">Kocioł na paliwo stałe. </t>
  </si>
  <si>
    <r>
      <t>150 m</t>
    </r>
    <r>
      <rPr>
        <vertAlign val="superscript"/>
        <sz val="11"/>
        <color indexed="8"/>
        <rFont val="Cambria"/>
        <family val="1"/>
      </rPr>
      <t>2</t>
    </r>
  </si>
  <si>
    <t>195/1,195/2</t>
  </si>
  <si>
    <t>KW PO1B/00049219/5</t>
  </si>
  <si>
    <t>6.</t>
  </si>
  <si>
    <t xml:space="preserve">Źródło ciepła: ogrzewanie elektryczne </t>
  </si>
  <si>
    <t xml:space="preserve">Nowe </t>
  </si>
  <si>
    <r>
      <t>150,00 m</t>
    </r>
    <r>
      <rPr>
        <vertAlign val="superscript"/>
        <sz val="11"/>
        <color indexed="8"/>
        <rFont val="Cambria"/>
        <family val="1"/>
      </rPr>
      <t>2</t>
    </r>
  </si>
  <si>
    <t>PO1B/00057602/4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</si>
</sst>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b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zcionka tekstu podstawowego"/>
      <family val="2"/>
    </font>
    <font>
      <b/>
      <sz val="11"/>
      <color theme="1"/>
      <name val="Times New Roman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33" borderId="0" xfId="0" applyFont="1" applyFill="1" applyAlignment="1">
      <alignment wrapText="1"/>
    </xf>
    <xf numFmtId="0" fontId="59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0" fillId="33" borderId="2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 wrapText="1"/>
    </xf>
    <xf numFmtId="2" fontId="60" fillId="33" borderId="18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57" fillId="0" borderId="0" xfId="0" applyNumberFormat="1" applyFont="1" applyAlignment="1">
      <alignment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9" fillId="0" borderId="3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2" fontId="7" fillId="0" borderId="3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33" borderId="22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2" fontId="59" fillId="0" borderId="31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vertical="center" wrapText="1"/>
    </xf>
    <xf numFmtId="0" fontId="57" fillId="0" borderId="36" xfId="0" applyFont="1" applyFill="1" applyBorder="1" applyAlignment="1">
      <alignment vertical="center" wrapText="1"/>
    </xf>
    <xf numFmtId="0" fontId="57" fillId="0" borderId="33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9" fillId="0" borderId="30" xfId="0" applyNumberFormat="1" applyFont="1" applyBorder="1" applyAlignment="1">
      <alignment horizontal="center" vertical="center"/>
    </xf>
    <xf numFmtId="2" fontId="59" fillId="0" borderId="26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9" fillId="0" borderId="45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9" fillId="0" borderId="4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9" fillId="0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0" fillId="33" borderId="18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0" borderId="27" xfId="0" applyNumberFormat="1" applyFont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59" fillId="0" borderId="48" xfId="0" applyNumberFormat="1" applyFont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9" fillId="0" borderId="14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2" fontId="59" fillId="0" borderId="48" xfId="0" applyNumberFormat="1" applyFont="1" applyFill="1" applyBorder="1" applyAlignment="1">
      <alignment horizontal="center" vertical="center" wrapText="1"/>
    </xf>
    <xf numFmtId="49" fontId="59" fillId="0" borderId="24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2" fontId="59" fillId="0" borderId="18" xfId="0" applyNumberFormat="1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 wrapText="1"/>
    </xf>
    <xf numFmtId="2" fontId="59" fillId="0" borderId="49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59" fillId="0" borderId="52" xfId="0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33" borderId="26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2" fontId="59" fillId="0" borderId="18" xfId="0" applyNumberFormat="1" applyFont="1" applyBorder="1" applyAlignment="1">
      <alignment horizontal="center" vertical="center"/>
    </xf>
    <xf numFmtId="2" fontId="59" fillId="0" borderId="32" xfId="0" applyNumberFormat="1" applyFont="1" applyBorder="1" applyAlignment="1">
      <alignment horizontal="center" vertical="center"/>
    </xf>
    <xf numFmtId="2" fontId="59" fillId="0" borderId="49" xfId="0" applyNumberFormat="1" applyFont="1" applyBorder="1" applyAlignment="1">
      <alignment horizontal="center" vertical="center"/>
    </xf>
    <xf numFmtId="0" fontId="59" fillId="0" borderId="52" xfId="0" applyFont="1" applyBorder="1" applyAlignment="1">
      <alignment horizontal="right"/>
    </xf>
    <xf numFmtId="0" fontId="59" fillId="0" borderId="53" xfId="0" applyFont="1" applyBorder="1" applyAlignment="1">
      <alignment horizontal="right"/>
    </xf>
    <xf numFmtId="0" fontId="59" fillId="0" borderId="21" xfId="0" applyFont="1" applyBorder="1" applyAlignment="1">
      <alignment horizontal="right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0" fontId="4" fillId="0" borderId="60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2" fontId="59" fillId="33" borderId="18" xfId="0" applyNumberFormat="1" applyFont="1" applyFill="1" applyBorder="1" applyAlignment="1">
      <alignment horizontal="center" vertical="center" wrapText="1"/>
    </xf>
    <xf numFmtId="2" fontId="59" fillId="33" borderId="32" xfId="0" applyNumberFormat="1" applyFont="1" applyFill="1" applyBorder="1" applyAlignment="1">
      <alignment horizontal="center" vertical="center" wrapText="1"/>
    </xf>
    <xf numFmtId="2" fontId="59" fillId="33" borderId="49" xfId="0" applyNumberFormat="1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right"/>
    </xf>
    <xf numFmtId="0" fontId="59" fillId="33" borderId="53" xfId="0" applyFont="1" applyFill="1" applyBorder="1" applyAlignment="1">
      <alignment horizontal="right"/>
    </xf>
    <xf numFmtId="0" fontId="59" fillId="33" borderId="21" xfId="0" applyFont="1" applyFill="1" applyBorder="1" applyAlignment="1">
      <alignment horizontal="right"/>
    </xf>
    <xf numFmtId="2" fontId="59" fillId="0" borderId="18" xfId="0" applyNumberFormat="1" applyFont="1" applyFill="1" applyBorder="1" applyAlignment="1">
      <alignment horizontal="center" vertical="center" wrapText="1"/>
    </xf>
    <xf numFmtId="2" fontId="59" fillId="0" borderId="32" xfId="0" applyNumberFormat="1" applyFont="1" applyFill="1" applyBorder="1" applyAlignment="1">
      <alignment horizontal="center" vertical="center" wrapText="1"/>
    </xf>
    <xf numFmtId="2" fontId="59" fillId="0" borderId="49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 wrapText="1"/>
    </xf>
    <xf numFmtId="0" fontId="4" fillId="0" borderId="64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0" fontId="4" fillId="0" borderId="60" xfId="0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2" fontId="59" fillId="0" borderId="30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9" fillId="0" borderId="50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2" fontId="59" fillId="0" borderId="65" xfId="0" applyNumberFormat="1" applyFont="1" applyFill="1" applyBorder="1" applyAlignment="1">
      <alignment horizontal="center" vertical="center" wrapText="1"/>
    </xf>
    <xf numFmtId="2" fontId="59" fillId="0" borderId="30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0" fontId="59" fillId="0" borderId="52" xfId="0" applyFont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59" fillId="0" borderId="21" xfId="0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59" fillId="0" borderId="52" xfId="0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71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7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73" xfId="0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right" vertical="center" wrapText="1"/>
    </xf>
    <xf numFmtId="0" fontId="1" fillId="0" borderId="59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right" vertical="center" wrapText="1"/>
    </xf>
    <xf numFmtId="0" fontId="1" fillId="0" borderId="74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 vertical="center"/>
    </xf>
    <xf numFmtId="0" fontId="1" fillId="0" borderId="59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right" vertical="center" wrapText="1"/>
    </xf>
    <xf numFmtId="0" fontId="12" fillId="0" borderId="76" xfId="0" applyFont="1" applyFill="1" applyBorder="1" applyAlignment="1">
      <alignment horizontal="right" vertical="center" wrapText="1"/>
    </xf>
    <xf numFmtId="0" fontId="12" fillId="0" borderId="77" xfId="0" applyFont="1" applyFill="1" applyBorder="1" applyAlignment="1">
      <alignment horizontal="right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</xdr:row>
      <xdr:rowOff>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292542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29254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29254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292542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2286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435417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2286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43541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2286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43541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2286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435417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323850</xdr:colOff>
      <xdr:row>6</xdr:row>
      <xdr:rowOff>9525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9097625" y="21907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7916525" y="40862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7916525" y="58578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7916525" y="66198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7"/>
  <sheetViews>
    <sheetView zoomScale="80" zoomScaleNormal="80" zoomScalePageLayoutView="0" workbookViewId="0" topLeftCell="A1">
      <selection activeCell="M56" sqref="A1:M56"/>
    </sheetView>
  </sheetViews>
  <sheetFormatPr defaultColWidth="8.796875" defaultRowHeight="14.25"/>
  <cols>
    <col min="1" max="1" width="5.59765625" style="0" customWidth="1"/>
    <col min="2" max="2" width="17.5" style="0" customWidth="1"/>
    <col min="3" max="3" width="11.09765625" style="0" customWidth="1"/>
    <col min="4" max="4" width="8.5" style="0" customWidth="1"/>
    <col min="5" max="5" width="12.3984375" style="0" customWidth="1"/>
    <col min="6" max="6" width="16.8984375" style="0" customWidth="1"/>
    <col min="7" max="7" width="12.3984375" style="0" customWidth="1"/>
    <col min="8" max="8" width="15.09765625" style="16" customWidth="1"/>
    <col min="9" max="9" width="13.09765625" style="17" customWidth="1"/>
    <col min="10" max="10" width="9.3984375" style="0" hidden="1" customWidth="1"/>
    <col min="11" max="11" width="23.09765625" style="0" customWidth="1"/>
    <col min="12" max="12" width="15" style="27" customWidth="1"/>
    <col min="13" max="13" width="15" style="120" customWidth="1"/>
  </cols>
  <sheetData>
    <row r="1" spans="1:13" s="23" customFormat="1" ht="15" customHeight="1" thickBot="1">
      <c r="A1" s="212" t="s">
        <v>243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196"/>
    </row>
    <row r="2" spans="1:13" s="23" customFormat="1" ht="15" customHeight="1" thickBot="1">
      <c r="A2" s="212" t="s">
        <v>242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  <c r="M2" s="197"/>
    </row>
    <row r="3" spans="1:13" ht="14.25" customHeight="1">
      <c r="A3" s="215" t="s">
        <v>281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  <c r="M3" s="197"/>
    </row>
    <row r="4" spans="1:13" ht="21.75" customHeight="1" thickBot="1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M4" s="198"/>
    </row>
    <row r="5" spans="1:13" ht="61.5" customHeight="1" thickBot="1">
      <c r="A5" s="65" t="s">
        <v>153</v>
      </c>
      <c r="B5" s="65" t="s">
        <v>28</v>
      </c>
      <c r="C5" s="65" t="s">
        <v>35</v>
      </c>
      <c r="D5" s="66" t="s">
        <v>34</v>
      </c>
      <c r="E5" s="65" t="s">
        <v>154</v>
      </c>
      <c r="F5" s="65" t="s">
        <v>32</v>
      </c>
      <c r="G5" s="65" t="s">
        <v>31</v>
      </c>
      <c r="H5" s="66" t="s">
        <v>155</v>
      </c>
      <c r="I5" s="221" t="s">
        <v>27</v>
      </c>
      <c r="J5" s="222"/>
      <c r="K5" s="65" t="s">
        <v>30</v>
      </c>
      <c r="L5" s="67" t="s">
        <v>107</v>
      </c>
      <c r="M5" s="114" t="s">
        <v>250</v>
      </c>
    </row>
    <row r="6" spans="1:13" ht="35.25" customHeight="1">
      <c r="A6" s="223">
        <v>1</v>
      </c>
      <c r="B6" s="225" t="s">
        <v>156</v>
      </c>
      <c r="C6" s="225" t="s">
        <v>29</v>
      </c>
      <c r="D6" s="225" t="s">
        <v>26</v>
      </c>
      <c r="E6" s="225" t="s">
        <v>25</v>
      </c>
      <c r="F6" s="225" t="s">
        <v>157</v>
      </c>
      <c r="G6" s="207" t="s">
        <v>29</v>
      </c>
      <c r="H6" s="225" t="s">
        <v>38</v>
      </c>
      <c r="I6" s="225" t="s">
        <v>343</v>
      </c>
      <c r="J6" s="225"/>
      <c r="K6" s="225" t="s">
        <v>158</v>
      </c>
      <c r="L6" s="225" t="s">
        <v>259</v>
      </c>
      <c r="M6" s="227"/>
    </row>
    <row r="7" spans="1:13" ht="22.5" customHeight="1" hidden="1" thickBot="1">
      <c r="A7" s="224"/>
      <c r="B7" s="226"/>
      <c r="C7" s="226"/>
      <c r="D7" s="195"/>
      <c r="E7" s="195"/>
      <c r="F7" s="195"/>
      <c r="G7" s="208"/>
      <c r="H7" s="195"/>
      <c r="I7" s="195"/>
      <c r="J7" s="195"/>
      <c r="K7" s="195"/>
      <c r="L7" s="195"/>
      <c r="M7" s="228"/>
    </row>
    <row r="8" spans="1:68" s="5" customFormat="1" ht="54" customHeight="1">
      <c r="A8" s="224"/>
      <c r="B8" s="226"/>
      <c r="C8" s="226"/>
      <c r="D8" s="195"/>
      <c r="E8" s="195"/>
      <c r="F8" s="195"/>
      <c r="G8" s="209"/>
      <c r="H8" s="55" t="s">
        <v>159</v>
      </c>
      <c r="I8" s="195" t="s">
        <v>344</v>
      </c>
      <c r="J8" s="195"/>
      <c r="K8" s="55" t="s">
        <v>160</v>
      </c>
      <c r="L8" s="195"/>
      <c r="M8" s="22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13" s="5" customFormat="1" ht="49.5" customHeight="1">
      <c r="A9" s="205">
        <v>2</v>
      </c>
      <c r="B9" s="204" t="s">
        <v>161</v>
      </c>
      <c r="C9" s="204" t="s">
        <v>29</v>
      </c>
      <c r="D9" s="204">
        <v>158</v>
      </c>
      <c r="E9" s="204" t="s">
        <v>161</v>
      </c>
      <c r="F9" s="204" t="s">
        <v>162</v>
      </c>
      <c r="G9" s="56" t="s">
        <v>29</v>
      </c>
      <c r="H9" s="56" t="s">
        <v>38</v>
      </c>
      <c r="I9" s="56" t="s">
        <v>345</v>
      </c>
      <c r="J9" s="57"/>
      <c r="K9" s="113" t="s">
        <v>163</v>
      </c>
      <c r="L9" s="195" t="s">
        <v>259</v>
      </c>
      <c r="M9" s="229"/>
    </row>
    <row r="10" spans="1:13" s="5" customFormat="1" ht="30.75" customHeight="1">
      <c r="A10" s="205"/>
      <c r="B10" s="204"/>
      <c r="C10" s="204"/>
      <c r="D10" s="204"/>
      <c r="E10" s="204"/>
      <c r="F10" s="204"/>
      <c r="G10" s="56" t="s">
        <v>164</v>
      </c>
      <c r="H10" s="58" t="s">
        <v>164</v>
      </c>
      <c r="I10" s="210" t="s">
        <v>346</v>
      </c>
      <c r="J10" s="211"/>
      <c r="K10" s="113" t="s">
        <v>413</v>
      </c>
      <c r="L10" s="195"/>
      <c r="M10" s="229"/>
    </row>
    <row r="11" spans="1:13" s="5" customFormat="1" ht="54" customHeight="1">
      <c r="A11" s="59">
        <v>3</v>
      </c>
      <c r="B11" s="55" t="s">
        <v>165</v>
      </c>
      <c r="C11" s="55" t="s">
        <v>29</v>
      </c>
      <c r="D11" s="60" t="s">
        <v>166</v>
      </c>
      <c r="E11" s="55" t="s">
        <v>24</v>
      </c>
      <c r="F11" s="55" t="s">
        <v>128</v>
      </c>
      <c r="G11" s="55" t="s">
        <v>29</v>
      </c>
      <c r="H11" s="55" t="s">
        <v>38</v>
      </c>
      <c r="I11" s="195" t="s">
        <v>347</v>
      </c>
      <c r="J11" s="195"/>
      <c r="K11" s="61" t="s">
        <v>167</v>
      </c>
      <c r="L11" s="93" t="s">
        <v>149</v>
      </c>
      <c r="M11" s="115"/>
    </row>
    <row r="12" spans="1:68" s="5" customFormat="1" ht="51.75" customHeight="1">
      <c r="A12" s="59">
        <v>4</v>
      </c>
      <c r="B12" s="55" t="s">
        <v>319</v>
      </c>
      <c r="C12" s="55" t="s">
        <v>29</v>
      </c>
      <c r="D12" s="55">
        <v>170</v>
      </c>
      <c r="E12" s="55" t="s">
        <v>49</v>
      </c>
      <c r="F12" s="55" t="s">
        <v>170</v>
      </c>
      <c r="G12" s="55" t="s">
        <v>29</v>
      </c>
      <c r="H12" s="55" t="s">
        <v>38</v>
      </c>
      <c r="I12" s="55" t="s">
        <v>348</v>
      </c>
      <c r="J12" s="62"/>
      <c r="K12" s="55" t="s">
        <v>171</v>
      </c>
      <c r="L12" s="93" t="s">
        <v>149</v>
      </c>
      <c r="M12" s="11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13" s="5" customFormat="1" ht="30" customHeight="1">
      <c r="A13" s="199">
        <v>5</v>
      </c>
      <c r="B13" s="195" t="s">
        <v>172</v>
      </c>
      <c r="C13" s="195" t="s">
        <v>29</v>
      </c>
      <c r="D13" s="200" t="s">
        <v>173</v>
      </c>
      <c r="E13" s="195" t="s">
        <v>23</v>
      </c>
      <c r="F13" s="195" t="s">
        <v>48</v>
      </c>
      <c r="G13" s="195" t="s">
        <v>29</v>
      </c>
      <c r="H13" s="195" t="s">
        <v>38</v>
      </c>
      <c r="I13" s="195" t="s">
        <v>349</v>
      </c>
      <c r="J13" s="195"/>
      <c r="K13" s="195" t="s">
        <v>174</v>
      </c>
      <c r="L13" s="195" t="s">
        <v>259</v>
      </c>
      <c r="M13" s="230"/>
    </row>
    <row r="14" spans="1:13" s="5" customFormat="1" ht="30" customHeight="1">
      <c r="A14" s="199"/>
      <c r="B14" s="195"/>
      <c r="C14" s="195"/>
      <c r="D14" s="200"/>
      <c r="E14" s="195"/>
      <c r="F14" s="195"/>
      <c r="G14" s="195"/>
      <c r="H14" s="195"/>
      <c r="I14" s="195"/>
      <c r="J14" s="195"/>
      <c r="K14" s="195"/>
      <c r="L14" s="195"/>
      <c r="M14" s="230"/>
    </row>
    <row r="15" spans="1:68" s="5" customFormat="1" ht="23.25" customHeight="1">
      <c r="A15" s="205">
        <v>6</v>
      </c>
      <c r="B15" s="204" t="s">
        <v>175</v>
      </c>
      <c r="C15" s="204" t="s">
        <v>29</v>
      </c>
      <c r="D15" s="206" t="s">
        <v>176</v>
      </c>
      <c r="E15" s="204" t="s">
        <v>177</v>
      </c>
      <c r="F15" s="204" t="s">
        <v>178</v>
      </c>
      <c r="G15" s="204" t="s">
        <v>29</v>
      </c>
      <c r="H15" s="204" t="s">
        <v>38</v>
      </c>
      <c r="I15" s="204" t="s">
        <v>350</v>
      </c>
      <c r="J15" s="204"/>
      <c r="K15" s="204" t="s">
        <v>174</v>
      </c>
      <c r="L15" s="195" t="s">
        <v>414</v>
      </c>
      <c r="M15" s="23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25" ht="23.25" customHeight="1">
      <c r="A16" s="205"/>
      <c r="B16" s="204"/>
      <c r="C16" s="204"/>
      <c r="D16" s="206"/>
      <c r="E16" s="204"/>
      <c r="F16" s="204"/>
      <c r="G16" s="204"/>
      <c r="H16" s="204"/>
      <c r="I16" s="204"/>
      <c r="J16" s="204"/>
      <c r="K16" s="204"/>
      <c r="L16" s="195"/>
      <c r="M16" s="23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69" s="14" customFormat="1" ht="28.5" customHeight="1">
      <c r="A17" s="199">
        <v>7</v>
      </c>
      <c r="B17" s="195" t="s">
        <v>181</v>
      </c>
      <c r="C17" s="195" t="s">
        <v>29</v>
      </c>
      <c r="D17" s="195">
        <v>8</v>
      </c>
      <c r="E17" s="195" t="s">
        <v>181</v>
      </c>
      <c r="F17" s="195" t="s">
        <v>182</v>
      </c>
      <c r="G17" s="195" t="s">
        <v>29</v>
      </c>
      <c r="H17" s="195" t="s">
        <v>38</v>
      </c>
      <c r="I17" s="195" t="s">
        <v>351</v>
      </c>
      <c r="J17" s="195"/>
      <c r="K17" s="195" t="s">
        <v>174</v>
      </c>
      <c r="L17" s="195" t="s">
        <v>149</v>
      </c>
      <c r="M17" s="22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14" customFormat="1" ht="32.25" customHeight="1">
      <c r="A18" s="199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22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14" customFormat="1" ht="30.75" customHeight="1">
      <c r="A19" s="199">
        <v>8</v>
      </c>
      <c r="B19" s="195" t="s">
        <v>321</v>
      </c>
      <c r="C19" s="195" t="s">
        <v>29</v>
      </c>
      <c r="D19" s="195" t="s">
        <v>184</v>
      </c>
      <c r="E19" s="195" t="s">
        <v>20</v>
      </c>
      <c r="F19" s="195" t="s">
        <v>185</v>
      </c>
      <c r="G19" s="195" t="s">
        <v>29</v>
      </c>
      <c r="H19" s="195" t="s">
        <v>38</v>
      </c>
      <c r="I19" s="195" t="s">
        <v>352</v>
      </c>
      <c r="J19" s="55"/>
      <c r="K19" s="195" t="s">
        <v>415</v>
      </c>
      <c r="L19" s="195" t="s">
        <v>152</v>
      </c>
      <c r="M19" s="22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14" customFormat="1" ht="25.5" customHeight="1">
      <c r="A20" s="199"/>
      <c r="B20" s="195"/>
      <c r="C20" s="195"/>
      <c r="D20" s="195"/>
      <c r="E20" s="195"/>
      <c r="F20" s="195"/>
      <c r="G20" s="195"/>
      <c r="H20" s="195"/>
      <c r="I20" s="195"/>
      <c r="J20" s="55"/>
      <c r="K20" s="195"/>
      <c r="L20" s="195"/>
      <c r="M20" s="22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14" customFormat="1" ht="24.75" customHeight="1">
      <c r="A21" s="199">
        <v>9</v>
      </c>
      <c r="B21" s="195" t="s">
        <v>46</v>
      </c>
      <c r="C21" s="195" t="s">
        <v>29</v>
      </c>
      <c r="D21" s="195">
        <v>169</v>
      </c>
      <c r="E21" s="195" t="s">
        <v>21</v>
      </c>
      <c r="F21" s="195" t="s">
        <v>39</v>
      </c>
      <c r="G21" s="195" t="s">
        <v>29</v>
      </c>
      <c r="H21" s="195" t="s">
        <v>38</v>
      </c>
      <c r="I21" s="195" t="s">
        <v>353</v>
      </c>
      <c r="J21" s="195"/>
      <c r="K21" s="195" t="s">
        <v>416</v>
      </c>
      <c r="L21" s="195" t="s">
        <v>149</v>
      </c>
      <c r="M21" s="22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14" customFormat="1" ht="42" customHeight="1">
      <c r="A22" s="199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22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14" customFormat="1" ht="42" customHeight="1">
      <c r="A23" s="59">
        <v>10</v>
      </c>
      <c r="B23" s="55" t="s">
        <v>186</v>
      </c>
      <c r="C23" s="55" t="s">
        <v>29</v>
      </c>
      <c r="D23" s="60" t="s">
        <v>187</v>
      </c>
      <c r="E23" s="55" t="s">
        <v>19</v>
      </c>
      <c r="F23" s="55" t="s">
        <v>45</v>
      </c>
      <c r="G23" s="55" t="s">
        <v>29</v>
      </c>
      <c r="H23" s="55" t="s">
        <v>38</v>
      </c>
      <c r="I23" s="195" t="s">
        <v>354</v>
      </c>
      <c r="J23" s="195"/>
      <c r="K23" s="55" t="s">
        <v>188</v>
      </c>
      <c r="L23" s="55" t="s">
        <v>149</v>
      </c>
      <c r="M23" s="11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13" s="5" customFormat="1" ht="60.75" customHeight="1">
      <c r="A24" s="59">
        <v>11</v>
      </c>
      <c r="B24" s="55" t="s">
        <v>115</v>
      </c>
      <c r="C24" s="55" t="s">
        <v>29</v>
      </c>
      <c r="D24" s="55" t="s">
        <v>189</v>
      </c>
      <c r="E24" s="55" t="s">
        <v>115</v>
      </c>
      <c r="F24" s="55" t="s">
        <v>190</v>
      </c>
      <c r="G24" s="55" t="s">
        <v>29</v>
      </c>
      <c r="H24" s="55" t="s">
        <v>38</v>
      </c>
      <c r="I24" s="55" t="s">
        <v>355</v>
      </c>
      <c r="J24" s="55"/>
      <c r="K24" s="55" t="s">
        <v>191</v>
      </c>
      <c r="L24" s="55" t="s">
        <v>149</v>
      </c>
      <c r="M24" s="116"/>
    </row>
    <row r="25" spans="1:13" s="5" customFormat="1" ht="24" customHeight="1">
      <c r="A25" s="199">
        <v>12</v>
      </c>
      <c r="B25" s="195" t="s">
        <v>322</v>
      </c>
      <c r="C25" s="195" t="s">
        <v>29</v>
      </c>
      <c r="D25" s="195" t="s">
        <v>192</v>
      </c>
      <c r="E25" s="195" t="s">
        <v>133</v>
      </c>
      <c r="F25" s="195" t="s">
        <v>193</v>
      </c>
      <c r="G25" s="195" t="s">
        <v>29</v>
      </c>
      <c r="H25" s="195" t="s">
        <v>38</v>
      </c>
      <c r="I25" s="195" t="s">
        <v>356</v>
      </c>
      <c r="J25" s="55"/>
      <c r="K25" s="195" t="s">
        <v>194</v>
      </c>
      <c r="L25" s="195" t="s">
        <v>259</v>
      </c>
      <c r="M25" s="230"/>
    </row>
    <row r="26" spans="1:13" s="5" customFormat="1" ht="21" customHeight="1">
      <c r="A26" s="199"/>
      <c r="B26" s="195"/>
      <c r="C26" s="195"/>
      <c r="D26" s="195"/>
      <c r="E26" s="195"/>
      <c r="F26" s="195"/>
      <c r="G26" s="195"/>
      <c r="H26" s="195"/>
      <c r="I26" s="195"/>
      <c r="J26" s="55"/>
      <c r="K26" s="195"/>
      <c r="L26" s="195"/>
      <c r="M26" s="230"/>
    </row>
    <row r="27" spans="1:13" s="5" customFormat="1" ht="24.75" customHeight="1">
      <c r="A27" s="199"/>
      <c r="B27" s="195"/>
      <c r="C27" s="195"/>
      <c r="D27" s="195"/>
      <c r="E27" s="195"/>
      <c r="F27" s="195"/>
      <c r="G27" s="195"/>
      <c r="H27" s="55" t="s">
        <v>195</v>
      </c>
      <c r="I27" s="55" t="s">
        <v>357</v>
      </c>
      <c r="J27" s="55"/>
      <c r="K27" s="195"/>
      <c r="L27" s="195"/>
      <c r="M27" s="230"/>
    </row>
    <row r="28" spans="1:13" s="5" customFormat="1" ht="33" customHeight="1">
      <c r="A28" s="199">
        <v>13</v>
      </c>
      <c r="B28" s="195" t="s">
        <v>196</v>
      </c>
      <c r="C28" s="195" t="s">
        <v>29</v>
      </c>
      <c r="D28" s="200" t="s">
        <v>18</v>
      </c>
      <c r="E28" s="195" t="s">
        <v>17</v>
      </c>
      <c r="F28" s="195" t="s">
        <v>36</v>
      </c>
      <c r="G28" s="195" t="s">
        <v>29</v>
      </c>
      <c r="H28" s="195" t="s">
        <v>38</v>
      </c>
      <c r="I28" s="195" t="s">
        <v>358</v>
      </c>
      <c r="J28" s="195"/>
      <c r="K28" s="203" t="s">
        <v>197</v>
      </c>
      <c r="L28" s="195" t="s">
        <v>149</v>
      </c>
      <c r="M28" s="230"/>
    </row>
    <row r="29" spans="1:13" s="5" customFormat="1" ht="33" customHeight="1">
      <c r="A29" s="199"/>
      <c r="B29" s="195"/>
      <c r="C29" s="195"/>
      <c r="D29" s="200"/>
      <c r="E29" s="195"/>
      <c r="F29" s="195"/>
      <c r="G29" s="195"/>
      <c r="H29" s="195"/>
      <c r="I29" s="195"/>
      <c r="J29" s="195"/>
      <c r="K29" s="203"/>
      <c r="L29" s="195"/>
      <c r="M29" s="230"/>
    </row>
    <row r="30" spans="1:13" ht="24" customHeight="1">
      <c r="A30" s="199"/>
      <c r="B30" s="195"/>
      <c r="C30" s="195"/>
      <c r="D30" s="200"/>
      <c r="E30" s="195"/>
      <c r="F30" s="195"/>
      <c r="G30" s="55" t="s">
        <v>2</v>
      </c>
      <c r="H30" s="55" t="s">
        <v>159</v>
      </c>
      <c r="I30" s="195" t="s">
        <v>359</v>
      </c>
      <c r="J30" s="201"/>
      <c r="K30" s="55" t="s">
        <v>150</v>
      </c>
      <c r="L30" s="195"/>
      <c r="M30" s="230"/>
    </row>
    <row r="31" spans="1:68" s="14" customFormat="1" ht="42.75" customHeight="1">
      <c r="A31" s="59">
        <v>14</v>
      </c>
      <c r="B31" s="55" t="s">
        <v>16</v>
      </c>
      <c r="C31" s="55" t="s">
        <v>29</v>
      </c>
      <c r="D31" s="62" t="s">
        <v>198</v>
      </c>
      <c r="E31" s="55" t="s">
        <v>16</v>
      </c>
      <c r="F31" s="55" t="s">
        <v>199</v>
      </c>
      <c r="G31" s="55" t="s">
        <v>29</v>
      </c>
      <c r="H31" s="55" t="s">
        <v>38</v>
      </c>
      <c r="I31" s="195" t="s">
        <v>360</v>
      </c>
      <c r="J31" s="195"/>
      <c r="K31" s="55" t="s">
        <v>163</v>
      </c>
      <c r="L31" s="55" t="s">
        <v>149</v>
      </c>
      <c r="M31" s="11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s="14" customFormat="1" ht="56.25" customHeight="1">
      <c r="A32" s="59">
        <v>15</v>
      </c>
      <c r="B32" s="55" t="s">
        <v>13</v>
      </c>
      <c r="C32" s="55" t="s">
        <v>29</v>
      </c>
      <c r="D32" s="55" t="s">
        <v>140</v>
      </c>
      <c r="E32" s="55" t="s">
        <v>14</v>
      </c>
      <c r="F32" s="55" t="s">
        <v>141</v>
      </c>
      <c r="G32" s="55" t="s">
        <v>29</v>
      </c>
      <c r="H32" s="55" t="s">
        <v>200</v>
      </c>
      <c r="I32" s="195" t="s">
        <v>201</v>
      </c>
      <c r="J32" s="195"/>
      <c r="K32" s="55" t="s">
        <v>202</v>
      </c>
      <c r="L32" s="55" t="s">
        <v>149</v>
      </c>
      <c r="M32" s="11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68" s="14" customFormat="1" ht="24.75" customHeight="1">
      <c r="A33" s="199">
        <v>16</v>
      </c>
      <c r="B33" s="195" t="s">
        <v>1</v>
      </c>
      <c r="C33" s="195" t="s">
        <v>29</v>
      </c>
      <c r="D33" s="195" t="s">
        <v>11</v>
      </c>
      <c r="E33" s="195" t="s">
        <v>1</v>
      </c>
      <c r="F33" s="195" t="s">
        <v>42</v>
      </c>
      <c r="G33" s="195" t="s">
        <v>29</v>
      </c>
      <c r="H33" s="195" t="s">
        <v>38</v>
      </c>
      <c r="I33" s="195" t="s">
        <v>361</v>
      </c>
      <c r="J33" s="195"/>
      <c r="K33" s="195" t="s">
        <v>203</v>
      </c>
      <c r="L33" s="195" t="s">
        <v>149</v>
      </c>
      <c r="M33" s="2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s="14" customFormat="1" ht="24.75" customHeight="1">
      <c r="A34" s="199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22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s="14" customFormat="1" ht="24.75" customHeight="1">
      <c r="A35" s="202">
        <v>17</v>
      </c>
      <c r="B35" s="195" t="s">
        <v>323</v>
      </c>
      <c r="C35" s="195" t="s">
        <v>29</v>
      </c>
      <c r="D35" s="195" t="s">
        <v>204</v>
      </c>
      <c r="E35" s="195" t="s">
        <v>10</v>
      </c>
      <c r="F35" s="195" t="s">
        <v>41</v>
      </c>
      <c r="G35" s="195" t="s">
        <v>29</v>
      </c>
      <c r="H35" s="195" t="s">
        <v>38</v>
      </c>
      <c r="I35" s="195" t="s">
        <v>362</v>
      </c>
      <c r="J35" s="195"/>
      <c r="K35" s="195" t="s">
        <v>205</v>
      </c>
      <c r="L35" s="195" t="s">
        <v>417</v>
      </c>
      <c r="M35" s="228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s="14" customFormat="1" ht="35.25" customHeight="1">
      <c r="A36" s="202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22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s="14" customFormat="1" ht="21.75" customHeight="1">
      <c r="A37" s="202"/>
      <c r="B37" s="195"/>
      <c r="C37" s="195"/>
      <c r="D37" s="195"/>
      <c r="E37" s="195"/>
      <c r="F37" s="195"/>
      <c r="G37" s="55" t="s">
        <v>179</v>
      </c>
      <c r="H37" s="55" t="s">
        <v>180</v>
      </c>
      <c r="I37" s="195" t="s">
        <v>363</v>
      </c>
      <c r="J37" s="195"/>
      <c r="K37" s="195"/>
      <c r="L37" s="195"/>
      <c r="M37" s="22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s="14" customFormat="1" ht="31.5" customHeight="1">
      <c r="A38" s="202"/>
      <c r="B38" s="195"/>
      <c r="C38" s="195"/>
      <c r="D38" s="195"/>
      <c r="E38" s="195"/>
      <c r="F38" s="195"/>
      <c r="G38" s="55" t="s">
        <v>164</v>
      </c>
      <c r="H38" s="55" t="s">
        <v>164</v>
      </c>
      <c r="I38" s="195" t="s">
        <v>364</v>
      </c>
      <c r="J38" s="195"/>
      <c r="K38" s="195"/>
      <c r="L38" s="195"/>
      <c r="M38" s="22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s="14" customFormat="1" ht="31.5" customHeight="1">
      <c r="A39" s="199">
        <v>18</v>
      </c>
      <c r="B39" s="195" t="s">
        <v>206</v>
      </c>
      <c r="C39" s="195" t="s">
        <v>29</v>
      </c>
      <c r="D39" s="195">
        <v>136</v>
      </c>
      <c r="E39" s="195" t="s">
        <v>9</v>
      </c>
      <c r="F39" s="195" t="s">
        <v>40</v>
      </c>
      <c r="G39" s="195" t="s">
        <v>29</v>
      </c>
      <c r="H39" s="195" t="s">
        <v>38</v>
      </c>
      <c r="I39" s="195" t="s">
        <v>365</v>
      </c>
      <c r="J39" s="195"/>
      <c r="K39" s="195" t="s">
        <v>207</v>
      </c>
      <c r="L39" s="195" t="s">
        <v>149</v>
      </c>
      <c r="M39" s="22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s="14" customFormat="1" ht="31.5" customHeight="1">
      <c r="A40" s="199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228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s="14" customFormat="1" ht="32.25" customHeight="1" hidden="1" thickBot="1">
      <c r="A41" s="199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55"/>
      <c r="M41" s="11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s="14" customFormat="1" ht="32.25" customHeight="1">
      <c r="A42" s="199">
        <v>19</v>
      </c>
      <c r="B42" s="195" t="s">
        <v>208</v>
      </c>
      <c r="C42" s="195" t="s">
        <v>29</v>
      </c>
      <c r="D42" s="195" t="s">
        <v>209</v>
      </c>
      <c r="E42" s="195" t="s">
        <v>8</v>
      </c>
      <c r="F42" s="195" t="s">
        <v>37</v>
      </c>
      <c r="G42" s="195" t="s">
        <v>29</v>
      </c>
      <c r="H42" s="195" t="s">
        <v>38</v>
      </c>
      <c r="I42" s="195" t="s">
        <v>366</v>
      </c>
      <c r="J42" s="55"/>
      <c r="K42" s="195" t="s">
        <v>210</v>
      </c>
      <c r="L42" s="195" t="s">
        <v>259</v>
      </c>
      <c r="M42" s="22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s="14" customFormat="1" ht="32.25" customHeight="1">
      <c r="A43" s="199"/>
      <c r="B43" s="195"/>
      <c r="C43" s="195"/>
      <c r="D43" s="195"/>
      <c r="E43" s="195"/>
      <c r="F43" s="195"/>
      <c r="G43" s="195"/>
      <c r="H43" s="195"/>
      <c r="I43" s="195"/>
      <c r="J43" s="55"/>
      <c r="K43" s="195"/>
      <c r="L43" s="195"/>
      <c r="M43" s="22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14" customFormat="1" ht="38.25" customHeight="1">
      <c r="A44" s="199"/>
      <c r="B44" s="195"/>
      <c r="C44" s="195"/>
      <c r="D44" s="195"/>
      <c r="E44" s="195"/>
      <c r="F44" s="195"/>
      <c r="G44" s="55" t="s">
        <v>29</v>
      </c>
      <c r="H44" s="55" t="s">
        <v>211</v>
      </c>
      <c r="I44" s="195" t="s">
        <v>367</v>
      </c>
      <c r="J44" s="55"/>
      <c r="K44" s="195"/>
      <c r="L44" s="195"/>
      <c r="M44" s="22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14" customFormat="1" ht="24" customHeight="1" hidden="1" thickBot="1">
      <c r="A45" s="199"/>
      <c r="B45" s="195"/>
      <c r="C45" s="195"/>
      <c r="D45" s="195"/>
      <c r="E45" s="195"/>
      <c r="F45" s="195"/>
      <c r="G45" s="55"/>
      <c r="H45" s="55"/>
      <c r="I45" s="195"/>
      <c r="J45" s="55"/>
      <c r="K45" s="195"/>
      <c r="L45" s="195"/>
      <c r="M45" s="228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13" ht="37.5" customHeight="1">
      <c r="A46" s="199"/>
      <c r="B46" s="195"/>
      <c r="C46" s="195"/>
      <c r="D46" s="195"/>
      <c r="E46" s="195"/>
      <c r="F46" s="195"/>
      <c r="G46" s="55" t="s">
        <v>164</v>
      </c>
      <c r="H46" s="55" t="s">
        <v>164</v>
      </c>
      <c r="I46" s="195" t="s">
        <v>368</v>
      </c>
      <c r="J46" s="201"/>
      <c r="K46" s="195"/>
      <c r="L46" s="195"/>
      <c r="M46" s="228"/>
    </row>
    <row r="47" spans="1:13" ht="47.25" customHeight="1">
      <c r="A47" s="199">
        <v>20</v>
      </c>
      <c r="B47" s="195" t="s">
        <v>212</v>
      </c>
      <c r="C47" s="195" t="s">
        <v>29</v>
      </c>
      <c r="D47" s="200" t="s">
        <v>213</v>
      </c>
      <c r="E47" s="195" t="s">
        <v>7</v>
      </c>
      <c r="F47" s="195" t="s">
        <v>214</v>
      </c>
      <c r="G47" s="195" t="s">
        <v>29</v>
      </c>
      <c r="H47" s="195" t="s">
        <v>38</v>
      </c>
      <c r="I47" s="195" t="s">
        <v>369</v>
      </c>
      <c r="J47" s="195"/>
      <c r="K47" s="195" t="s">
        <v>215</v>
      </c>
      <c r="L47" s="195" t="s">
        <v>149</v>
      </c>
      <c r="M47" s="228"/>
    </row>
    <row r="48" spans="1:13" ht="0.75" customHeight="1">
      <c r="A48" s="199"/>
      <c r="B48" s="195"/>
      <c r="C48" s="195"/>
      <c r="D48" s="200"/>
      <c r="E48" s="195"/>
      <c r="F48" s="195"/>
      <c r="G48" s="195"/>
      <c r="H48" s="195"/>
      <c r="I48" s="195"/>
      <c r="J48" s="195"/>
      <c r="K48" s="195"/>
      <c r="L48" s="195"/>
      <c r="M48" s="228"/>
    </row>
    <row r="49" spans="1:13" ht="39.75" customHeight="1">
      <c r="A49" s="199"/>
      <c r="B49" s="195"/>
      <c r="C49" s="195"/>
      <c r="D49" s="200"/>
      <c r="E49" s="195"/>
      <c r="F49" s="195"/>
      <c r="G49" s="55" t="s">
        <v>216</v>
      </c>
      <c r="H49" s="55" t="s">
        <v>159</v>
      </c>
      <c r="I49" s="195" t="s">
        <v>370</v>
      </c>
      <c r="J49" s="195"/>
      <c r="K49" s="55" t="s">
        <v>163</v>
      </c>
      <c r="L49" s="195"/>
      <c r="M49" s="228"/>
    </row>
    <row r="50" spans="1:13" ht="47.25" customHeight="1">
      <c r="A50" s="94">
        <v>21</v>
      </c>
      <c r="B50" s="93" t="s">
        <v>320</v>
      </c>
      <c r="C50" s="93" t="s">
        <v>29</v>
      </c>
      <c r="D50" s="93">
        <v>19</v>
      </c>
      <c r="E50" s="93" t="s">
        <v>0</v>
      </c>
      <c r="F50" s="93" t="s">
        <v>217</v>
      </c>
      <c r="G50" s="93" t="s">
        <v>29</v>
      </c>
      <c r="H50" s="93" t="s">
        <v>200</v>
      </c>
      <c r="I50" s="195" t="s">
        <v>371</v>
      </c>
      <c r="J50" s="195"/>
      <c r="K50" s="93" t="s">
        <v>218</v>
      </c>
      <c r="L50" s="93" t="s">
        <v>149</v>
      </c>
      <c r="M50" s="115"/>
    </row>
    <row r="51" spans="1:13" ht="39.75" customHeight="1">
      <c r="A51" s="94">
        <v>22</v>
      </c>
      <c r="B51" s="62" t="s">
        <v>68</v>
      </c>
      <c r="C51" s="93" t="s">
        <v>29</v>
      </c>
      <c r="D51" s="95" t="s">
        <v>67</v>
      </c>
      <c r="E51" s="93" t="s">
        <v>426</v>
      </c>
      <c r="F51" s="93" t="s">
        <v>428</v>
      </c>
      <c r="G51" s="93" t="s">
        <v>29</v>
      </c>
      <c r="H51" s="93" t="s">
        <v>420</v>
      </c>
      <c r="I51" s="195" t="s">
        <v>423</v>
      </c>
      <c r="J51" s="195"/>
      <c r="K51" s="93" t="s">
        <v>424</v>
      </c>
      <c r="L51" s="93" t="s">
        <v>152</v>
      </c>
      <c r="M51" s="115"/>
    </row>
    <row r="52" spans="1:13" ht="39.75" customHeight="1">
      <c r="A52" s="94">
        <v>23</v>
      </c>
      <c r="B52" s="62" t="s">
        <v>106</v>
      </c>
      <c r="C52" s="93" t="s">
        <v>29</v>
      </c>
      <c r="D52" s="93">
        <v>85</v>
      </c>
      <c r="E52" s="93" t="s">
        <v>106</v>
      </c>
      <c r="F52" s="62" t="s">
        <v>427</v>
      </c>
      <c r="G52" s="93" t="s">
        <v>29</v>
      </c>
      <c r="H52" s="62" t="s">
        <v>403</v>
      </c>
      <c r="I52" s="195" t="s">
        <v>422</v>
      </c>
      <c r="J52" s="195"/>
      <c r="K52" s="93" t="s">
        <v>425</v>
      </c>
      <c r="L52" s="93" t="s">
        <v>152</v>
      </c>
      <c r="M52" s="115"/>
    </row>
    <row r="53" spans="1:13" s="108" customFormat="1" ht="38.25" customHeight="1">
      <c r="A53" s="96">
        <v>24</v>
      </c>
      <c r="B53" s="62" t="s">
        <v>419</v>
      </c>
      <c r="C53" s="62" t="s">
        <v>29</v>
      </c>
      <c r="D53" s="62" t="s">
        <v>418</v>
      </c>
      <c r="E53" s="62" t="s">
        <v>146</v>
      </c>
      <c r="F53" s="62" t="s">
        <v>147</v>
      </c>
      <c r="G53" s="62" t="s">
        <v>29</v>
      </c>
      <c r="H53" s="62" t="s">
        <v>420</v>
      </c>
      <c r="I53" s="195" t="s">
        <v>422</v>
      </c>
      <c r="J53" s="195"/>
      <c r="K53" s="62" t="s">
        <v>421</v>
      </c>
      <c r="L53" s="62" t="s">
        <v>152</v>
      </c>
      <c r="M53" s="117"/>
    </row>
    <row r="54" spans="1:13" ht="21" customHeight="1">
      <c r="A54" s="231" t="s">
        <v>286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63" t="s">
        <v>283</v>
      </c>
      <c r="M54" s="118">
        <f>SUM(M6:M53)</f>
        <v>0</v>
      </c>
    </row>
    <row r="55" spans="1:13" ht="20.25" customHeight="1">
      <c r="A55" s="231" t="s">
        <v>286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63" t="s">
        <v>284</v>
      </c>
      <c r="M55" s="118">
        <f>M56-M54</f>
        <v>0</v>
      </c>
    </row>
    <row r="56" spans="1:13" ht="20.25" customHeight="1" thickBot="1">
      <c r="A56" s="233" t="s">
        <v>286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64" t="s">
        <v>285</v>
      </c>
      <c r="M56" s="119">
        <f>M54*1.23</f>
        <v>0</v>
      </c>
    </row>
    <row r="57" ht="15.75" customHeight="1"/>
    <row r="58" ht="15" customHeight="1"/>
    <row r="59" ht="15.75" customHeight="1"/>
    <row r="60" s="5" customFormat="1" ht="39.75" customHeight="1">
      <c r="M60" s="121"/>
    </row>
    <row r="61" s="5" customFormat="1" ht="26.25" customHeight="1">
      <c r="M61" s="121"/>
    </row>
    <row r="62" s="5" customFormat="1" ht="26.25" customHeight="1">
      <c r="M62" s="121"/>
    </row>
    <row r="63" s="5" customFormat="1" ht="27" customHeight="1">
      <c r="M63" s="121"/>
    </row>
    <row r="64" s="5" customFormat="1" ht="22.5" customHeight="1">
      <c r="M64" s="121"/>
    </row>
    <row r="65" s="5" customFormat="1" ht="21.75" customHeight="1">
      <c r="M65" s="121"/>
    </row>
    <row r="66" spans="13:68" s="5" customFormat="1" ht="22.5" customHeight="1">
      <c r="M66" s="121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8" ht="20.25" customHeight="1"/>
    <row r="69" ht="20.25" customHeight="1"/>
    <row r="70" ht="20.25" customHeight="1"/>
    <row r="74" spans="12:68" s="14" customFormat="1" ht="22.5" customHeight="1">
      <c r="L74" s="28"/>
      <c r="M74" s="12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2:68" s="14" customFormat="1" ht="33" customHeight="1">
      <c r="L75" s="28"/>
      <c r="M75" s="12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ht="47.25" customHeight="1"/>
    <row r="81" s="5" customFormat="1" ht="48.75" customHeight="1">
      <c r="M81" s="121"/>
    </row>
    <row r="82" ht="31.5" customHeight="1"/>
    <row r="83" ht="21.75" customHeight="1"/>
    <row r="84" spans="12:68" s="14" customFormat="1" ht="24" customHeight="1">
      <c r="L84" s="28"/>
      <c r="M84" s="12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2:68" s="14" customFormat="1" ht="26.25" customHeight="1">
      <c r="L85" s="28"/>
      <c r="M85" s="12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2:68" s="14" customFormat="1" ht="21.75" customHeight="1">
      <c r="L86" s="28"/>
      <c r="M86" s="12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2:68" s="14" customFormat="1" ht="25.5" customHeight="1">
      <c r="L87" s="28"/>
      <c r="M87" s="12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ht="34.5" customHeight="1"/>
    <row r="89" ht="34.5" customHeight="1"/>
    <row r="90" ht="34.5" customHeight="1"/>
    <row r="91" ht="34.5" customHeight="1"/>
    <row r="92" ht="51" customHeight="1"/>
    <row r="93" ht="21.75" customHeight="1"/>
    <row r="97" ht="50.25" customHeight="1"/>
    <row r="99" ht="34.5" customHeight="1"/>
    <row r="108" ht="42.75" customHeight="1"/>
  </sheetData>
  <sheetProtection/>
  <mergeCells count="188">
    <mergeCell ref="A54:K54"/>
    <mergeCell ref="A55:K55"/>
    <mergeCell ref="A56:K56"/>
    <mergeCell ref="M28:M30"/>
    <mergeCell ref="M33:M34"/>
    <mergeCell ref="M35:M38"/>
    <mergeCell ref="E28:E30"/>
    <mergeCell ref="F28:F30"/>
    <mergeCell ref="G28:G29"/>
    <mergeCell ref="H28:H29"/>
    <mergeCell ref="M13:M14"/>
    <mergeCell ref="M15:M16"/>
    <mergeCell ref="M17:M18"/>
    <mergeCell ref="M39:M40"/>
    <mergeCell ref="M42:M46"/>
    <mergeCell ref="M47:M49"/>
    <mergeCell ref="M19:M20"/>
    <mergeCell ref="M21:M22"/>
    <mergeCell ref="M25:M27"/>
    <mergeCell ref="A2:L2"/>
    <mergeCell ref="M6:M8"/>
    <mergeCell ref="M9:M10"/>
    <mergeCell ref="H6:H7"/>
    <mergeCell ref="I6:J7"/>
    <mergeCell ref="K6:K7"/>
    <mergeCell ref="L6:L8"/>
    <mergeCell ref="A9:A10"/>
    <mergeCell ref="B9:B10"/>
    <mergeCell ref="C9:C10"/>
    <mergeCell ref="A1:L1"/>
    <mergeCell ref="A3:L4"/>
    <mergeCell ref="I5:J5"/>
    <mergeCell ref="A6:A8"/>
    <mergeCell ref="B6:B8"/>
    <mergeCell ref="C6:C8"/>
    <mergeCell ref="D6:D8"/>
    <mergeCell ref="E6:E8"/>
    <mergeCell ref="F6:F8"/>
    <mergeCell ref="I8:J8"/>
    <mergeCell ref="D9:D10"/>
    <mergeCell ref="E9:E10"/>
    <mergeCell ref="F9:F10"/>
    <mergeCell ref="G6:G8"/>
    <mergeCell ref="L9:L10"/>
    <mergeCell ref="I10:J10"/>
    <mergeCell ref="A13:A14"/>
    <mergeCell ref="B13:B14"/>
    <mergeCell ref="C13:C14"/>
    <mergeCell ref="D13:D14"/>
    <mergeCell ref="E13:E14"/>
    <mergeCell ref="F13:F14"/>
    <mergeCell ref="G13:G14"/>
    <mergeCell ref="H13:H14"/>
    <mergeCell ref="I13:J14"/>
    <mergeCell ref="L13:L14"/>
    <mergeCell ref="A15:A16"/>
    <mergeCell ref="B15:B16"/>
    <mergeCell ref="C15:C16"/>
    <mergeCell ref="D15:D16"/>
    <mergeCell ref="E15:E16"/>
    <mergeCell ref="K13:K14"/>
    <mergeCell ref="F15:F16"/>
    <mergeCell ref="G15:G16"/>
    <mergeCell ref="H15:H16"/>
    <mergeCell ref="E17:E18"/>
    <mergeCell ref="F17:F18"/>
    <mergeCell ref="K15:K16"/>
    <mergeCell ref="H17:H18"/>
    <mergeCell ref="G17:G18"/>
    <mergeCell ref="I15:J16"/>
    <mergeCell ref="L15:L16"/>
    <mergeCell ref="I17:J18"/>
    <mergeCell ref="K17:K18"/>
    <mergeCell ref="L17:L18"/>
    <mergeCell ref="A19:A20"/>
    <mergeCell ref="B19:B20"/>
    <mergeCell ref="C19:C20"/>
    <mergeCell ref="D19:D20"/>
    <mergeCell ref="E19:E20"/>
    <mergeCell ref="F19:F20"/>
    <mergeCell ref="A17:A18"/>
    <mergeCell ref="A21:A22"/>
    <mergeCell ref="B21:B22"/>
    <mergeCell ref="C21:C22"/>
    <mergeCell ref="D21:D22"/>
    <mergeCell ref="E21:E22"/>
    <mergeCell ref="B17:B18"/>
    <mergeCell ref="C17:C18"/>
    <mergeCell ref="D17:D18"/>
    <mergeCell ref="L21:L22"/>
    <mergeCell ref="G19:G20"/>
    <mergeCell ref="H19:H20"/>
    <mergeCell ref="I19:I20"/>
    <mergeCell ref="K19:K20"/>
    <mergeCell ref="L19:L20"/>
    <mergeCell ref="F21:F22"/>
    <mergeCell ref="G21:G22"/>
    <mergeCell ref="H21:H22"/>
    <mergeCell ref="I21:J22"/>
    <mergeCell ref="K21:K22"/>
    <mergeCell ref="K25:K27"/>
    <mergeCell ref="C25:C27"/>
    <mergeCell ref="D25:D27"/>
    <mergeCell ref="E25:E27"/>
    <mergeCell ref="F25:F27"/>
    <mergeCell ref="G25:G27"/>
    <mergeCell ref="H25:H26"/>
    <mergeCell ref="A28:A30"/>
    <mergeCell ref="B28:B30"/>
    <mergeCell ref="C28:C30"/>
    <mergeCell ref="D28:D30"/>
    <mergeCell ref="I28:J29"/>
    <mergeCell ref="K28:K29"/>
    <mergeCell ref="I30:J30"/>
    <mergeCell ref="A25:A27"/>
    <mergeCell ref="B25:B27"/>
    <mergeCell ref="I31:J31"/>
    <mergeCell ref="I32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J34"/>
    <mergeCell ref="K33:K34"/>
    <mergeCell ref="L33:L34"/>
    <mergeCell ref="A35:A38"/>
    <mergeCell ref="B35:B38"/>
    <mergeCell ref="C35:C38"/>
    <mergeCell ref="D35:D38"/>
    <mergeCell ref="E35:E38"/>
    <mergeCell ref="F35:F38"/>
    <mergeCell ref="G35:G36"/>
    <mergeCell ref="H35:H36"/>
    <mergeCell ref="I35:J36"/>
    <mergeCell ref="K35:K38"/>
    <mergeCell ref="L35:L38"/>
    <mergeCell ref="I37:J37"/>
    <mergeCell ref="I38:J38"/>
    <mergeCell ref="A39:A41"/>
    <mergeCell ref="B39:B41"/>
    <mergeCell ref="C39:C41"/>
    <mergeCell ref="D39:D41"/>
    <mergeCell ref="E39:E41"/>
    <mergeCell ref="F39:F41"/>
    <mergeCell ref="G39:G41"/>
    <mergeCell ref="H39:H41"/>
    <mergeCell ref="I39:J41"/>
    <mergeCell ref="K39:K41"/>
    <mergeCell ref="L39:L40"/>
    <mergeCell ref="A42:A46"/>
    <mergeCell ref="B42:B46"/>
    <mergeCell ref="C42:C46"/>
    <mergeCell ref="D42:D46"/>
    <mergeCell ref="E42:E46"/>
    <mergeCell ref="F42:F46"/>
    <mergeCell ref="G42:G43"/>
    <mergeCell ref="H42:H43"/>
    <mergeCell ref="I42:I43"/>
    <mergeCell ref="K42:K46"/>
    <mergeCell ref="L42:L46"/>
    <mergeCell ref="I44:I45"/>
    <mergeCell ref="I46:J46"/>
    <mergeCell ref="A47:A49"/>
    <mergeCell ref="B47:B49"/>
    <mergeCell ref="C47:C49"/>
    <mergeCell ref="D47:D49"/>
    <mergeCell ref="E47:E49"/>
    <mergeCell ref="F47:F49"/>
    <mergeCell ref="G47:G48"/>
    <mergeCell ref="H47:H48"/>
    <mergeCell ref="I47:J48"/>
    <mergeCell ref="K47:K48"/>
    <mergeCell ref="L47:L49"/>
    <mergeCell ref="I49:J49"/>
    <mergeCell ref="I50:J50"/>
    <mergeCell ref="I52:J52"/>
    <mergeCell ref="I51:J51"/>
    <mergeCell ref="M1:M4"/>
    <mergeCell ref="I53:J53"/>
    <mergeCell ref="I23:J23"/>
    <mergeCell ref="I11:J11"/>
    <mergeCell ref="L28:L30"/>
    <mergeCell ref="L25:L27"/>
    <mergeCell ref="I25:I26"/>
  </mergeCells>
  <printOptions/>
  <pageMargins left="0.6299212598425197" right="0.2362204724409449" top="0.15748031496062992" bottom="0.7480314960629921" header="0.31496062992125984" footer="0.31496062992125984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zoomScale="90" zoomScaleNormal="90" zoomScalePageLayoutView="0" workbookViewId="0" topLeftCell="A1">
      <selection activeCell="I58" sqref="A1:I59"/>
    </sheetView>
  </sheetViews>
  <sheetFormatPr defaultColWidth="8.796875" defaultRowHeight="14.25"/>
  <cols>
    <col min="1" max="1" width="6.8984375" style="0" customWidth="1"/>
    <col min="2" max="2" width="25.09765625" style="0" customWidth="1"/>
    <col min="3" max="3" width="32.09765625" style="0" customWidth="1"/>
    <col min="4" max="4" width="25.3984375" style="0" customWidth="1"/>
    <col min="5" max="5" width="20.09765625" style="0" customWidth="1"/>
    <col min="6" max="6" width="16.59765625" style="0" customWidth="1"/>
    <col min="7" max="7" width="25.3984375" style="0" customWidth="1"/>
    <col min="8" max="8" width="20" style="0" customWidth="1"/>
    <col min="9" max="9" width="16.5" style="126" customWidth="1"/>
    <col min="10" max="79" width="9" style="5" customWidth="1"/>
  </cols>
  <sheetData>
    <row r="1" spans="1:9" ht="16.5" customHeight="1" thickBot="1">
      <c r="A1" s="239" t="s">
        <v>315</v>
      </c>
      <c r="B1" s="240"/>
      <c r="C1" s="240"/>
      <c r="D1" s="240"/>
      <c r="E1" s="240"/>
      <c r="F1" s="240"/>
      <c r="G1" s="240"/>
      <c r="H1" s="241"/>
      <c r="I1" s="236"/>
    </row>
    <row r="2" spans="1:9" ht="13.5" customHeight="1" thickBot="1">
      <c r="A2" s="239" t="s">
        <v>316</v>
      </c>
      <c r="B2" s="240"/>
      <c r="C2" s="240"/>
      <c r="D2" s="240"/>
      <c r="E2" s="240"/>
      <c r="F2" s="240"/>
      <c r="G2" s="240"/>
      <c r="H2" s="241"/>
      <c r="I2" s="237"/>
    </row>
    <row r="3" spans="1:9" ht="15" customHeight="1">
      <c r="A3" s="242" t="s">
        <v>264</v>
      </c>
      <c r="B3" s="243"/>
      <c r="C3" s="243"/>
      <c r="D3" s="243"/>
      <c r="E3" s="243"/>
      <c r="F3" s="243"/>
      <c r="G3" s="243"/>
      <c r="H3" s="244"/>
      <c r="I3" s="237"/>
    </row>
    <row r="4" spans="1:9" ht="14.25" customHeight="1" thickBot="1">
      <c r="A4" s="245"/>
      <c r="B4" s="246"/>
      <c r="C4" s="246"/>
      <c r="D4" s="246"/>
      <c r="E4" s="246"/>
      <c r="F4" s="246"/>
      <c r="G4" s="246"/>
      <c r="H4" s="247"/>
      <c r="I4" s="238"/>
    </row>
    <row r="5" spans="1:79" s="1" customFormat="1" ht="82.5" customHeight="1" thickBot="1">
      <c r="A5" s="68" t="s">
        <v>82</v>
      </c>
      <c r="B5" s="68" t="s">
        <v>28</v>
      </c>
      <c r="C5" s="68" t="s">
        <v>308</v>
      </c>
      <c r="D5" s="68" t="s">
        <v>35</v>
      </c>
      <c r="E5" s="68" t="s">
        <v>34</v>
      </c>
      <c r="F5" s="68" t="s">
        <v>33</v>
      </c>
      <c r="G5" s="69" t="s">
        <v>32</v>
      </c>
      <c r="H5" s="72" t="s">
        <v>107</v>
      </c>
      <c r="I5" s="123" t="s">
        <v>249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79" s="8" customFormat="1" ht="30" customHeight="1">
      <c r="A6" s="70">
        <v>1</v>
      </c>
      <c r="B6" s="71" t="s">
        <v>25</v>
      </c>
      <c r="C6" s="71" t="s">
        <v>309</v>
      </c>
      <c r="D6" s="71" t="s">
        <v>29</v>
      </c>
      <c r="E6" s="71" t="s">
        <v>26</v>
      </c>
      <c r="F6" s="71" t="s">
        <v>25</v>
      </c>
      <c r="G6" s="71" t="s">
        <v>51</v>
      </c>
      <c r="H6" s="71" t="s">
        <v>152</v>
      </c>
      <c r="I6" s="12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9" customFormat="1" ht="30" customHeight="1">
      <c r="A7" s="35">
        <v>2</v>
      </c>
      <c r="B7" s="36" t="s">
        <v>106</v>
      </c>
      <c r="C7" s="36" t="s">
        <v>310</v>
      </c>
      <c r="D7" s="36" t="s">
        <v>29</v>
      </c>
      <c r="E7" s="36">
        <v>85</v>
      </c>
      <c r="F7" s="36" t="s">
        <v>49</v>
      </c>
      <c r="G7" s="36" t="s">
        <v>105</v>
      </c>
      <c r="H7" s="36" t="s">
        <v>152</v>
      </c>
      <c r="I7" s="12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8" customFormat="1" ht="30" customHeight="1">
      <c r="A8" s="35">
        <v>3</v>
      </c>
      <c r="B8" s="36" t="s">
        <v>81</v>
      </c>
      <c r="C8" s="36" t="s">
        <v>310</v>
      </c>
      <c r="D8" s="36" t="s">
        <v>29</v>
      </c>
      <c r="E8" s="37" t="s">
        <v>50</v>
      </c>
      <c r="F8" s="36" t="s">
        <v>15</v>
      </c>
      <c r="G8" s="36" t="s">
        <v>44</v>
      </c>
      <c r="H8" s="36" t="s">
        <v>152</v>
      </c>
      <c r="I8" s="12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9" customFormat="1" ht="30" customHeight="1">
      <c r="A9" s="35">
        <v>4</v>
      </c>
      <c r="B9" s="36" t="s">
        <v>24</v>
      </c>
      <c r="C9" s="36" t="s">
        <v>310</v>
      </c>
      <c r="D9" s="36" t="s">
        <v>120</v>
      </c>
      <c r="E9" s="37" t="s">
        <v>119</v>
      </c>
      <c r="F9" s="36" t="s">
        <v>24</v>
      </c>
      <c r="G9" s="36" t="s">
        <v>122</v>
      </c>
      <c r="H9" s="36" t="s">
        <v>152</v>
      </c>
      <c r="I9" s="12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8" customFormat="1" ht="30" customHeight="1">
      <c r="A10" s="70">
        <v>5</v>
      </c>
      <c r="B10" s="36" t="s">
        <v>80</v>
      </c>
      <c r="C10" s="36" t="s">
        <v>309</v>
      </c>
      <c r="D10" s="36" t="s">
        <v>121</v>
      </c>
      <c r="E10" s="37" t="s">
        <v>79</v>
      </c>
      <c r="F10" s="36" t="s">
        <v>21</v>
      </c>
      <c r="G10" s="36" t="s">
        <v>78</v>
      </c>
      <c r="H10" s="36" t="s">
        <v>152</v>
      </c>
      <c r="I10" s="12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8" customFormat="1" ht="30" customHeight="1">
      <c r="A11" s="35">
        <v>6</v>
      </c>
      <c r="B11" s="36" t="s">
        <v>77</v>
      </c>
      <c r="C11" s="36" t="s">
        <v>311</v>
      </c>
      <c r="D11" s="36" t="s">
        <v>29</v>
      </c>
      <c r="E11" s="36">
        <v>106</v>
      </c>
      <c r="F11" s="36" t="s">
        <v>77</v>
      </c>
      <c r="G11" s="36" t="s">
        <v>76</v>
      </c>
      <c r="H11" s="36" t="s">
        <v>152</v>
      </c>
      <c r="I11" s="12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8" customFormat="1" ht="49.5" customHeight="1">
      <c r="A12" s="35">
        <v>7</v>
      </c>
      <c r="B12" s="36" t="s">
        <v>124</v>
      </c>
      <c r="C12" s="36" t="s">
        <v>331</v>
      </c>
      <c r="D12" s="36" t="s">
        <v>29</v>
      </c>
      <c r="E12" s="36" t="s">
        <v>75</v>
      </c>
      <c r="F12" s="36" t="s">
        <v>23</v>
      </c>
      <c r="G12" s="36" t="s">
        <v>74</v>
      </c>
      <c r="H12" s="36" t="s">
        <v>152</v>
      </c>
      <c r="I12" s="12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8" customFormat="1" ht="30" customHeight="1">
      <c r="A13" s="35">
        <v>8</v>
      </c>
      <c r="B13" s="36" t="s">
        <v>23</v>
      </c>
      <c r="C13" s="36" t="s">
        <v>310</v>
      </c>
      <c r="D13" s="36" t="s">
        <v>29</v>
      </c>
      <c r="E13" s="37" t="s">
        <v>73</v>
      </c>
      <c r="F13" s="36" t="s">
        <v>23</v>
      </c>
      <c r="G13" s="36" t="s">
        <v>48</v>
      </c>
      <c r="H13" s="36" t="s">
        <v>152</v>
      </c>
      <c r="I13" s="12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8" customFormat="1" ht="30" customHeight="1">
      <c r="A14" s="70">
        <v>9</v>
      </c>
      <c r="B14" s="36" t="s">
        <v>72</v>
      </c>
      <c r="C14" s="36" t="s">
        <v>309</v>
      </c>
      <c r="D14" s="36" t="s">
        <v>29</v>
      </c>
      <c r="E14" s="36" t="s">
        <v>6</v>
      </c>
      <c r="F14" s="36" t="s">
        <v>9</v>
      </c>
      <c r="G14" s="36" t="s">
        <v>71</v>
      </c>
      <c r="H14" s="36" t="s">
        <v>152</v>
      </c>
      <c r="I14" s="12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8" customFormat="1" ht="30" customHeight="1">
      <c r="A15" s="35">
        <v>10</v>
      </c>
      <c r="B15" s="36" t="s">
        <v>22</v>
      </c>
      <c r="C15" s="36" t="s">
        <v>309</v>
      </c>
      <c r="D15" s="36" t="s">
        <v>29</v>
      </c>
      <c r="E15" s="36">
        <v>53</v>
      </c>
      <c r="F15" s="36" t="s">
        <v>22</v>
      </c>
      <c r="G15" s="36" t="s">
        <v>47</v>
      </c>
      <c r="H15" s="36" t="s">
        <v>152</v>
      </c>
      <c r="I15" s="1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8" customFormat="1" ht="30" customHeight="1">
      <c r="A16" s="35">
        <v>11</v>
      </c>
      <c r="B16" s="36" t="s">
        <v>20</v>
      </c>
      <c r="C16" s="36" t="s">
        <v>311</v>
      </c>
      <c r="D16" s="36" t="s">
        <v>29</v>
      </c>
      <c r="E16" s="36">
        <v>129</v>
      </c>
      <c r="F16" s="36" t="s">
        <v>20</v>
      </c>
      <c r="G16" s="36" t="s">
        <v>70</v>
      </c>
      <c r="H16" s="36" t="s">
        <v>152</v>
      </c>
      <c r="I16" s="12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9" s="7" customFormat="1" ht="30" customHeight="1">
      <c r="A17" s="35">
        <v>12</v>
      </c>
      <c r="B17" s="36" t="s">
        <v>19</v>
      </c>
      <c r="C17" s="36" t="s">
        <v>310</v>
      </c>
      <c r="D17" s="36" t="s">
        <v>29</v>
      </c>
      <c r="E17" s="37" t="s">
        <v>69</v>
      </c>
      <c r="F17" s="36" t="s">
        <v>19</v>
      </c>
      <c r="G17" s="36" t="s">
        <v>45</v>
      </c>
      <c r="H17" s="36" t="s">
        <v>152</v>
      </c>
      <c r="I17" s="124"/>
    </row>
    <row r="18" spans="1:9" s="7" customFormat="1" ht="30" customHeight="1">
      <c r="A18" s="70">
        <v>13</v>
      </c>
      <c r="B18" s="36" t="s">
        <v>68</v>
      </c>
      <c r="C18" s="36" t="s">
        <v>309</v>
      </c>
      <c r="D18" s="36" t="s">
        <v>29</v>
      </c>
      <c r="E18" s="37" t="s">
        <v>67</v>
      </c>
      <c r="F18" s="36" t="s">
        <v>66</v>
      </c>
      <c r="G18" s="36" t="s">
        <v>65</v>
      </c>
      <c r="H18" s="36" t="s">
        <v>152</v>
      </c>
      <c r="I18" s="124"/>
    </row>
    <row r="19" spans="1:9" s="7" customFormat="1" ht="30" customHeight="1">
      <c r="A19" s="35">
        <v>14</v>
      </c>
      <c r="B19" s="36" t="s">
        <v>64</v>
      </c>
      <c r="C19" s="36" t="s">
        <v>410</v>
      </c>
      <c r="D19" s="36" t="s">
        <v>29</v>
      </c>
      <c r="E19" s="36">
        <v>115</v>
      </c>
      <c r="F19" s="36" t="s">
        <v>5</v>
      </c>
      <c r="G19" s="36" t="s">
        <v>63</v>
      </c>
      <c r="H19" s="36" t="s">
        <v>152</v>
      </c>
      <c r="I19" s="124"/>
    </row>
    <row r="20" spans="1:9" s="7" customFormat="1" ht="30" customHeight="1">
      <c r="A20" s="35">
        <v>15</v>
      </c>
      <c r="B20" s="36" t="s">
        <v>62</v>
      </c>
      <c r="C20" s="36" t="s">
        <v>310</v>
      </c>
      <c r="D20" s="36" t="s">
        <v>29</v>
      </c>
      <c r="E20" s="37" t="s">
        <v>18</v>
      </c>
      <c r="F20" s="36" t="s">
        <v>17</v>
      </c>
      <c r="G20" s="36" t="s">
        <v>36</v>
      </c>
      <c r="H20" s="36" t="s">
        <v>152</v>
      </c>
      <c r="I20" s="124"/>
    </row>
    <row r="21" spans="1:9" s="7" customFormat="1" ht="30" customHeight="1">
      <c r="A21" s="35">
        <v>16</v>
      </c>
      <c r="B21" s="36" t="s">
        <v>16</v>
      </c>
      <c r="C21" s="36" t="s">
        <v>310</v>
      </c>
      <c r="D21" s="36" t="s">
        <v>29</v>
      </c>
      <c r="E21" s="36">
        <v>237</v>
      </c>
      <c r="F21" s="36" t="s">
        <v>16</v>
      </c>
      <c r="G21" s="36" t="s">
        <v>61</v>
      </c>
      <c r="H21" s="36" t="s">
        <v>152</v>
      </c>
      <c r="I21" s="124"/>
    </row>
    <row r="22" spans="1:71" s="9" customFormat="1" ht="30" customHeight="1">
      <c r="A22" s="70">
        <v>17</v>
      </c>
      <c r="B22" s="36" t="s">
        <v>108</v>
      </c>
      <c r="C22" s="36" t="s">
        <v>310</v>
      </c>
      <c r="D22" s="36" t="s">
        <v>109</v>
      </c>
      <c r="E22" s="36" t="s">
        <v>110</v>
      </c>
      <c r="F22" s="36" t="s">
        <v>108</v>
      </c>
      <c r="G22" s="36" t="s">
        <v>111</v>
      </c>
      <c r="H22" s="36" t="s">
        <v>152</v>
      </c>
      <c r="I22" s="12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9" s="7" customFormat="1" ht="30" customHeight="1">
      <c r="A23" s="35">
        <v>18</v>
      </c>
      <c r="B23" s="36" t="s">
        <v>14</v>
      </c>
      <c r="C23" s="36" t="s">
        <v>310</v>
      </c>
      <c r="D23" s="36" t="s">
        <v>29</v>
      </c>
      <c r="E23" s="36" t="s">
        <v>60</v>
      </c>
      <c r="F23" s="36" t="s">
        <v>14</v>
      </c>
      <c r="G23" s="36" t="s">
        <v>43</v>
      </c>
      <c r="H23" s="36" t="s">
        <v>152</v>
      </c>
      <c r="I23" s="124"/>
    </row>
    <row r="24" spans="1:9" s="7" customFormat="1" ht="30" customHeight="1">
      <c r="A24" s="35">
        <v>19</v>
      </c>
      <c r="B24" s="36" t="s">
        <v>13</v>
      </c>
      <c r="C24" s="36" t="s">
        <v>310</v>
      </c>
      <c r="D24" s="36" t="s">
        <v>29</v>
      </c>
      <c r="E24" s="36">
        <v>637</v>
      </c>
      <c r="F24" s="36" t="s">
        <v>14</v>
      </c>
      <c r="G24" s="36" t="s">
        <v>59</v>
      </c>
      <c r="H24" s="36" t="s">
        <v>152</v>
      </c>
      <c r="I24" s="124"/>
    </row>
    <row r="25" spans="1:9" s="7" customFormat="1" ht="30" customHeight="1">
      <c r="A25" s="35">
        <v>20</v>
      </c>
      <c r="B25" s="36" t="s">
        <v>12</v>
      </c>
      <c r="C25" s="36" t="s">
        <v>309</v>
      </c>
      <c r="D25" s="36" t="s">
        <v>29</v>
      </c>
      <c r="E25" s="36">
        <v>5</v>
      </c>
      <c r="F25" s="36" t="s">
        <v>12</v>
      </c>
      <c r="G25" s="36" t="s">
        <v>58</v>
      </c>
      <c r="H25" s="36" t="s">
        <v>152</v>
      </c>
      <c r="I25" s="124"/>
    </row>
    <row r="26" spans="1:9" s="7" customFormat="1" ht="30" customHeight="1">
      <c r="A26" s="70">
        <v>21</v>
      </c>
      <c r="B26" s="36" t="s">
        <v>1</v>
      </c>
      <c r="C26" s="36" t="s">
        <v>310</v>
      </c>
      <c r="D26" s="36" t="s">
        <v>29</v>
      </c>
      <c r="E26" s="36" t="s">
        <v>11</v>
      </c>
      <c r="F26" s="36" t="s">
        <v>1</v>
      </c>
      <c r="G26" s="36" t="s">
        <v>42</v>
      </c>
      <c r="H26" s="36" t="s">
        <v>152</v>
      </c>
      <c r="I26" s="124"/>
    </row>
    <row r="27" spans="1:9" s="7" customFormat="1" ht="30" customHeight="1">
      <c r="A27" s="35">
        <v>22</v>
      </c>
      <c r="B27" s="36" t="s">
        <v>10</v>
      </c>
      <c r="C27" s="36" t="s">
        <v>309</v>
      </c>
      <c r="D27" s="36" t="s">
        <v>29</v>
      </c>
      <c r="E27" s="36" t="s">
        <v>57</v>
      </c>
      <c r="F27" s="36" t="s">
        <v>10</v>
      </c>
      <c r="G27" s="36" t="s">
        <v>41</v>
      </c>
      <c r="H27" s="36" t="s">
        <v>152</v>
      </c>
      <c r="I27" s="124"/>
    </row>
    <row r="28" spans="1:9" s="7" customFormat="1" ht="30" customHeight="1">
      <c r="A28" s="35">
        <v>23</v>
      </c>
      <c r="B28" s="36" t="s">
        <v>9</v>
      </c>
      <c r="C28" s="36" t="s">
        <v>411</v>
      </c>
      <c r="D28" s="36" t="s">
        <v>29</v>
      </c>
      <c r="E28" s="36">
        <v>137</v>
      </c>
      <c r="F28" s="36" t="s">
        <v>9</v>
      </c>
      <c r="G28" s="36" t="s">
        <v>40</v>
      </c>
      <c r="H28" s="36" t="s">
        <v>152</v>
      </c>
      <c r="I28" s="124"/>
    </row>
    <row r="29" spans="1:79" s="3" customFormat="1" ht="30" customHeight="1">
      <c r="A29" s="35">
        <v>24</v>
      </c>
      <c r="B29" s="36" t="s">
        <v>8</v>
      </c>
      <c r="C29" s="36" t="s">
        <v>311</v>
      </c>
      <c r="D29" s="36" t="s">
        <v>29</v>
      </c>
      <c r="E29" s="37" t="s">
        <v>56</v>
      </c>
      <c r="F29" s="36" t="s">
        <v>8</v>
      </c>
      <c r="G29" s="36" t="s">
        <v>37</v>
      </c>
      <c r="H29" s="36" t="s">
        <v>152</v>
      </c>
      <c r="I29" s="12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</row>
    <row r="30" spans="1:79" s="3" customFormat="1" ht="30" customHeight="1">
      <c r="A30" s="70">
        <v>25</v>
      </c>
      <c r="B30" s="36" t="s">
        <v>104</v>
      </c>
      <c r="C30" s="36" t="s">
        <v>311</v>
      </c>
      <c r="D30" s="36" t="s">
        <v>29</v>
      </c>
      <c r="E30" s="37" t="s">
        <v>103</v>
      </c>
      <c r="F30" s="36" t="s">
        <v>7</v>
      </c>
      <c r="G30" s="36" t="s">
        <v>102</v>
      </c>
      <c r="H30" s="36" t="s">
        <v>152</v>
      </c>
      <c r="I30" s="12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</row>
    <row r="31" spans="1:79" s="3" customFormat="1" ht="30" customHeight="1">
      <c r="A31" s="35">
        <v>26</v>
      </c>
      <c r="B31" s="36" t="s">
        <v>4</v>
      </c>
      <c r="C31" s="36" t="s">
        <v>309</v>
      </c>
      <c r="D31" s="36" t="s">
        <v>123</v>
      </c>
      <c r="E31" s="37" t="s">
        <v>101</v>
      </c>
      <c r="F31" s="36" t="s">
        <v>4</v>
      </c>
      <c r="G31" s="36" t="s">
        <v>100</v>
      </c>
      <c r="H31" s="36" t="s">
        <v>152</v>
      </c>
      <c r="I31" s="12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1:79" s="3" customFormat="1" ht="30" customHeight="1">
      <c r="A32" s="35">
        <v>27</v>
      </c>
      <c r="B32" s="36" t="s">
        <v>3</v>
      </c>
      <c r="C32" s="36" t="s">
        <v>309</v>
      </c>
      <c r="D32" s="36" t="s">
        <v>29</v>
      </c>
      <c r="E32" s="36">
        <v>71</v>
      </c>
      <c r="F32" s="36" t="s">
        <v>3</v>
      </c>
      <c r="G32" s="36" t="s">
        <v>55</v>
      </c>
      <c r="H32" s="36" t="s">
        <v>152</v>
      </c>
      <c r="I32" s="12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s="3" customFormat="1" ht="30" customHeight="1">
      <c r="A33" s="35">
        <v>28</v>
      </c>
      <c r="B33" s="36" t="s">
        <v>0</v>
      </c>
      <c r="C33" s="36" t="s">
        <v>309</v>
      </c>
      <c r="D33" s="36" t="s">
        <v>29</v>
      </c>
      <c r="E33" s="36">
        <v>19</v>
      </c>
      <c r="F33" s="36" t="s">
        <v>0</v>
      </c>
      <c r="G33" s="36" t="s">
        <v>54</v>
      </c>
      <c r="H33" s="36" t="s">
        <v>152</v>
      </c>
      <c r="I33" s="1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</row>
    <row r="34" spans="1:79" s="3" customFormat="1" ht="30" customHeight="1">
      <c r="A34" s="70">
        <v>29</v>
      </c>
      <c r="B34" s="36" t="s">
        <v>118</v>
      </c>
      <c r="C34" s="36" t="s">
        <v>311</v>
      </c>
      <c r="D34" s="97" t="s">
        <v>109</v>
      </c>
      <c r="E34" s="36" t="s">
        <v>116</v>
      </c>
      <c r="F34" s="36" t="s">
        <v>118</v>
      </c>
      <c r="G34" s="36" t="s">
        <v>117</v>
      </c>
      <c r="H34" s="36" t="s">
        <v>152</v>
      </c>
      <c r="I34" s="1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1:9" ht="30.75" customHeight="1">
      <c r="A35" s="35">
        <v>30</v>
      </c>
      <c r="B35" s="36" t="s">
        <v>260</v>
      </c>
      <c r="C35" s="36" t="s">
        <v>309</v>
      </c>
      <c r="D35" s="97" t="s">
        <v>29</v>
      </c>
      <c r="E35" s="36">
        <v>158</v>
      </c>
      <c r="F35" s="36" t="s">
        <v>260</v>
      </c>
      <c r="G35" s="36" t="s">
        <v>261</v>
      </c>
      <c r="H35" s="36" t="s">
        <v>152</v>
      </c>
      <c r="I35" s="124"/>
    </row>
    <row r="36" spans="1:9" ht="30.75" customHeight="1">
      <c r="A36" s="35">
        <v>31</v>
      </c>
      <c r="B36" s="36" t="s">
        <v>262</v>
      </c>
      <c r="C36" s="36" t="s">
        <v>311</v>
      </c>
      <c r="D36" s="97" t="s">
        <v>29</v>
      </c>
      <c r="E36" s="36" t="s">
        <v>168</v>
      </c>
      <c r="F36" s="36" t="s">
        <v>262</v>
      </c>
      <c r="G36" s="36" t="s">
        <v>263</v>
      </c>
      <c r="H36" s="36" t="s">
        <v>152</v>
      </c>
      <c r="I36" s="124"/>
    </row>
    <row r="37" spans="1:9" ht="30.75" customHeight="1">
      <c r="A37" s="35">
        <v>32</v>
      </c>
      <c r="B37" s="36" t="s">
        <v>305</v>
      </c>
      <c r="C37" s="36" t="s">
        <v>309</v>
      </c>
      <c r="D37" s="97" t="s">
        <v>29</v>
      </c>
      <c r="E37" s="37" t="s">
        <v>306</v>
      </c>
      <c r="F37" s="36" t="s">
        <v>305</v>
      </c>
      <c r="G37" s="36" t="s">
        <v>307</v>
      </c>
      <c r="H37" s="36" t="s">
        <v>152</v>
      </c>
      <c r="I37" s="124"/>
    </row>
    <row r="38" spans="1:9" ht="30.75" customHeight="1">
      <c r="A38" s="70">
        <v>33</v>
      </c>
      <c r="B38" s="36" t="s">
        <v>265</v>
      </c>
      <c r="C38" s="36" t="s">
        <v>404</v>
      </c>
      <c r="D38" s="97" t="s">
        <v>29</v>
      </c>
      <c r="E38" s="37" t="s">
        <v>126</v>
      </c>
      <c r="F38" s="36" t="s">
        <v>265</v>
      </c>
      <c r="G38" s="36" t="s">
        <v>127</v>
      </c>
      <c r="H38" s="36" t="s">
        <v>152</v>
      </c>
      <c r="I38" s="124"/>
    </row>
    <row r="39" spans="1:9" ht="36" customHeight="1">
      <c r="A39" s="35">
        <v>34</v>
      </c>
      <c r="B39" s="36" t="s">
        <v>169</v>
      </c>
      <c r="C39" s="36" t="s">
        <v>309</v>
      </c>
      <c r="D39" s="97" t="s">
        <v>29</v>
      </c>
      <c r="E39" s="36" t="s">
        <v>287</v>
      </c>
      <c r="F39" s="36" t="s">
        <v>106</v>
      </c>
      <c r="G39" s="36" t="s">
        <v>288</v>
      </c>
      <c r="H39" s="36" t="s">
        <v>152</v>
      </c>
      <c r="I39" s="124"/>
    </row>
    <row r="40" spans="1:9" ht="36" customHeight="1">
      <c r="A40" s="35">
        <v>35</v>
      </c>
      <c r="B40" s="36" t="s">
        <v>15</v>
      </c>
      <c r="C40" s="36" t="s">
        <v>411</v>
      </c>
      <c r="D40" s="97" t="s">
        <v>29</v>
      </c>
      <c r="E40" s="36" t="s">
        <v>330</v>
      </c>
      <c r="F40" s="36" t="s">
        <v>138</v>
      </c>
      <c r="G40" s="36" t="s">
        <v>44</v>
      </c>
      <c r="H40" s="71" t="s">
        <v>152</v>
      </c>
      <c r="I40" s="124"/>
    </row>
    <row r="41" spans="1:9" ht="36" customHeight="1">
      <c r="A41" s="35">
        <v>36</v>
      </c>
      <c r="B41" s="36" t="s">
        <v>24</v>
      </c>
      <c r="C41" s="36" t="s">
        <v>405</v>
      </c>
      <c r="D41" s="97" t="s">
        <v>29</v>
      </c>
      <c r="E41" s="37" t="s">
        <v>324</v>
      </c>
      <c r="F41" s="36" t="s">
        <v>24</v>
      </c>
      <c r="G41" s="36" t="s">
        <v>325</v>
      </c>
      <c r="H41" s="71" t="s">
        <v>152</v>
      </c>
      <c r="I41" s="124"/>
    </row>
    <row r="42" spans="1:9" ht="51.75" customHeight="1">
      <c r="A42" s="70">
        <v>37</v>
      </c>
      <c r="B42" s="36" t="s">
        <v>326</v>
      </c>
      <c r="C42" s="36" t="s">
        <v>391</v>
      </c>
      <c r="D42" s="97" t="s">
        <v>29</v>
      </c>
      <c r="E42" s="36" t="s">
        <v>327</v>
      </c>
      <c r="F42" s="36" t="s">
        <v>328</v>
      </c>
      <c r="G42" s="36" t="s">
        <v>329</v>
      </c>
      <c r="H42" s="71" t="s">
        <v>152</v>
      </c>
      <c r="I42" s="124"/>
    </row>
    <row r="43" spans="1:9" ht="51.75" customHeight="1">
      <c r="A43" s="35">
        <v>38</v>
      </c>
      <c r="B43" s="36" t="s">
        <v>183</v>
      </c>
      <c r="C43" s="36" t="s">
        <v>310</v>
      </c>
      <c r="D43" s="97" t="s">
        <v>29</v>
      </c>
      <c r="E43" s="36" t="s">
        <v>332</v>
      </c>
      <c r="F43" s="36" t="s">
        <v>20</v>
      </c>
      <c r="G43" s="36" t="s">
        <v>333</v>
      </c>
      <c r="H43" s="127" t="s">
        <v>152</v>
      </c>
      <c r="I43" s="124"/>
    </row>
    <row r="44" spans="1:79" s="132" customFormat="1" ht="51.75" customHeight="1">
      <c r="A44" s="128">
        <v>39</v>
      </c>
      <c r="B44" s="129" t="s">
        <v>118</v>
      </c>
      <c r="C44" s="129" t="s">
        <v>429</v>
      </c>
      <c r="D44" s="98" t="s">
        <v>29</v>
      </c>
      <c r="E44" s="129" t="s">
        <v>189</v>
      </c>
      <c r="F44" s="129" t="s">
        <v>118</v>
      </c>
      <c r="G44" s="129" t="s">
        <v>190</v>
      </c>
      <c r="H44" s="127" t="s">
        <v>152</v>
      </c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</row>
    <row r="45" spans="1:79" s="132" customFormat="1" ht="51.75" customHeight="1">
      <c r="A45" s="128">
        <v>40</v>
      </c>
      <c r="B45" s="129" t="s">
        <v>118</v>
      </c>
      <c r="C45" s="129" t="s">
        <v>409</v>
      </c>
      <c r="D45" s="98" t="s">
        <v>29</v>
      </c>
      <c r="E45" s="129" t="s">
        <v>189</v>
      </c>
      <c r="F45" s="129" t="s">
        <v>118</v>
      </c>
      <c r="G45" s="129" t="s">
        <v>190</v>
      </c>
      <c r="H45" s="127" t="s">
        <v>152</v>
      </c>
      <c r="I45" s="130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</row>
    <row r="46" spans="1:79" s="132" customFormat="1" ht="51.75" customHeight="1">
      <c r="A46" s="133">
        <v>41</v>
      </c>
      <c r="B46" s="129" t="s">
        <v>408</v>
      </c>
      <c r="C46" s="129" t="s">
        <v>310</v>
      </c>
      <c r="D46" s="98" t="s">
        <v>29</v>
      </c>
      <c r="E46" s="129">
        <v>8</v>
      </c>
      <c r="F46" s="129" t="s">
        <v>181</v>
      </c>
      <c r="G46" s="129" t="s">
        <v>430</v>
      </c>
      <c r="H46" s="127" t="s">
        <v>152</v>
      </c>
      <c r="I46" s="130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</row>
    <row r="47" spans="1:79" s="132" customFormat="1" ht="51.75" customHeight="1">
      <c r="A47" s="128">
        <v>42</v>
      </c>
      <c r="B47" s="129" t="s">
        <v>145</v>
      </c>
      <c r="C47" s="129" t="s">
        <v>310</v>
      </c>
      <c r="D47" s="98" t="s">
        <v>29</v>
      </c>
      <c r="E47" s="129" t="s">
        <v>418</v>
      </c>
      <c r="F47" s="129" t="s">
        <v>145</v>
      </c>
      <c r="G47" s="129" t="s">
        <v>147</v>
      </c>
      <c r="H47" s="127" t="s">
        <v>152</v>
      </c>
      <c r="I47" s="130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</row>
    <row r="48" spans="1:79" s="132" customFormat="1" ht="51.75" customHeight="1">
      <c r="A48" s="128">
        <v>43</v>
      </c>
      <c r="B48" s="129" t="s">
        <v>412</v>
      </c>
      <c r="C48" s="129" t="s">
        <v>309</v>
      </c>
      <c r="D48" s="98" t="s">
        <v>29</v>
      </c>
      <c r="E48" s="129">
        <v>408</v>
      </c>
      <c r="F48" s="129" t="s">
        <v>139</v>
      </c>
      <c r="G48" s="129" t="s">
        <v>87</v>
      </c>
      <c r="H48" s="127" t="s">
        <v>152</v>
      </c>
      <c r="I48" s="130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</row>
    <row r="49" spans="1:79" s="132" customFormat="1" ht="51.75" customHeight="1">
      <c r="A49" s="128">
        <v>44</v>
      </c>
      <c r="B49" s="129" t="s">
        <v>342</v>
      </c>
      <c r="C49" s="129" t="s">
        <v>431</v>
      </c>
      <c r="D49" s="98" t="s">
        <v>29</v>
      </c>
      <c r="E49" s="129">
        <v>19</v>
      </c>
      <c r="F49" s="129" t="s">
        <v>342</v>
      </c>
      <c r="G49" s="129" t="s">
        <v>54</v>
      </c>
      <c r="H49" s="127" t="s">
        <v>152</v>
      </c>
      <c r="I49" s="130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</row>
    <row r="50" spans="1:79" s="132" customFormat="1" ht="36" customHeight="1">
      <c r="A50" s="133">
        <v>45</v>
      </c>
      <c r="B50" s="129" t="s">
        <v>108</v>
      </c>
      <c r="C50" s="129" t="s">
        <v>404</v>
      </c>
      <c r="D50" s="98" t="s">
        <v>29</v>
      </c>
      <c r="E50" s="134" t="s">
        <v>432</v>
      </c>
      <c r="F50" s="129" t="s">
        <v>108</v>
      </c>
      <c r="G50" s="129" t="s">
        <v>433</v>
      </c>
      <c r="H50" s="127" t="s">
        <v>152</v>
      </c>
      <c r="I50" s="130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</row>
    <row r="51" spans="1:79" ht="21" customHeight="1">
      <c r="A51" s="248" t="s">
        <v>286</v>
      </c>
      <c r="B51" s="249"/>
      <c r="C51" s="249"/>
      <c r="D51" s="249"/>
      <c r="E51" s="249"/>
      <c r="F51" s="249"/>
      <c r="G51" s="250"/>
      <c r="H51" s="38" t="s">
        <v>283</v>
      </c>
      <c r="I51" s="124">
        <f>SUM(I6:I50)</f>
        <v>0</v>
      </c>
      <c r="J51" s="25"/>
      <c r="K51" s="25"/>
      <c r="L51" s="25"/>
      <c r="M51" s="22"/>
      <c r="N51" s="2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ht="20.25" customHeight="1">
      <c r="A52" s="248" t="s">
        <v>286</v>
      </c>
      <c r="B52" s="249"/>
      <c r="C52" s="249"/>
      <c r="D52" s="249"/>
      <c r="E52" s="249"/>
      <c r="F52" s="249"/>
      <c r="G52" s="250"/>
      <c r="H52" s="39" t="s">
        <v>284</v>
      </c>
      <c r="I52" s="124">
        <f>I53-I51</f>
        <v>0</v>
      </c>
      <c r="J52" s="25"/>
      <c r="K52" s="25"/>
      <c r="L52" s="25"/>
      <c r="M52" s="22"/>
      <c r="N52" s="2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ht="20.25" customHeight="1" thickBot="1">
      <c r="A53" s="251" t="s">
        <v>286</v>
      </c>
      <c r="B53" s="252"/>
      <c r="C53" s="252"/>
      <c r="D53" s="252"/>
      <c r="E53" s="252"/>
      <c r="F53" s="252"/>
      <c r="G53" s="253"/>
      <c r="H53" s="40" t="s">
        <v>285</v>
      </c>
      <c r="I53" s="135">
        <f>I51*1.23</f>
        <v>0</v>
      </c>
      <c r="J53" s="25"/>
      <c r="K53" s="25"/>
      <c r="L53" s="25"/>
      <c r="M53" s="22"/>
      <c r="N53" s="2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9:10" ht="15">
      <c r="I54" s="125"/>
      <c r="J54" s="18"/>
    </row>
    <row r="55" spans="9:12" ht="14.25" customHeight="1">
      <c r="I55" s="235"/>
      <c r="J55" s="18"/>
      <c r="K55" s="18"/>
      <c r="L55" s="18"/>
    </row>
    <row r="56" spans="9:12" ht="14.25" customHeight="1">
      <c r="I56" s="235"/>
      <c r="J56" s="18"/>
      <c r="K56" s="18"/>
      <c r="L56" s="18"/>
    </row>
    <row r="57" spans="9:12" ht="14.25" customHeight="1">
      <c r="I57" s="235"/>
      <c r="J57" s="18"/>
      <c r="K57" s="18"/>
      <c r="L57" s="18"/>
    </row>
    <row r="58" spans="9:12" ht="14.25">
      <c r="I58" s="235"/>
      <c r="J58" s="18"/>
      <c r="K58" s="18"/>
      <c r="L58" s="18"/>
    </row>
    <row r="59" spans="9:12" ht="14.25" customHeight="1">
      <c r="I59" s="235"/>
      <c r="J59" s="18"/>
      <c r="K59" s="18"/>
      <c r="L59" s="18"/>
    </row>
    <row r="60" spans="9:12" ht="14.25" customHeight="1">
      <c r="I60" s="235"/>
      <c r="J60" s="18"/>
      <c r="K60" s="18"/>
      <c r="L60" s="18"/>
    </row>
    <row r="61" spans="9:12" ht="14.25">
      <c r="I61" s="235"/>
      <c r="J61" s="18"/>
      <c r="K61" s="18"/>
      <c r="L61" s="18"/>
    </row>
    <row r="62" spans="9:12" ht="14.25">
      <c r="I62" s="235"/>
      <c r="J62" s="18"/>
      <c r="K62" s="18"/>
      <c r="L62" s="18"/>
    </row>
    <row r="63" spans="9:12" ht="15">
      <c r="I63" s="125"/>
      <c r="J63" s="18"/>
      <c r="K63" s="18"/>
      <c r="L63" s="18"/>
    </row>
    <row r="64" spans="9:12" ht="15">
      <c r="I64" s="125"/>
      <c r="J64" s="18"/>
      <c r="K64" s="18"/>
      <c r="L64" s="18"/>
    </row>
    <row r="65" spans="9:12" ht="15">
      <c r="I65" s="125"/>
      <c r="J65" s="18"/>
      <c r="K65" s="18"/>
      <c r="L65" s="18"/>
    </row>
    <row r="66" spans="9:12" ht="15">
      <c r="I66" s="125"/>
      <c r="J66" s="18"/>
      <c r="K66" s="18"/>
      <c r="L66" s="18"/>
    </row>
    <row r="67" spans="9:12" ht="15">
      <c r="I67" s="125"/>
      <c r="J67" s="18"/>
      <c r="K67" s="18"/>
      <c r="L67" s="18"/>
    </row>
    <row r="68" spans="9:12" ht="15">
      <c r="I68" s="125"/>
      <c r="J68" s="18"/>
      <c r="K68" s="18"/>
      <c r="L68" s="18"/>
    </row>
    <row r="69" spans="9:12" ht="15">
      <c r="I69" s="125"/>
      <c r="J69" s="18"/>
      <c r="K69" s="18"/>
      <c r="L69" s="18"/>
    </row>
    <row r="70" spans="9:12" ht="15">
      <c r="I70" s="125"/>
      <c r="J70" s="18"/>
      <c r="K70" s="18"/>
      <c r="L70" s="18"/>
    </row>
    <row r="71" spans="9:12" ht="15">
      <c r="I71" s="125"/>
      <c r="J71" s="18"/>
      <c r="K71" s="18"/>
      <c r="L71" s="18"/>
    </row>
    <row r="72" spans="9:12" ht="15">
      <c r="I72" s="125"/>
      <c r="J72" s="18"/>
      <c r="K72" s="18"/>
      <c r="L72" s="18"/>
    </row>
    <row r="73" spans="9:12" ht="15">
      <c r="I73" s="125"/>
      <c r="J73" s="18"/>
      <c r="K73" s="18"/>
      <c r="L73" s="18"/>
    </row>
    <row r="74" spans="9:12" ht="15">
      <c r="I74" s="125"/>
      <c r="J74" s="18"/>
      <c r="K74" s="18"/>
      <c r="L74" s="18"/>
    </row>
    <row r="75" spans="9:12" ht="15">
      <c r="I75" s="125"/>
      <c r="J75" s="18"/>
      <c r="K75" s="18"/>
      <c r="L75" s="18"/>
    </row>
    <row r="76" spans="9:12" ht="15">
      <c r="I76" s="125"/>
      <c r="J76" s="18"/>
      <c r="K76" s="18"/>
      <c r="L76" s="18"/>
    </row>
    <row r="77" spans="9:12" ht="15">
      <c r="I77" s="125"/>
      <c r="J77" s="18"/>
      <c r="K77" s="18"/>
      <c r="L77" s="18"/>
    </row>
    <row r="78" spans="9:12" ht="15">
      <c r="I78" s="125"/>
      <c r="J78" s="18"/>
      <c r="K78" s="18"/>
      <c r="L78" s="18"/>
    </row>
    <row r="79" spans="9:12" ht="15">
      <c r="I79" s="125"/>
      <c r="J79" s="18"/>
      <c r="K79" s="18"/>
      <c r="L79" s="18"/>
    </row>
    <row r="80" spans="9:12" ht="15">
      <c r="I80" s="125"/>
      <c r="J80" s="18"/>
      <c r="K80" s="18"/>
      <c r="L80" s="18"/>
    </row>
    <row r="81" spans="9:12" ht="15">
      <c r="I81" s="125"/>
      <c r="J81" s="18"/>
      <c r="K81" s="18"/>
      <c r="L81" s="18"/>
    </row>
    <row r="82" spans="9:12" ht="15">
      <c r="I82" s="125"/>
      <c r="J82" s="18"/>
      <c r="K82" s="18"/>
      <c r="L82" s="18"/>
    </row>
    <row r="83" spans="9:12" ht="15">
      <c r="I83" s="125"/>
      <c r="J83" s="18"/>
      <c r="K83" s="18"/>
      <c r="L83" s="18"/>
    </row>
    <row r="84" spans="9:12" ht="15">
      <c r="I84" s="125"/>
      <c r="J84" s="18"/>
      <c r="K84" s="18"/>
      <c r="L84" s="18"/>
    </row>
    <row r="85" spans="9:12" ht="15">
      <c r="I85" s="125"/>
      <c r="J85" s="18"/>
      <c r="K85" s="18"/>
      <c r="L85" s="18"/>
    </row>
    <row r="86" spans="9:12" ht="15">
      <c r="I86" s="125"/>
      <c r="J86" s="18"/>
      <c r="K86" s="18"/>
      <c r="L86" s="18"/>
    </row>
    <row r="87" spans="9:12" ht="15">
      <c r="I87" s="125"/>
      <c r="J87" s="18"/>
      <c r="K87" s="18"/>
      <c r="L87" s="18"/>
    </row>
    <row r="88" spans="9:12" ht="15">
      <c r="I88" s="125"/>
      <c r="J88" s="18"/>
      <c r="K88" s="18"/>
      <c r="L88" s="18"/>
    </row>
    <row r="89" spans="9:12" ht="15">
      <c r="I89" s="125"/>
      <c r="J89" s="18"/>
      <c r="K89" s="18"/>
      <c r="L89" s="18"/>
    </row>
    <row r="90" spans="9:12" ht="15">
      <c r="I90" s="125"/>
      <c r="J90" s="18"/>
      <c r="K90" s="18"/>
      <c r="L90" s="18"/>
    </row>
    <row r="91" spans="9:12" ht="15">
      <c r="I91" s="125"/>
      <c r="J91" s="18"/>
      <c r="K91" s="18"/>
      <c r="L91" s="18"/>
    </row>
    <row r="92" spans="9:12" ht="15">
      <c r="I92" s="125"/>
      <c r="J92" s="18"/>
      <c r="K92" s="18"/>
      <c r="L92" s="18"/>
    </row>
    <row r="93" spans="9:12" ht="15">
      <c r="I93" s="125"/>
      <c r="J93" s="18"/>
      <c r="K93" s="18"/>
      <c r="L93" s="18"/>
    </row>
    <row r="94" spans="9:12" ht="15">
      <c r="I94" s="125"/>
      <c r="J94" s="18"/>
      <c r="K94" s="18"/>
      <c r="L94" s="18"/>
    </row>
    <row r="95" spans="9:12" ht="15">
      <c r="I95" s="125"/>
      <c r="J95" s="18"/>
      <c r="K95" s="18"/>
      <c r="L95" s="18"/>
    </row>
    <row r="96" spans="9:12" ht="15">
      <c r="I96" s="125"/>
      <c r="J96" s="18"/>
      <c r="K96" s="18"/>
      <c r="L96" s="18"/>
    </row>
    <row r="97" spans="9:12" ht="15">
      <c r="I97" s="125"/>
      <c r="J97" s="18"/>
      <c r="K97" s="18"/>
      <c r="L97" s="18"/>
    </row>
    <row r="98" spans="9:12" ht="15">
      <c r="I98" s="125"/>
      <c r="J98" s="18"/>
      <c r="K98" s="18"/>
      <c r="L98" s="18"/>
    </row>
    <row r="99" spans="9:12" ht="15">
      <c r="I99" s="125"/>
      <c r="J99" s="18"/>
      <c r="K99" s="18"/>
      <c r="L99" s="18"/>
    </row>
    <row r="100" spans="9:12" ht="15">
      <c r="I100" s="125"/>
      <c r="J100" s="18"/>
      <c r="K100" s="18"/>
      <c r="L100" s="18"/>
    </row>
    <row r="101" spans="9:12" ht="15">
      <c r="I101" s="125"/>
      <c r="J101" s="18"/>
      <c r="K101" s="18"/>
      <c r="L101" s="18"/>
    </row>
    <row r="102" spans="9:12" ht="15">
      <c r="I102" s="125"/>
      <c r="J102" s="18"/>
      <c r="K102" s="18"/>
      <c r="L102" s="18"/>
    </row>
  </sheetData>
  <sheetProtection/>
  <mergeCells count="10">
    <mergeCell ref="I55:I57"/>
    <mergeCell ref="I58:I59"/>
    <mergeCell ref="I60:I62"/>
    <mergeCell ref="I1:I4"/>
    <mergeCell ref="A1:H1"/>
    <mergeCell ref="A2:H2"/>
    <mergeCell ref="A3:H4"/>
    <mergeCell ref="A51:G51"/>
    <mergeCell ref="A52:G52"/>
    <mergeCell ref="A53:G53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90" zoomScaleNormal="90" zoomScaleSheetLayoutView="110" zoomScalePageLayoutView="0" workbookViewId="0" topLeftCell="A1">
      <selection activeCell="M21" sqref="A1:M21"/>
    </sheetView>
  </sheetViews>
  <sheetFormatPr defaultColWidth="8.796875" defaultRowHeight="14.25"/>
  <cols>
    <col min="1" max="1" width="4.09765625" style="0" customWidth="1"/>
    <col min="2" max="2" width="18.69921875" style="0" customWidth="1"/>
    <col min="3" max="3" width="15.3984375" style="0" customWidth="1"/>
    <col min="6" max="6" width="17.19921875" style="8" customWidth="1"/>
    <col min="7" max="7" width="10.8984375" style="0" customWidth="1"/>
    <col min="8" max="8" width="23.59765625" style="0" customWidth="1"/>
    <col min="11" max="11" width="26.5" style="0" customWidth="1"/>
    <col min="12" max="12" width="12.19921875" style="0" customWidth="1"/>
    <col min="13" max="13" width="17.5" style="175" customWidth="1"/>
  </cols>
  <sheetData>
    <row r="1" spans="1:18" ht="15" thickBot="1">
      <c r="A1" s="212" t="s">
        <v>252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254"/>
      <c r="N1" s="19"/>
      <c r="O1" s="2"/>
      <c r="P1" s="2"/>
      <c r="Q1" s="2"/>
      <c r="R1" s="2"/>
    </row>
    <row r="2" spans="1:18" ht="15" thickBot="1">
      <c r="A2" s="212" t="s">
        <v>251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  <c r="M2" s="255"/>
      <c r="N2" s="19"/>
      <c r="O2" s="2"/>
      <c r="P2" s="2"/>
      <c r="Q2" s="2"/>
      <c r="R2" s="2"/>
    </row>
    <row r="3" spans="1:18" ht="14.25" customHeight="1">
      <c r="A3" s="257" t="s">
        <v>289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9"/>
      <c r="M3" s="255"/>
      <c r="N3" s="21"/>
      <c r="O3" s="2"/>
      <c r="P3" s="2"/>
      <c r="Q3" s="2"/>
      <c r="R3" s="2"/>
    </row>
    <row r="4" spans="1:18" ht="6.75" customHeigh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2"/>
      <c r="M4" s="255"/>
      <c r="N4" s="2"/>
      <c r="O4" s="2"/>
      <c r="P4" s="2"/>
      <c r="Q4" s="2"/>
      <c r="R4" s="2"/>
    </row>
    <row r="5" spans="1:18" ht="6.75" customHeight="1" thickBot="1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5"/>
      <c r="M5" s="256"/>
      <c r="N5" s="2"/>
      <c r="O5" s="2"/>
      <c r="P5" s="2"/>
      <c r="Q5" s="2"/>
      <c r="R5" s="2"/>
    </row>
    <row r="6" spans="1:18" s="13" customFormat="1" ht="43.5" customHeight="1" thickBot="1">
      <c r="A6" s="76" t="s">
        <v>82</v>
      </c>
      <c r="B6" s="76" t="s">
        <v>28</v>
      </c>
      <c r="C6" s="76" t="s">
        <v>35</v>
      </c>
      <c r="D6" s="76" t="s">
        <v>34</v>
      </c>
      <c r="E6" s="76" t="s">
        <v>33</v>
      </c>
      <c r="F6" s="76" t="s">
        <v>32</v>
      </c>
      <c r="G6" s="76" t="s">
        <v>31</v>
      </c>
      <c r="H6" s="76" t="s">
        <v>89</v>
      </c>
      <c r="I6" s="266" t="s">
        <v>27</v>
      </c>
      <c r="J6" s="267"/>
      <c r="K6" s="76" t="s">
        <v>255</v>
      </c>
      <c r="L6" s="77" t="s">
        <v>107</v>
      </c>
      <c r="M6" s="173" t="s">
        <v>249</v>
      </c>
      <c r="N6" s="20"/>
      <c r="O6" s="20"/>
      <c r="P6" s="20"/>
      <c r="Q6" s="20"/>
      <c r="R6" s="20"/>
    </row>
    <row r="7" spans="1:13" ht="45" customHeight="1">
      <c r="A7" s="73" t="s">
        <v>244</v>
      </c>
      <c r="B7" s="74" t="s">
        <v>290</v>
      </c>
      <c r="C7" s="74" t="s">
        <v>29</v>
      </c>
      <c r="D7" s="74">
        <v>29</v>
      </c>
      <c r="E7" s="74" t="s">
        <v>20</v>
      </c>
      <c r="F7" s="74" t="s">
        <v>130</v>
      </c>
      <c r="G7" s="74" t="s">
        <v>92</v>
      </c>
      <c r="H7" s="74" t="s">
        <v>38</v>
      </c>
      <c r="I7" s="225" t="s">
        <v>372</v>
      </c>
      <c r="J7" s="225"/>
      <c r="K7" s="75" t="s">
        <v>232</v>
      </c>
      <c r="L7" s="74" t="s">
        <v>259</v>
      </c>
      <c r="M7" s="174"/>
    </row>
    <row r="8" spans="1:13" ht="14.25">
      <c r="A8" s="199" t="s">
        <v>245</v>
      </c>
      <c r="B8" s="195" t="s">
        <v>17</v>
      </c>
      <c r="C8" s="195" t="s">
        <v>29</v>
      </c>
      <c r="D8" s="195">
        <v>137</v>
      </c>
      <c r="E8" s="195" t="s">
        <v>17</v>
      </c>
      <c r="F8" s="195" t="s">
        <v>36</v>
      </c>
      <c r="G8" s="195" t="s">
        <v>92</v>
      </c>
      <c r="H8" s="195" t="s">
        <v>38</v>
      </c>
      <c r="I8" s="195" t="s">
        <v>373</v>
      </c>
      <c r="J8" s="195"/>
      <c r="K8" s="203" t="s">
        <v>233</v>
      </c>
      <c r="L8" s="226" t="s">
        <v>259</v>
      </c>
      <c r="M8" s="228"/>
    </row>
    <row r="9" spans="1:13" ht="45.75" customHeight="1">
      <c r="A9" s="199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226"/>
      <c r="M9" s="228"/>
    </row>
    <row r="10" spans="1:13" ht="14.25">
      <c r="A10" s="199" t="s">
        <v>246</v>
      </c>
      <c r="B10" s="195" t="s">
        <v>234</v>
      </c>
      <c r="C10" s="195" t="s">
        <v>29</v>
      </c>
      <c r="D10" s="195">
        <v>242</v>
      </c>
      <c r="E10" s="195" t="s">
        <v>12</v>
      </c>
      <c r="F10" s="195" t="s">
        <v>142</v>
      </c>
      <c r="G10" s="195" t="s">
        <v>92</v>
      </c>
      <c r="H10" s="195" t="s">
        <v>38</v>
      </c>
      <c r="I10" s="195" t="s">
        <v>374</v>
      </c>
      <c r="J10" s="195"/>
      <c r="K10" s="203" t="s">
        <v>235</v>
      </c>
      <c r="L10" s="226" t="s">
        <v>259</v>
      </c>
      <c r="M10" s="228"/>
    </row>
    <row r="11" spans="1:14" ht="14.25">
      <c r="A11" s="199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226"/>
      <c r="M11" s="228"/>
      <c r="N11" s="18"/>
    </row>
    <row r="12" spans="1:14" ht="40.5" customHeight="1">
      <c r="A12" s="199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226"/>
      <c r="M12" s="228"/>
      <c r="N12" s="18"/>
    </row>
    <row r="13" spans="1:13" ht="75.75" customHeight="1">
      <c r="A13" s="199" t="s">
        <v>247</v>
      </c>
      <c r="B13" s="195" t="s">
        <v>90</v>
      </c>
      <c r="C13" s="195" t="s">
        <v>29</v>
      </c>
      <c r="D13" s="195" t="s">
        <v>125</v>
      </c>
      <c r="E13" s="195" t="s">
        <v>4</v>
      </c>
      <c r="F13" s="195" t="s">
        <v>236</v>
      </c>
      <c r="G13" s="55" t="s">
        <v>92</v>
      </c>
      <c r="H13" s="55" t="s">
        <v>38</v>
      </c>
      <c r="I13" s="203" t="s">
        <v>375</v>
      </c>
      <c r="J13" s="203"/>
      <c r="K13" s="62" t="s">
        <v>237</v>
      </c>
      <c r="L13" s="195" t="s">
        <v>152</v>
      </c>
      <c r="M13" s="228"/>
    </row>
    <row r="14" spans="1:13" ht="28.5">
      <c r="A14" s="199"/>
      <c r="B14" s="195"/>
      <c r="C14" s="195"/>
      <c r="D14" s="195"/>
      <c r="E14" s="195"/>
      <c r="F14" s="195"/>
      <c r="G14" s="55" t="s">
        <v>92</v>
      </c>
      <c r="H14" s="55" t="s">
        <v>238</v>
      </c>
      <c r="I14" s="203" t="s">
        <v>376</v>
      </c>
      <c r="J14" s="203"/>
      <c r="K14" s="62" t="s">
        <v>239</v>
      </c>
      <c r="L14" s="195"/>
      <c r="M14" s="228"/>
    </row>
    <row r="15" spans="1:13" ht="51.75" customHeight="1">
      <c r="A15" s="191" t="s">
        <v>248</v>
      </c>
      <c r="B15" s="192" t="s">
        <v>291</v>
      </c>
      <c r="C15" s="192" t="s">
        <v>29</v>
      </c>
      <c r="D15" s="192" t="s">
        <v>94</v>
      </c>
      <c r="E15" s="192" t="s">
        <v>20</v>
      </c>
      <c r="F15" s="192" t="s">
        <v>93</v>
      </c>
      <c r="G15" s="192" t="s">
        <v>92</v>
      </c>
      <c r="H15" s="192" t="s">
        <v>95</v>
      </c>
      <c r="I15" s="195" t="s">
        <v>377</v>
      </c>
      <c r="J15" s="195"/>
      <c r="K15" s="192" t="s">
        <v>240</v>
      </c>
      <c r="L15" s="192" t="s">
        <v>259</v>
      </c>
      <c r="M15" s="193"/>
    </row>
    <row r="16" spans="1:13" ht="51.75" customHeight="1">
      <c r="A16" s="191" t="s">
        <v>543</v>
      </c>
      <c r="B16" s="192" t="s">
        <v>545</v>
      </c>
      <c r="C16" s="192" t="s">
        <v>29</v>
      </c>
      <c r="D16" s="194" t="s">
        <v>306</v>
      </c>
      <c r="E16" s="192" t="s">
        <v>545</v>
      </c>
      <c r="F16" s="192" t="s">
        <v>547</v>
      </c>
      <c r="G16" s="192" t="s">
        <v>92</v>
      </c>
      <c r="H16" s="192" t="s">
        <v>38</v>
      </c>
      <c r="I16" s="195" t="s">
        <v>546</v>
      </c>
      <c r="J16" s="195"/>
      <c r="K16" s="192" t="s">
        <v>544</v>
      </c>
      <c r="L16" s="192" t="s">
        <v>152</v>
      </c>
      <c r="M16" s="193"/>
    </row>
    <row r="17" spans="1:13" ht="21" customHeight="1">
      <c r="A17" s="231" t="s">
        <v>286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39" t="s">
        <v>283</v>
      </c>
      <c r="M17" s="118">
        <f>SUM(M7:M16)</f>
        <v>0</v>
      </c>
    </row>
    <row r="18" spans="1:13" ht="20.25" customHeight="1">
      <c r="A18" s="231" t="s">
        <v>286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39" t="s">
        <v>284</v>
      </c>
      <c r="M18" s="118">
        <f>M19-M17</f>
        <v>0</v>
      </c>
    </row>
    <row r="19" spans="1:13" ht="20.25" customHeight="1" thickBot="1">
      <c r="A19" s="233" t="s">
        <v>286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40" t="s">
        <v>285</v>
      </c>
      <c r="M19" s="119">
        <f>M17*1.23</f>
        <v>0</v>
      </c>
    </row>
    <row r="20" spans="8:13" ht="15">
      <c r="H20" s="16"/>
      <c r="I20" s="17"/>
      <c r="L20" s="15"/>
      <c r="M20" s="120"/>
    </row>
    <row r="21" spans="8:13" ht="15">
      <c r="H21" s="16"/>
      <c r="I21" s="17"/>
      <c r="L21" s="15"/>
      <c r="M21" s="120"/>
    </row>
  </sheetData>
  <sheetProtection/>
  <mergeCells count="45">
    <mergeCell ref="A17:K17"/>
    <mergeCell ref="A18:K18"/>
    <mergeCell ref="A19:K19"/>
    <mergeCell ref="A2:L2"/>
    <mergeCell ref="I7:J7"/>
    <mergeCell ref="A3:L5"/>
    <mergeCell ref="I6:J6"/>
    <mergeCell ref="L13:L14"/>
    <mergeCell ref="I14:J14"/>
    <mergeCell ref="F13:F14"/>
    <mergeCell ref="M1:M5"/>
    <mergeCell ref="G10:G12"/>
    <mergeCell ref="H10:H12"/>
    <mergeCell ref="I10:J12"/>
    <mergeCell ref="K10:K12"/>
    <mergeCell ref="L10:L12"/>
    <mergeCell ref="L8:L9"/>
    <mergeCell ref="A10:A12"/>
    <mergeCell ref="B10:B12"/>
    <mergeCell ref="C10:C12"/>
    <mergeCell ref="D10:D12"/>
    <mergeCell ref="E10:E12"/>
    <mergeCell ref="I16:J16"/>
    <mergeCell ref="I13:J13"/>
    <mergeCell ref="I15:J15"/>
    <mergeCell ref="F8:F9"/>
    <mergeCell ref="G8:G9"/>
    <mergeCell ref="H8:H9"/>
    <mergeCell ref="I8:J9"/>
    <mergeCell ref="K8:K9"/>
    <mergeCell ref="A13:A14"/>
    <mergeCell ref="B13:B14"/>
    <mergeCell ref="C13:C14"/>
    <mergeCell ref="D13:D14"/>
    <mergeCell ref="E13:E14"/>
    <mergeCell ref="M8:M9"/>
    <mergeCell ref="M10:M12"/>
    <mergeCell ref="M13:M14"/>
    <mergeCell ref="A1:L1"/>
    <mergeCell ref="A8:A9"/>
    <mergeCell ref="B8:B9"/>
    <mergeCell ref="C8:C9"/>
    <mergeCell ref="D8:D9"/>
    <mergeCell ref="E8:E9"/>
    <mergeCell ref="F10:F12"/>
  </mergeCells>
  <printOptions/>
  <pageMargins left="0.25" right="0.25" top="0.75" bottom="0.75" header="0.3" footer="0.3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"/>
  <sheetViews>
    <sheetView zoomScale="90" zoomScaleNormal="90" zoomScalePageLayoutView="0" workbookViewId="0" topLeftCell="A1">
      <selection activeCell="I26" sqref="A1:I26"/>
    </sheetView>
  </sheetViews>
  <sheetFormatPr defaultColWidth="8.796875" defaultRowHeight="14.25"/>
  <cols>
    <col min="1" max="1" width="6.8984375" style="11" customWidth="1"/>
    <col min="2" max="3" width="25.09765625" style="0" customWidth="1"/>
    <col min="4" max="4" width="25.3984375" style="8" customWidth="1"/>
    <col min="5" max="5" width="20.09765625" style="0" customWidth="1"/>
    <col min="6" max="6" width="16.59765625" style="0" customWidth="1"/>
    <col min="7" max="7" width="25.3984375" style="0" customWidth="1"/>
    <col min="8" max="8" width="11.59765625" style="5" customWidth="1"/>
    <col min="9" max="9" width="17.19921875" style="171" customWidth="1"/>
    <col min="10" max="79" width="9" style="5" customWidth="1"/>
  </cols>
  <sheetData>
    <row r="1" spans="1:10" ht="15" customHeight="1" thickBot="1">
      <c r="A1" s="277" t="s">
        <v>254</v>
      </c>
      <c r="B1" s="278"/>
      <c r="C1" s="278"/>
      <c r="D1" s="278"/>
      <c r="E1" s="278"/>
      <c r="F1" s="278"/>
      <c r="G1" s="278"/>
      <c r="H1" s="279"/>
      <c r="I1" s="280"/>
      <c r="J1" s="41"/>
    </row>
    <row r="2" spans="1:10" ht="16.5" customHeight="1" thickBot="1">
      <c r="A2" s="277" t="s">
        <v>253</v>
      </c>
      <c r="B2" s="278"/>
      <c r="C2" s="278"/>
      <c r="D2" s="278"/>
      <c r="E2" s="278"/>
      <c r="F2" s="278"/>
      <c r="G2" s="278"/>
      <c r="H2" s="279"/>
      <c r="I2" s="281"/>
      <c r="J2" s="41"/>
    </row>
    <row r="3" spans="1:10" ht="15" customHeight="1">
      <c r="A3" s="271" t="s">
        <v>256</v>
      </c>
      <c r="B3" s="272"/>
      <c r="C3" s="272"/>
      <c r="D3" s="272"/>
      <c r="E3" s="272"/>
      <c r="F3" s="272"/>
      <c r="G3" s="272"/>
      <c r="H3" s="273"/>
      <c r="I3" s="281"/>
      <c r="J3" s="41"/>
    </row>
    <row r="4" spans="1:10" ht="6" customHeight="1" thickBot="1">
      <c r="A4" s="274"/>
      <c r="B4" s="275"/>
      <c r="C4" s="275"/>
      <c r="D4" s="275"/>
      <c r="E4" s="275"/>
      <c r="F4" s="275"/>
      <c r="G4" s="275"/>
      <c r="H4" s="276"/>
      <c r="I4" s="282"/>
      <c r="J4" s="41"/>
    </row>
    <row r="5" spans="1:79" s="1" customFormat="1" ht="51" customHeight="1">
      <c r="A5" s="42" t="s">
        <v>82</v>
      </c>
      <c r="B5" s="43" t="s">
        <v>28</v>
      </c>
      <c r="C5" s="43" t="s">
        <v>334</v>
      </c>
      <c r="D5" s="43" t="s">
        <v>35</v>
      </c>
      <c r="E5" s="43" t="s">
        <v>34</v>
      </c>
      <c r="F5" s="43" t="s">
        <v>33</v>
      </c>
      <c r="G5" s="43" t="s">
        <v>32</v>
      </c>
      <c r="H5" s="44" t="s">
        <v>107</v>
      </c>
      <c r="I5" s="164" t="s">
        <v>249</v>
      </c>
      <c r="J5" s="4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79" s="8" customFormat="1" ht="19.5" customHeight="1">
      <c r="A6" s="29">
        <v>1</v>
      </c>
      <c r="B6" s="30" t="s">
        <v>24</v>
      </c>
      <c r="C6" s="30" t="s">
        <v>335</v>
      </c>
      <c r="D6" s="30" t="s">
        <v>29</v>
      </c>
      <c r="E6" s="31" t="s">
        <v>269</v>
      </c>
      <c r="F6" s="30" t="s">
        <v>24</v>
      </c>
      <c r="G6" s="30" t="s">
        <v>151</v>
      </c>
      <c r="H6" s="106" t="s">
        <v>152</v>
      </c>
      <c r="I6" s="168"/>
      <c r="J6" s="4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10" s="7" customFormat="1" ht="19.5" customHeight="1">
      <c r="A7" s="29">
        <v>2</v>
      </c>
      <c r="B7" s="30" t="s">
        <v>219</v>
      </c>
      <c r="C7" s="30" t="s">
        <v>341</v>
      </c>
      <c r="D7" s="30" t="s">
        <v>29</v>
      </c>
      <c r="E7" s="30">
        <v>106</v>
      </c>
      <c r="F7" s="30" t="s">
        <v>77</v>
      </c>
      <c r="G7" s="30" t="s">
        <v>76</v>
      </c>
      <c r="H7" s="106" t="s">
        <v>152</v>
      </c>
      <c r="I7" s="168"/>
      <c r="J7" s="46"/>
    </row>
    <row r="8" spans="1:10" s="10" customFormat="1" ht="19.5" customHeight="1">
      <c r="A8" s="29">
        <v>3</v>
      </c>
      <c r="B8" s="30" t="s">
        <v>337</v>
      </c>
      <c r="C8" s="30" t="s">
        <v>336</v>
      </c>
      <c r="D8" s="30" t="s">
        <v>29</v>
      </c>
      <c r="E8" s="30" t="s">
        <v>129</v>
      </c>
      <c r="F8" s="30" t="s">
        <v>23</v>
      </c>
      <c r="G8" s="30" t="s">
        <v>74</v>
      </c>
      <c r="H8" s="106" t="s">
        <v>152</v>
      </c>
      <c r="I8" s="168"/>
      <c r="J8" s="47"/>
    </row>
    <row r="9" spans="1:10" s="10" customFormat="1" ht="19.5" customHeight="1">
      <c r="A9" s="29">
        <v>4</v>
      </c>
      <c r="B9" s="30" t="s">
        <v>20</v>
      </c>
      <c r="C9" s="30" t="s">
        <v>335</v>
      </c>
      <c r="D9" s="30" t="s">
        <v>29</v>
      </c>
      <c r="E9" s="30">
        <v>29</v>
      </c>
      <c r="F9" s="30" t="s">
        <v>20</v>
      </c>
      <c r="G9" s="30" t="s">
        <v>130</v>
      </c>
      <c r="H9" s="106" t="s">
        <v>152</v>
      </c>
      <c r="I9" s="168"/>
      <c r="J9" s="47"/>
    </row>
    <row r="10" spans="1:79" s="6" customFormat="1" ht="34.5" customHeight="1">
      <c r="A10" s="29">
        <v>5</v>
      </c>
      <c r="B10" s="30" t="s">
        <v>19</v>
      </c>
      <c r="C10" s="30" t="s">
        <v>338</v>
      </c>
      <c r="D10" s="30" t="s">
        <v>29</v>
      </c>
      <c r="E10" s="31" t="s">
        <v>131</v>
      </c>
      <c r="F10" s="30" t="s">
        <v>19</v>
      </c>
      <c r="G10" s="30" t="s">
        <v>45</v>
      </c>
      <c r="H10" s="106" t="s">
        <v>152</v>
      </c>
      <c r="I10" s="168"/>
      <c r="J10" s="4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10" ht="19.5" customHeight="1">
      <c r="A11" s="29">
        <v>6</v>
      </c>
      <c r="B11" s="30" t="s">
        <v>132</v>
      </c>
      <c r="C11" s="30" t="s">
        <v>335</v>
      </c>
      <c r="D11" s="30" t="s">
        <v>29</v>
      </c>
      <c r="E11" s="30" t="s">
        <v>134</v>
      </c>
      <c r="F11" s="30" t="s">
        <v>133</v>
      </c>
      <c r="G11" s="30" t="s">
        <v>135</v>
      </c>
      <c r="H11" s="106" t="s">
        <v>152</v>
      </c>
      <c r="I11" s="168"/>
      <c r="J11" s="41"/>
    </row>
    <row r="12" spans="1:10" ht="19.5" customHeight="1">
      <c r="A12" s="29">
        <v>7</v>
      </c>
      <c r="B12" s="30" t="s">
        <v>312</v>
      </c>
      <c r="C12" s="30" t="s">
        <v>335</v>
      </c>
      <c r="D12" s="30" t="s">
        <v>29</v>
      </c>
      <c r="E12" s="31" t="s">
        <v>313</v>
      </c>
      <c r="F12" s="30" t="s">
        <v>312</v>
      </c>
      <c r="G12" s="30" t="s">
        <v>36</v>
      </c>
      <c r="H12" s="106" t="s">
        <v>152</v>
      </c>
      <c r="I12" s="168"/>
      <c r="J12" s="41"/>
    </row>
    <row r="13" spans="1:10" ht="19.5" customHeight="1">
      <c r="A13" s="29">
        <v>8</v>
      </c>
      <c r="B13" s="30" t="s">
        <v>136</v>
      </c>
      <c r="C13" s="30" t="s">
        <v>341</v>
      </c>
      <c r="D13" s="30" t="s">
        <v>29</v>
      </c>
      <c r="E13" s="30">
        <v>157</v>
      </c>
      <c r="F13" s="30" t="s">
        <v>136</v>
      </c>
      <c r="G13" s="30" t="s">
        <v>314</v>
      </c>
      <c r="H13" s="106" t="s">
        <v>152</v>
      </c>
      <c r="I13" s="168"/>
      <c r="J13" s="41"/>
    </row>
    <row r="14" spans="1:10" ht="19.5" customHeight="1">
      <c r="A14" s="29">
        <v>9</v>
      </c>
      <c r="B14" s="30" t="s">
        <v>136</v>
      </c>
      <c r="C14" s="30" t="s">
        <v>335</v>
      </c>
      <c r="D14" s="30" t="s">
        <v>29</v>
      </c>
      <c r="E14" s="30" t="s">
        <v>53</v>
      </c>
      <c r="F14" s="30" t="s">
        <v>136</v>
      </c>
      <c r="G14" s="30" t="s">
        <v>36</v>
      </c>
      <c r="H14" s="106" t="s">
        <v>152</v>
      </c>
      <c r="I14" s="168"/>
      <c r="J14" s="41"/>
    </row>
    <row r="15" spans="1:10" ht="35.25" customHeight="1">
      <c r="A15" s="29">
        <v>10</v>
      </c>
      <c r="B15" s="30" t="s">
        <v>137</v>
      </c>
      <c r="C15" s="30" t="s">
        <v>339</v>
      </c>
      <c r="D15" s="30" t="s">
        <v>29</v>
      </c>
      <c r="E15" s="30">
        <v>241</v>
      </c>
      <c r="F15" s="30" t="s">
        <v>137</v>
      </c>
      <c r="G15" s="30" t="s">
        <v>61</v>
      </c>
      <c r="H15" s="106" t="s">
        <v>152</v>
      </c>
      <c r="I15" s="168"/>
      <c r="J15" s="41"/>
    </row>
    <row r="16" spans="1:10" s="5" customFormat="1" ht="19.5" customHeight="1">
      <c r="A16" s="29">
        <v>11</v>
      </c>
      <c r="B16" s="30" t="s">
        <v>13</v>
      </c>
      <c r="C16" s="30" t="s">
        <v>340</v>
      </c>
      <c r="D16" s="30" t="s">
        <v>29</v>
      </c>
      <c r="E16" s="30" t="s">
        <v>140</v>
      </c>
      <c r="F16" s="30" t="s">
        <v>139</v>
      </c>
      <c r="G16" s="30" t="s">
        <v>141</v>
      </c>
      <c r="H16" s="106" t="s">
        <v>152</v>
      </c>
      <c r="I16" s="168"/>
      <c r="J16" s="41"/>
    </row>
    <row r="17" spans="1:10" s="5" customFormat="1" ht="19.5" customHeight="1">
      <c r="A17" s="29">
        <v>12</v>
      </c>
      <c r="B17" s="30" t="s">
        <v>1</v>
      </c>
      <c r="C17" s="30" t="s">
        <v>335</v>
      </c>
      <c r="D17" s="30" t="s">
        <v>29</v>
      </c>
      <c r="E17" s="30" t="s">
        <v>266</v>
      </c>
      <c r="F17" s="30" t="s">
        <v>267</v>
      </c>
      <c r="G17" s="30" t="s">
        <v>42</v>
      </c>
      <c r="H17" s="106" t="s">
        <v>152</v>
      </c>
      <c r="I17" s="168"/>
      <c r="J17" s="41"/>
    </row>
    <row r="18" spans="1:10" s="5" customFormat="1" ht="19.5" customHeight="1">
      <c r="A18" s="29">
        <v>13</v>
      </c>
      <c r="B18" s="30" t="s">
        <v>143</v>
      </c>
      <c r="C18" s="30" t="s">
        <v>341</v>
      </c>
      <c r="D18" s="30" t="s">
        <v>29</v>
      </c>
      <c r="E18" s="31" t="s">
        <v>144</v>
      </c>
      <c r="F18" s="30" t="s">
        <v>143</v>
      </c>
      <c r="G18" s="30" t="s">
        <v>37</v>
      </c>
      <c r="H18" s="106" t="s">
        <v>152</v>
      </c>
      <c r="I18" s="168"/>
      <c r="J18" s="41"/>
    </row>
    <row r="19" spans="1:10" s="5" customFormat="1" ht="19.5" customHeight="1">
      <c r="A19" s="29">
        <v>14</v>
      </c>
      <c r="B19" s="30" t="s">
        <v>268</v>
      </c>
      <c r="C19" s="30" t="s">
        <v>341</v>
      </c>
      <c r="D19" s="30" t="s">
        <v>29</v>
      </c>
      <c r="E19" s="31" t="s">
        <v>85</v>
      </c>
      <c r="F19" s="30" t="s">
        <v>148</v>
      </c>
      <c r="G19" s="30" t="s">
        <v>83</v>
      </c>
      <c r="H19" s="106" t="s">
        <v>152</v>
      </c>
      <c r="I19" s="168"/>
      <c r="J19" s="41"/>
    </row>
    <row r="20" spans="1:10" s="5" customFormat="1" ht="19.5" customHeight="1">
      <c r="A20" s="29">
        <v>15</v>
      </c>
      <c r="B20" s="30" t="s">
        <v>241</v>
      </c>
      <c r="C20" s="30" t="s">
        <v>335</v>
      </c>
      <c r="D20" s="30" t="s">
        <v>29</v>
      </c>
      <c r="E20" s="30" t="s">
        <v>112</v>
      </c>
      <c r="F20" s="30" t="s">
        <v>4</v>
      </c>
      <c r="G20" s="30" t="s">
        <v>113</v>
      </c>
      <c r="H20" s="106" t="s">
        <v>152</v>
      </c>
      <c r="I20" s="168"/>
      <c r="J20" s="41"/>
    </row>
    <row r="21" spans="1:10" ht="19.5" customHeight="1" thickBot="1">
      <c r="A21" s="32">
        <v>16</v>
      </c>
      <c r="B21" s="33" t="s">
        <v>342</v>
      </c>
      <c r="C21" s="33" t="s">
        <v>341</v>
      </c>
      <c r="D21" s="34" t="s">
        <v>29</v>
      </c>
      <c r="E21" s="33" t="s">
        <v>116</v>
      </c>
      <c r="F21" s="33" t="s">
        <v>0</v>
      </c>
      <c r="G21" s="33" t="s">
        <v>91</v>
      </c>
      <c r="H21" s="107" t="s">
        <v>152</v>
      </c>
      <c r="I21" s="169"/>
      <c r="J21" s="41"/>
    </row>
    <row r="22" spans="1:79" ht="21" customHeight="1">
      <c r="A22" s="283" t="s">
        <v>286</v>
      </c>
      <c r="B22" s="284"/>
      <c r="C22" s="284"/>
      <c r="D22" s="284"/>
      <c r="E22" s="284"/>
      <c r="F22" s="284"/>
      <c r="G22" s="285"/>
      <c r="H22" s="48" t="s">
        <v>283</v>
      </c>
      <c r="I22" s="172">
        <f>SUM(I6:I21)</f>
        <v>0</v>
      </c>
      <c r="J22" s="49"/>
      <c r="K22" s="25"/>
      <c r="L22" s="25"/>
      <c r="M22" s="22"/>
      <c r="N22" s="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20.25" customHeight="1">
      <c r="A23" s="286" t="s">
        <v>286</v>
      </c>
      <c r="B23" s="287"/>
      <c r="C23" s="287"/>
      <c r="D23" s="287"/>
      <c r="E23" s="287"/>
      <c r="F23" s="287"/>
      <c r="G23" s="288"/>
      <c r="H23" s="50" t="s">
        <v>284</v>
      </c>
      <c r="I23" s="168">
        <f>I24-I22</f>
        <v>0</v>
      </c>
      <c r="J23" s="49"/>
      <c r="K23" s="25"/>
      <c r="L23" s="25"/>
      <c r="M23" s="22"/>
      <c r="N23" s="2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20.25" customHeight="1" thickBot="1">
      <c r="A24" s="268" t="s">
        <v>286</v>
      </c>
      <c r="B24" s="269"/>
      <c r="C24" s="269"/>
      <c r="D24" s="269"/>
      <c r="E24" s="269"/>
      <c r="F24" s="269"/>
      <c r="G24" s="270"/>
      <c r="H24" s="51" t="s">
        <v>285</v>
      </c>
      <c r="I24" s="169">
        <f>I22*1.23</f>
        <v>0</v>
      </c>
      <c r="J24" s="49"/>
      <c r="K24" s="25"/>
      <c r="L24" s="25"/>
      <c r="M24" s="22"/>
      <c r="N24" s="2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10" ht="14.25">
      <c r="A25" s="52"/>
      <c r="B25" s="53"/>
      <c r="C25" s="53"/>
      <c r="D25" s="54"/>
      <c r="E25" s="53"/>
      <c r="F25" s="53"/>
      <c r="G25" s="53"/>
      <c r="H25" s="41"/>
      <c r="I25" s="170"/>
      <c r="J25" s="41"/>
    </row>
    <row r="26" spans="1:10" ht="14.25">
      <c r="A26" s="52"/>
      <c r="B26" s="53"/>
      <c r="C26" s="53"/>
      <c r="D26" s="54"/>
      <c r="E26" s="53"/>
      <c r="F26" s="53"/>
      <c r="G26" s="53"/>
      <c r="H26" s="41"/>
      <c r="I26" s="170"/>
      <c r="J26" s="41"/>
    </row>
  </sheetData>
  <sheetProtection/>
  <mergeCells count="7">
    <mergeCell ref="A24:G24"/>
    <mergeCell ref="A3:H4"/>
    <mergeCell ref="A2:H2"/>
    <mergeCell ref="A1:H1"/>
    <mergeCell ref="I1:I4"/>
    <mergeCell ref="A22:G22"/>
    <mergeCell ref="A23:G23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0"/>
  <sheetViews>
    <sheetView zoomScale="90" zoomScaleNormal="90" zoomScalePageLayoutView="0" workbookViewId="0" topLeftCell="A1">
      <selection activeCell="M46" sqref="A1:M46"/>
    </sheetView>
  </sheetViews>
  <sheetFormatPr defaultColWidth="8.796875" defaultRowHeight="14.25"/>
  <cols>
    <col min="1" max="1" width="9" style="12" customWidth="1"/>
    <col min="2" max="2" width="19.3984375" style="1" customWidth="1"/>
    <col min="3" max="3" width="13.69921875" style="1" customWidth="1"/>
    <col min="4" max="4" width="11.09765625" style="1" customWidth="1"/>
    <col min="5" max="5" width="10.19921875" style="1" customWidth="1"/>
    <col min="6" max="6" width="16.5" style="1" customWidth="1"/>
    <col min="7" max="7" width="12.3984375" style="1" customWidth="1"/>
    <col min="8" max="8" width="28.59765625" style="1" customWidth="1"/>
    <col min="9" max="9" width="9" style="1" customWidth="1"/>
    <col min="10" max="10" width="12.69921875" style="1" customWidth="1"/>
    <col min="11" max="11" width="23.3984375" style="1" customWidth="1"/>
    <col min="12" max="12" width="11.59765625" style="1" customWidth="1"/>
    <col min="13" max="13" width="20.19921875" style="186" customWidth="1"/>
  </cols>
  <sheetData>
    <row r="1" spans="1:13" s="23" customFormat="1" ht="15.75" customHeight="1" thickBot="1">
      <c r="A1" s="319" t="s">
        <v>317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s="23" customFormat="1" ht="15" thickBot="1">
      <c r="A2" s="330" t="s">
        <v>318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1:13" ht="15" customHeight="1">
      <c r="A3" s="324" t="s">
        <v>292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6"/>
    </row>
    <row r="4" spans="1:13" ht="26.25" customHeight="1" thickBot="1">
      <c r="A4" s="327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</row>
    <row r="5" spans="1:13" ht="47.25" customHeight="1" thickBot="1">
      <c r="A5" s="83" t="s">
        <v>304</v>
      </c>
      <c r="B5" s="83" t="s">
        <v>28</v>
      </c>
      <c r="C5" s="83" t="s">
        <v>35</v>
      </c>
      <c r="D5" s="84" t="s">
        <v>34</v>
      </c>
      <c r="E5" s="83" t="s">
        <v>154</v>
      </c>
      <c r="F5" s="83" t="s">
        <v>32</v>
      </c>
      <c r="G5" s="83" t="s">
        <v>31</v>
      </c>
      <c r="H5" s="84" t="s">
        <v>155</v>
      </c>
      <c r="I5" s="333" t="s">
        <v>27</v>
      </c>
      <c r="J5" s="334"/>
      <c r="K5" s="83" t="s">
        <v>30</v>
      </c>
      <c r="L5" s="83" t="s">
        <v>107</v>
      </c>
      <c r="M5" s="176" t="s">
        <v>250</v>
      </c>
    </row>
    <row r="6" spans="1:14" ht="14.25" customHeight="1">
      <c r="A6" s="342">
        <v>1</v>
      </c>
      <c r="B6" s="291" t="s">
        <v>219</v>
      </c>
      <c r="C6" s="291" t="s">
        <v>29</v>
      </c>
      <c r="D6" s="297" t="s">
        <v>98</v>
      </c>
      <c r="E6" s="303" t="s">
        <v>77</v>
      </c>
      <c r="F6" s="303" t="s">
        <v>97</v>
      </c>
      <c r="G6" s="303" t="s">
        <v>29</v>
      </c>
      <c r="H6" s="303" t="s">
        <v>99</v>
      </c>
      <c r="I6" s="345" t="s">
        <v>378</v>
      </c>
      <c r="J6" s="346"/>
      <c r="K6" s="301" t="s">
        <v>220</v>
      </c>
      <c r="L6" s="303" t="s">
        <v>259</v>
      </c>
      <c r="M6" s="304"/>
      <c r="N6" s="5"/>
    </row>
    <row r="7" spans="1:18" ht="31.5" customHeight="1">
      <c r="A7" s="343"/>
      <c r="B7" s="292"/>
      <c r="C7" s="292"/>
      <c r="D7" s="298"/>
      <c r="E7" s="293"/>
      <c r="F7" s="293"/>
      <c r="G7" s="293"/>
      <c r="H7" s="293"/>
      <c r="I7" s="347"/>
      <c r="J7" s="348"/>
      <c r="K7" s="302"/>
      <c r="L7" s="293"/>
      <c r="M7" s="305"/>
      <c r="N7" s="5"/>
      <c r="R7" s="16"/>
    </row>
    <row r="8" spans="1:14" ht="14.25" customHeight="1">
      <c r="A8" s="343"/>
      <c r="B8" s="292"/>
      <c r="C8" s="292"/>
      <c r="D8" s="292">
        <v>106</v>
      </c>
      <c r="E8" s="292" t="s">
        <v>77</v>
      </c>
      <c r="F8" s="292" t="s">
        <v>76</v>
      </c>
      <c r="G8" s="292" t="s">
        <v>29</v>
      </c>
      <c r="H8" s="292" t="s">
        <v>96</v>
      </c>
      <c r="I8" s="299" t="s">
        <v>379</v>
      </c>
      <c r="J8" s="299"/>
      <c r="K8" s="292" t="s">
        <v>220</v>
      </c>
      <c r="L8" s="292" t="s">
        <v>259</v>
      </c>
      <c r="M8" s="290"/>
      <c r="N8" s="5"/>
    </row>
    <row r="9" spans="1:14" ht="14.25" customHeight="1">
      <c r="A9" s="343"/>
      <c r="B9" s="292"/>
      <c r="C9" s="292"/>
      <c r="D9" s="292"/>
      <c r="E9" s="292"/>
      <c r="F9" s="292"/>
      <c r="G9" s="292"/>
      <c r="H9" s="292"/>
      <c r="I9" s="299"/>
      <c r="J9" s="299"/>
      <c r="K9" s="292"/>
      <c r="L9" s="292"/>
      <c r="M9" s="290"/>
      <c r="N9" s="5"/>
    </row>
    <row r="10" spans="1:14" ht="27" customHeight="1" thickBot="1">
      <c r="A10" s="344"/>
      <c r="B10" s="296"/>
      <c r="C10" s="296"/>
      <c r="D10" s="296"/>
      <c r="E10" s="296"/>
      <c r="F10" s="296"/>
      <c r="G10" s="296"/>
      <c r="H10" s="296"/>
      <c r="I10" s="300"/>
      <c r="J10" s="300"/>
      <c r="K10" s="296"/>
      <c r="L10" s="296"/>
      <c r="M10" s="306"/>
      <c r="N10" s="5"/>
    </row>
    <row r="11" spans="1:14" ht="14.25" customHeight="1">
      <c r="A11" s="339">
        <v>2</v>
      </c>
      <c r="B11" s="291" t="s">
        <v>270</v>
      </c>
      <c r="C11" s="291" t="s">
        <v>29</v>
      </c>
      <c r="D11" s="291">
        <v>5516</v>
      </c>
      <c r="E11" s="291" t="s">
        <v>84</v>
      </c>
      <c r="F11" s="291" t="s">
        <v>221</v>
      </c>
      <c r="G11" s="291" t="s">
        <v>29</v>
      </c>
      <c r="H11" s="291" t="s">
        <v>222</v>
      </c>
      <c r="I11" s="291" t="s">
        <v>380</v>
      </c>
      <c r="J11" s="291"/>
      <c r="K11" s="291" t="s">
        <v>381</v>
      </c>
      <c r="L11" s="291" t="s">
        <v>259</v>
      </c>
      <c r="M11" s="289"/>
      <c r="N11" s="18"/>
    </row>
    <row r="12" spans="1:14" ht="14.25" customHeight="1">
      <c r="A12" s="338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0"/>
      <c r="N12" s="18"/>
    </row>
    <row r="13" spans="1:14" ht="23.25" customHeight="1">
      <c r="A13" s="338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0"/>
      <c r="N13" s="18"/>
    </row>
    <row r="14" spans="1:13" ht="62.25" customHeight="1">
      <c r="A14" s="338"/>
      <c r="B14" s="292"/>
      <c r="C14" s="292"/>
      <c r="D14" s="78">
        <v>5516</v>
      </c>
      <c r="E14" s="78" t="s">
        <v>84</v>
      </c>
      <c r="F14" s="78" t="s">
        <v>221</v>
      </c>
      <c r="G14" s="78" t="s">
        <v>29</v>
      </c>
      <c r="H14" s="78" t="s">
        <v>294</v>
      </c>
      <c r="I14" s="341" t="s">
        <v>151</v>
      </c>
      <c r="J14" s="341"/>
      <c r="K14" s="79" t="s">
        <v>293</v>
      </c>
      <c r="L14" s="79" t="s">
        <v>152</v>
      </c>
      <c r="M14" s="177"/>
    </row>
    <row r="15" spans="1:24" ht="60.75" customHeight="1">
      <c r="A15" s="338"/>
      <c r="B15" s="292"/>
      <c r="C15" s="292"/>
      <c r="D15" s="79" t="s">
        <v>279</v>
      </c>
      <c r="E15" s="79" t="s">
        <v>148</v>
      </c>
      <c r="F15" s="79" t="s">
        <v>280</v>
      </c>
      <c r="G15" s="79" t="s">
        <v>29</v>
      </c>
      <c r="H15" s="79" t="s">
        <v>295</v>
      </c>
      <c r="I15" s="341" t="s">
        <v>150</v>
      </c>
      <c r="J15" s="341"/>
      <c r="K15" s="79" t="s">
        <v>296</v>
      </c>
      <c r="L15" s="79" t="s">
        <v>152</v>
      </c>
      <c r="M15" s="177"/>
      <c r="X15" s="26"/>
    </row>
    <row r="16" spans="1:24" ht="60.75" customHeight="1">
      <c r="A16" s="338"/>
      <c r="B16" s="292"/>
      <c r="C16" s="292"/>
      <c r="D16" s="79">
        <v>5516</v>
      </c>
      <c r="E16" s="79" t="s">
        <v>148</v>
      </c>
      <c r="F16" s="78" t="s">
        <v>221</v>
      </c>
      <c r="G16" s="79" t="s">
        <v>278</v>
      </c>
      <c r="H16" s="79" t="s">
        <v>393</v>
      </c>
      <c r="I16" s="322" t="s">
        <v>151</v>
      </c>
      <c r="J16" s="323"/>
      <c r="K16" s="79" t="s">
        <v>392</v>
      </c>
      <c r="L16" s="100" t="s">
        <v>52</v>
      </c>
      <c r="M16" s="177"/>
      <c r="X16" s="26"/>
    </row>
    <row r="17" spans="1:13" ht="60.75" customHeight="1" thickBot="1">
      <c r="A17" s="340"/>
      <c r="B17" s="296"/>
      <c r="C17" s="296"/>
      <c r="D17" s="87">
        <v>5516</v>
      </c>
      <c r="E17" s="87" t="s">
        <v>148</v>
      </c>
      <c r="F17" s="88" t="s">
        <v>221</v>
      </c>
      <c r="G17" s="87" t="s">
        <v>29</v>
      </c>
      <c r="H17" s="87" t="s">
        <v>88</v>
      </c>
      <c r="I17" s="307" t="s">
        <v>382</v>
      </c>
      <c r="J17" s="307"/>
      <c r="K17" s="87" t="s">
        <v>297</v>
      </c>
      <c r="L17" s="87" t="s">
        <v>52</v>
      </c>
      <c r="M17" s="178"/>
    </row>
    <row r="18" spans="1:13" ht="14.25" customHeight="1">
      <c r="A18" s="342">
        <v>3</v>
      </c>
      <c r="B18" s="303" t="s">
        <v>337</v>
      </c>
      <c r="C18" s="291" t="s">
        <v>29</v>
      </c>
      <c r="D18" s="291" t="s">
        <v>75</v>
      </c>
      <c r="E18" s="291" t="s">
        <v>23</v>
      </c>
      <c r="F18" s="291" t="s">
        <v>223</v>
      </c>
      <c r="G18" s="291" t="s">
        <v>29</v>
      </c>
      <c r="H18" s="291" t="s">
        <v>224</v>
      </c>
      <c r="I18" s="291" t="s">
        <v>383</v>
      </c>
      <c r="J18" s="291"/>
      <c r="K18" s="291" t="s">
        <v>150</v>
      </c>
      <c r="L18" s="291" t="s">
        <v>259</v>
      </c>
      <c r="M18" s="289"/>
    </row>
    <row r="19" spans="1:13" ht="15" customHeight="1">
      <c r="A19" s="343"/>
      <c r="B19" s="349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0"/>
    </row>
    <row r="20" spans="1:13" ht="33.75" customHeight="1">
      <c r="A20" s="343"/>
      <c r="B20" s="349"/>
      <c r="C20" s="292"/>
      <c r="D20" s="292"/>
      <c r="E20" s="292"/>
      <c r="F20" s="292"/>
      <c r="G20" s="292"/>
      <c r="H20" s="78" t="s">
        <v>225</v>
      </c>
      <c r="I20" s="292" t="s">
        <v>384</v>
      </c>
      <c r="J20" s="292"/>
      <c r="K20" s="78" t="s">
        <v>150</v>
      </c>
      <c r="L20" s="292"/>
      <c r="M20" s="290"/>
    </row>
    <row r="21" spans="1:13" ht="58.5" customHeight="1">
      <c r="A21" s="343"/>
      <c r="B21" s="349"/>
      <c r="C21" s="78" t="s">
        <v>275</v>
      </c>
      <c r="D21" s="78" t="s">
        <v>129</v>
      </c>
      <c r="E21" s="78" t="s">
        <v>337</v>
      </c>
      <c r="F21" s="78" t="s">
        <v>74</v>
      </c>
      <c r="G21" s="78" t="s">
        <v>278</v>
      </c>
      <c r="H21" s="78" t="s">
        <v>394</v>
      </c>
      <c r="I21" s="317" t="s">
        <v>151</v>
      </c>
      <c r="J21" s="318"/>
      <c r="K21" s="78" t="s">
        <v>151</v>
      </c>
      <c r="L21" s="78" t="s">
        <v>259</v>
      </c>
      <c r="M21" s="179"/>
    </row>
    <row r="22" spans="1:13" ht="33.75" customHeight="1">
      <c r="A22" s="343"/>
      <c r="B22" s="349"/>
      <c r="C22" s="78" t="s">
        <v>275</v>
      </c>
      <c r="D22" s="78" t="s">
        <v>75</v>
      </c>
      <c r="E22" s="78" t="s">
        <v>301</v>
      </c>
      <c r="F22" s="78" t="s">
        <v>302</v>
      </c>
      <c r="G22" s="78" t="s">
        <v>275</v>
      </c>
      <c r="H22" s="78" t="s">
        <v>303</v>
      </c>
      <c r="I22" s="292" t="s">
        <v>151</v>
      </c>
      <c r="J22" s="292"/>
      <c r="K22" s="78" t="s">
        <v>151</v>
      </c>
      <c r="L22" s="78" t="s">
        <v>152</v>
      </c>
      <c r="M22" s="179"/>
    </row>
    <row r="23" spans="1:13" ht="105.75" customHeight="1" thickBot="1">
      <c r="A23" s="344"/>
      <c r="B23" s="350"/>
      <c r="C23" s="87" t="s">
        <v>29</v>
      </c>
      <c r="D23" s="87" t="s">
        <v>75</v>
      </c>
      <c r="E23" s="87" t="s">
        <v>23</v>
      </c>
      <c r="F23" s="87" t="s">
        <v>74</v>
      </c>
      <c r="G23" s="87" t="s">
        <v>275</v>
      </c>
      <c r="H23" s="87" t="s">
        <v>257</v>
      </c>
      <c r="I23" s="307" t="s">
        <v>150</v>
      </c>
      <c r="J23" s="307"/>
      <c r="K23" s="89" t="s">
        <v>151</v>
      </c>
      <c r="L23" s="51" t="s">
        <v>52</v>
      </c>
      <c r="M23" s="167"/>
    </row>
    <row r="24" spans="1:13" ht="15" customHeight="1">
      <c r="A24" s="337">
        <v>4</v>
      </c>
      <c r="B24" s="293" t="s">
        <v>226</v>
      </c>
      <c r="C24" s="293" t="s">
        <v>29</v>
      </c>
      <c r="D24" s="293">
        <v>1527</v>
      </c>
      <c r="E24" s="293" t="s">
        <v>84</v>
      </c>
      <c r="F24" s="310" t="s">
        <v>397</v>
      </c>
      <c r="G24" s="293" t="s">
        <v>29</v>
      </c>
      <c r="H24" s="293" t="s">
        <v>258</v>
      </c>
      <c r="I24" s="293" t="s">
        <v>385</v>
      </c>
      <c r="J24" s="293"/>
      <c r="K24" s="293" t="s">
        <v>227</v>
      </c>
      <c r="L24" s="293" t="s">
        <v>259</v>
      </c>
      <c r="M24" s="294"/>
    </row>
    <row r="25" spans="1:13" ht="29.25" customHeight="1">
      <c r="A25" s="338"/>
      <c r="B25" s="292"/>
      <c r="C25" s="292"/>
      <c r="D25" s="292"/>
      <c r="E25" s="292"/>
      <c r="F25" s="311"/>
      <c r="G25" s="292"/>
      <c r="H25" s="292"/>
      <c r="I25" s="292"/>
      <c r="J25" s="292"/>
      <c r="K25" s="292"/>
      <c r="L25" s="292"/>
      <c r="M25" s="295"/>
    </row>
    <row r="26" spans="1:13" ht="59.25" customHeight="1">
      <c r="A26" s="86">
        <v>5</v>
      </c>
      <c r="B26" s="99" t="s">
        <v>535</v>
      </c>
      <c r="C26" s="99" t="s">
        <v>275</v>
      </c>
      <c r="D26" s="99">
        <v>428.429</v>
      </c>
      <c r="E26" s="99" t="s">
        <v>14</v>
      </c>
      <c r="F26" s="91" t="s">
        <v>87</v>
      </c>
      <c r="G26" s="99" t="s">
        <v>275</v>
      </c>
      <c r="H26" s="99" t="s">
        <v>536</v>
      </c>
      <c r="I26" s="317" t="s">
        <v>537</v>
      </c>
      <c r="J26" s="318"/>
      <c r="K26" s="187" t="s">
        <v>538</v>
      </c>
      <c r="L26" s="99" t="s">
        <v>259</v>
      </c>
      <c r="M26" s="180"/>
    </row>
    <row r="27" spans="1:13" ht="51.75" customHeight="1">
      <c r="A27" s="86">
        <v>6</v>
      </c>
      <c r="B27" s="85" t="s">
        <v>398</v>
      </c>
      <c r="C27" s="85" t="s">
        <v>275</v>
      </c>
      <c r="D27" s="85" t="s">
        <v>395</v>
      </c>
      <c r="E27" s="85" t="s">
        <v>20</v>
      </c>
      <c r="F27" s="91" t="s">
        <v>396</v>
      </c>
      <c r="G27" s="85" t="s">
        <v>278</v>
      </c>
      <c r="H27" s="85" t="s">
        <v>399</v>
      </c>
      <c r="I27" s="317" t="s">
        <v>151</v>
      </c>
      <c r="J27" s="318"/>
      <c r="K27" s="188" t="s">
        <v>150</v>
      </c>
      <c r="L27" s="85" t="s">
        <v>152</v>
      </c>
      <c r="M27" s="180"/>
    </row>
    <row r="28" spans="1:13" ht="29.25" customHeight="1" thickBot="1">
      <c r="A28" s="86">
        <v>7</v>
      </c>
      <c r="B28" s="85" t="s">
        <v>271</v>
      </c>
      <c r="C28" s="85" t="s">
        <v>29</v>
      </c>
      <c r="D28" s="85">
        <v>422</v>
      </c>
      <c r="E28" s="85" t="s">
        <v>14</v>
      </c>
      <c r="F28" s="85" t="s">
        <v>272</v>
      </c>
      <c r="G28" s="85" t="s">
        <v>29</v>
      </c>
      <c r="H28" s="85" t="s">
        <v>273</v>
      </c>
      <c r="I28" s="314" t="s">
        <v>386</v>
      </c>
      <c r="J28" s="314"/>
      <c r="K28" s="85" t="s">
        <v>150</v>
      </c>
      <c r="L28" s="85" t="s">
        <v>152</v>
      </c>
      <c r="M28" s="180"/>
    </row>
    <row r="29" spans="1:13" ht="60" customHeight="1">
      <c r="A29" s="342">
        <v>8</v>
      </c>
      <c r="B29" s="90" t="s">
        <v>241</v>
      </c>
      <c r="C29" s="90" t="s">
        <v>275</v>
      </c>
      <c r="D29" s="90">
        <v>119</v>
      </c>
      <c r="E29" s="90" t="s">
        <v>4</v>
      </c>
      <c r="F29" s="90" t="s">
        <v>86</v>
      </c>
      <c r="G29" s="90" t="s">
        <v>274</v>
      </c>
      <c r="H29" s="90" t="s">
        <v>298</v>
      </c>
      <c r="I29" s="315" t="s">
        <v>151</v>
      </c>
      <c r="J29" s="315"/>
      <c r="K29" s="90" t="s">
        <v>276</v>
      </c>
      <c r="L29" s="90" t="s">
        <v>152</v>
      </c>
      <c r="M29" s="181"/>
    </row>
    <row r="30" spans="1:13" ht="52.5" customHeight="1" thickBot="1">
      <c r="A30" s="343"/>
      <c r="B30" s="189" t="s">
        <v>22</v>
      </c>
      <c r="C30" s="189" t="s">
        <v>29</v>
      </c>
      <c r="D30" s="189">
        <v>53</v>
      </c>
      <c r="E30" s="189" t="s">
        <v>22</v>
      </c>
      <c r="F30" s="189" t="s">
        <v>47</v>
      </c>
      <c r="G30" s="189" t="s">
        <v>278</v>
      </c>
      <c r="H30" s="189" t="s">
        <v>299</v>
      </c>
      <c r="I30" s="316" t="s">
        <v>150</v>
      </c>
      <c r="J30" s="316"/>
      <c r="K30" s="189" t="s">
        <v>277</v>
      </c>
      <c r="L30" s="189" t="s">
        <v>152</v>
      </c>
      <c r="M30" s="180"/>
    </row>
    <row r="31" spans="1:13" ht="54.75" customHeight="1">
      <c r="A31" s="339">
        <v>9</v>
      </c>
      <c r="B31" s="101" t="s">
        <v>17</v>
      </c>
      <c r="C31" s="101" t="s">
        <v>29</v>
      </c>
      <c r="D31" s="101">
        <v>141</v>
      </c>
      <c r="E31" s="101" t="s">
        <v>17</v>
      </c>
      <c r="F31" s="101" t="s">
        <v>228</v>
      </c>
      <c r="G31" s="101" t="s">
        <v>164</v>
      </c>
      <c r="H31" s="101" t="s">
        <v>164</v>
      </c>
      <c r="I31" s="291" t="s">
        <v>387</v>
      </c>
      <c r="J31" s="291"/>
      <c r="K31" s="104" t="s">
        <v>402</v>
      </c>
      <c r="L31" s="101" t="s">
        <v>259</v>
      </c>
      <c r="M31" s="182"/>
    </row>
    <row r="32" spans="1:13" ht="39" customHeight="1">
      <c r="A32" s="338"/>
      <c r="B32" s="102" t="s">
        <v>229</v>
      </c>
      <c r="C32" s="102" t="s">
        <v>29</v>
      </c>
      <c r="D32" s="102">
        <v>168</v>
      </c>
      <c r="E32" s="102" t="s">
        <v>14</v>
      </c>
      <c r="F32" s="102" t="s">
        <v>43</v>
      </c>
      <c r="G32" s="102" t="s">
        <v>164</v>
      </c>
      <c r="H32" s="102" t="s">
        <v>164</v>
      </c>
      <c r="I32" s="292" t="s">
        <v>230</v>
      </c>
      <c r="J32" s="292"/>
      <c r="K32" s="102" t="s">
        <v>114</v>
      </c>
      <c r="L32" s="102" t="s">
        <v>259</v>
      </c>
      <c r="M32" s="179"/>
    </row>
    <row r="33" spans="1:13" ht="33.75" customHeight="1">
      <c r="A33" s="338"/>
      <c r="B33" s="102" t="s">
        <v>231</v>
      </c>
      <c r="C33" s="102" t="s">
        <v>29</v>
      </c>
      <c r="D33" s="102">
        <v>136</v>
      </c>
      <c r="E33" s="102" t="s">
        <v>9</v>
      </c>
      <c r="F33" s="102" t="s">
        <v>40</v>
      </c>
      <c r="G33" s="102" t="s">
        <v>164</v>
      </c>
      <c r="H33" s="102" t="s">
        <v>164</v>
      </c>
      <c r="I33" s="292" t="s">
        <v>388</v>
      </c>
      <c r="J33" s="292"/>
      <c r="K33" s="102" t="s">
        <v>114</v>
      </c>
      <c r="L33" s="102" t="s">
        <v>259</v>
      </c>
      <c r="M33" s="179"/>
    </row>
    <row r="34" spans="1:14" ht="34.5" customHeight="1">
      <c r="A34" s="338"/>
      <c r="B34" s="102" t="s">
        <v>146</v>
      </c>
      <c r="C34" s="102" t="s">
        <v>29</v>
      </c>
      <c r="D34" s="102">
        <v>231</v>
      </c>
      <c r="E34" s="102" t="s">
        <v>145</v>
      </c>
      <c r="F34" s="102" t="s">
        <v>147</v>
      </c>
      <c r="G34" s="102" t="s">
        <v>164</v>
      </c>
      <c r="H34" s="102" t="s">
        <v>164</v>
      </c>
      <c r="I34" s="292" t="s">
        <v>389</v>
      </c>
      <c r="J34" s="292"/>
      <c r="K34" s="102" t="s">
        <v>114</v>
      </c>
      <c r="L34" s="102" t="s">
        <v>259</v>
      </c>
      <c r="M34" s="179"/>
      <c r="N34" s="11"/>
    </row>
    <row r="35" spans="1:14" ht="34.5" customHeight="1">
      <c r="A35" s="338"/>
      <c r="B35" s="102" t="s">
        <v>400</v>
      </c>
      <c r="C35" s="102" t="s">
        <v>275</v>
      </c>
      <c r="D35" s="102">
        <v>29</v>
      </c>
      <c r="E35" s="102" t="s">
        <v>20</v>
      </c>
      <c r="F35" s="102" t="s">
        <v>130</v>
      </c>
      <c r="G35" s="102" t="s">
        <v>164</v>
      </c>
      <c r="H35" s="102" t="s">
        <v>164</v>
      </c>
      <c r="I35" s="292" t="s">
        <v>401</v>
      </c>
      <c r="J35" s="292"/>
      <c r="K35" s="102" t="s">
        <v>114</v>
      </c>
      <c r="L35" s="102" t="s">
        <v>259</v>
      </c>
      <c r="M35" s="179"/>
      <c r="N35" s="11"/>
    </row>
    <row r="36" spans="1:14" ht="34.5" customHeight="1">
      <c r="A36" s="338"/>
      <c r="B36" s="102" t="s">
        <v>262</v>
      </c>
      <c r="C36" s="102" t="s">
        <v>29</v>
      </c>
      <c r="D36" s="190" t="s">
        <v>300</v>
      </c>
      <c r="E36" s="102" t="s">
        <v>262</v>
      </c>
      <c r="F36" s="102" t="s">
        <v>282</v>
      </c>
      <c r="G36" s="102" t="s">
        <v>164</v>
      </c>
      <c r="H36" s="102" t="s">
        <v>164</v>
      </c>
      <c r="I36" s="292" t="s">
        <v>390</v>
      </c>
      <c r="J36" s="292"/>
      <c r="K36" s="102" t="s">
        <v>114</v>
      </c>
      <c r="L36" s="102" t="s">
        <v>259</v>
      </c>
      <c r="M36" s="179"/>
      <c r="N36" s="11"/>
    </row>
    <row r="37" spans="1:14" ht="38.25" customHeight="1" thickBot="1">
      <c r="A37" s="340"/>
      <c r="B37" s="103" t="s">
        <v>262</v>
      </c>
      <c r="C37" s="103" t="s">
        <v>29</v>
      </c>
      <c r="D37" s="92" t="s">
        <v>541</v>
      </c>
      <c r="E37" s="103" t="s">
        <v>262</v>
      </c>
      <c r="F37" s="103" t="s">
        <v>542</v>
      </c>
      <c r="G37" s="103" t="s">
        <v>164</v>
      </c>
      <c r="H37" s="103" t="s">
        <v>164</v>
      </c>
      <c r="I37" s="296" t="s">
        <v>540</v>
      </c>
      <c r="J37" s="296"/>
      <c r="K37" s="103" t="s">
        <v>539</v>
      </c>
      <c r="L37" s="103" t="s">
        <v>152</v>
      </c>
      <c r="M37" s="183"/>
      <c r="N37" s="11"/>
    </row>
    <row r="38" spans="1:13" ht="21" customHeight="1">
      <c r="A38" s="312" t="s">
        <v>286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48" t="s">
        <v>283</v>
      </c>
      <c r="M38" s="165">
        <f>SUM(M6:M37)</f>
        <v>0</v>
      </c>
    </row>
    <row r="39" spans="1:13" ht="20.25" customHeight="1">
      <c r="A39" s="308" t="s">
        <v>286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50" t="s">
        <v>284</v>
      </c>
      <c r="M39" s="166">
        <f>M40-M38</f>
        <v>0</v>
      </c>
    </row>
    <row r="40" spans="1:13" ht="20.25" customHeight="1" thickBot="1">
      <c r="A40" s="335" t="s">
        <v>286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51" t="s">
        <v>285</v>
      </c>
      <c r="M40" s="167">
        <f>M38*1.23</f>
        <v>0</v>
      </c>
    </row>
    <row r="41" spans="1:15" ht="14.25">
      <c r="A41" s="80"/>
      <c r="B41" s="81"/>
      <c r="C41" s="81"/>
      <c r="D41" s="80"/>
      <c r="E41" s="80"/>
      <c r="F41" s="80"/>
      <c r="G41" s="80"/>
      <c r="H41" s="80"/>
      <c r="I41" s="80"/>
      <c r="J41" s="80"/>
      <c r="K41" s="80"/>
      <c r="L41" s="82"/>
      <c r="M41" s="184"/>
      <c r="N41" s="2"/>
      <c r="O41" s="2"/>
    </row>
    <row r="42" spans="2:15" ht="15">
      <c r="B42" s="105"/>
      <c r="C42" s="24"/>
      <c r="L42" s="24"/>
      <c r="M42" s="185"/>
      <c r="N42" s="2"/>
      <c r="O42" s="2"/>
    </row>
    <row r="43" spans="13:15" ht="15">
      <c r="M43" s="185"/>
      <c r="N43" s="2"/>
      <c r="O43" s="2"/>
    </row>
    <row r="44" spans="13:15" ht="15">
      <c r="M44" s="185"/>
      <c r="N44" s="2"/>
      <c r="O44" s="2"/>
    </row>
    <row r="45" spans="12:15" ht="15">
      <c r="L45" s="24"/>
      <c r="M45" s="185"/>
      <c r="N45" s="2"/>
      <c r="O45" s="2"/>
    </row>
    <row r="46" spans="12:15" ht="15">
      <c r="L46" s="24"/>
      <c r="M46" s="185"/>
      <c r="N46" s="2"/>
      <c r="O46" s="2"/>
    </row>
    <row r="47" spans="12:15" ht="15">
      <c r="L47" s="24"/>
      <c r="M47" s="185"/>
      <c r="N47" s="2"/>
      <c r="O47" s="2"/>
    </row>
    <row r="48" spans="12:15" ht="15">
      <c r="L48" s="24"/>
      <c r="M48" s="185"/>
      <c r="N48" s="2"/>
      <c r="O48" s="2"/>
    </row>
    <row r="49" spans="12:15" ht="15">
      <c r="L49" s="24"/>
      <c r="M49" s="185"/>
      <c r="N49" s="2"/>
      <c r="O49" s="2"/>
    </row>
    <row r="50" spans="12:15" ht="15">
      <c r="L50" s="24"/>
      <c r="M50" s="185"/>
      <c r="N50" s="2"/>
      <c r="O50" s="2"/>
    </row>
    <row r="51" spans="12:15" ht="15">
      <c r="L51" s="24"/>
      <c r="M51" s="185"/>
      <c r="N51" s="2"/>
      <c r="O51" s="2"/>
    </row>
    <row r="52" spans="12:15" ht="15">
      <c r="L52" s="24"/>
      <c r="M52" s="185"/>
      <c r="N52" s="2"/>
      <c r="O52" s="2"/>
    </row>
    <row r="53" spans="12:15" ht="15">
      <c r="L53" s="24"/>
      <c r="M53" s="185"/>
      <c r="N53" s="2"/>
      <c r="O53" s="2"/>
    </row>
    <row r="54" spans="12:15" ht="15">
      <c r="L54" s="24"/>
      <c r="M54" s="185"/>
      <c r="N54" s="2"/>
      <c r="O54" s="2"/>
    </row>
    <row r="55" spans="12:15" ht="15">
      <c r="L55" s="24"/>
      <c r="M55" s="185"/>
      <c r="N55" s="2"/>
      <c r="O55" s="2"/>
    </row>
    <row r="56" spans="12:15" ht="15">
      <c r="L56" s="24"/>
      <c r="M56" s="185"/>
      <c r="N56" s="2"/>
      <c r="O56" s="2"/>
    </row>
    <row r="57" spans="12:15" ht="15">
      <c r="L57" s="24"/>
      <c r="M57" s="185"/>
      <c r="N57" s="2"/>
      <c r="O57" s="2"/>
    </row>
    <row r="58" spans="12:15" ht="15">
      <c r="L58" s="24"/>
      <c r="M58" s="185"/>
      <c r="N58" s="2"/>
      <c r="O58" s="2"/>
    </row>
    <row r="59" spans="12:15" ht="15">
      <c r="L59" s="24"/>
      <c r="M59" s="185"/>
      <c r="N59" s="2"/>
      <c r="O59" s="2"/>
    </row>
    <row r="60" spans="12:15" ht="15">
      <c r="L60" s="24"/>
      <c r="M60" s="185"/>
      <c r="N60" s="2"/>
      <c r="O60" s="2"/>
    </row>
    <row r="61" spans="12:15" ht="15">
      <c r="L61" s="24"/>
      <c r="M61" s="185"/>
      <c r="N61" s="2"/>
      <c r="O61" s="2"/>
    </row>
    <row r="62" spans="12:15" ht="15">
      <c r="L62" s="24"/>
      <c r="M62" s="185"/>
      <c r="N62" s="2"/>
      <c r="O62" s="2"/>
    </row>
    <row r="63" spans="12:15" ht="15">
      <c r="L63" s="24"/>
      <c r="M63" s="185"/>
      <c r="N63" s="2"/>
      <c r="O63" s="2"/>
    </row>
    <row r="64" spans="12:15" ht="15">
      <c r="L64" s="24"/>
      <c r="M64" s="185"/>
      <c r="N64" s="2"/>
      <c r="O64" s="2"/>
    </row>
    <row r="65" spans="12:15" ht="15">
      <c r="L65" s="24"/>
      <c r="M65" s="185"/>
      <c r="N65" s="2"/>
      <c r="O65" s="2"/>
    </row>
    <row r="66" spans="12:15" ht="15">
      <c r="L66" s="24"/>
      <c r="M66" s="185"/>
      <c r="N66" s="2"/>
      <c r="O66" s="2"/>
    </row>
    <row r="67" spans="12:15" ht="15">
      <c r="L67" s="24"/>
      <c r="M67" s="185"/>
      <c r="N67" s="2"/>
      <c r="O67" s="2"/>
    </row>
    <row r="68" spans="12:15" ht="15">
      <c r="L68" s="24"/>
      <c r="M68" s="185"/>
      <c r="N68" s="2"/>
      <c r="O68" s="2"/>
    </row>
    <row r="69" spans="12:15" ht="15">
      <c r="L69" s="24"/>
      <c r="M69" s="185"/>
      <c r="N69" s="2"/>
      <c r="O69" s="2"/>
    </row>
    <row r="70" spans="12:15" ht="15">
      <c r="L70" s="24"/>
      <c r="M70" s="185"/>
      <c r="N70" s="2"/>
      <c r="O70" s="2"/>
    </row>
    <row r="71" spans="12:15" ht="15">
      <c r="L71" s="24"/>
      <c r="M71" s="185"/>
      <c r="N71" s="2"/>
      <c r="O71" s="2"/>
    </row>
    <row r="72" spans="12:15" ht="15">
      <c r="L72" s="24"/>
      <c r="M72" s="185"/>
      <c r="N72" s="2"/>
      <c r="O72" s="2"/>
    </row>
    <row r="73" spans="12:15" ht="15">
      <c r="L73" s="24"/>
      <c r="M73" s="185"/>
      <c r="N73" s="2"/>
      <c r="O73" s="2"/>
    </row>
    <row r="74" spans="12:15" ht="15">
      <c r="L74" s="24"/>
      <c r="M74" s="185"/>
      <c r="N74" s="2"/>
      <c r="O74" s="2"/>
    </row>
    <row r="75" spans="12:15" ht="15">
      <c r="L75" s="24"/>
      <c r="M75" s="185"/>
      <c r="N75" s="2"/>
      <c r="O75" s="2"/>
    </row>
    <row r="76" spans="12:15" ht="15">
      <c r="L76" s="24"/>
      <c r="M76" s="185"/>
      <c r="N76" s="2"/>
      <c r="O76" s="2"/>
    </row>
    <row r="77" spans="12:15" ht="15">
      <c r="L77" s="24"/>
      <c r="M77" s="185"/>
      <c r="N77" s="2"/>
      <c r="O77" s="2"/>
    </row>
    <row r="78" spans="12:15" ht="15">
      <c r="L78" s="24"/>
      <c r="M78" s="185"/>
      <c r="N78" s="2"/>
      <c r="O78" s="2"/>
    </row>
    <row r="79" spans="12:15" ht="15">
      <c r="L79" s="24"/>
      <c r="M79" s="185"/>
      <c r="N79" s="2"/>
      <c r="O79" s="2"/>
    </row>
    <row r="80" spans="12:15" ht="15">
      <c r="L80" s="24"/>
      <c r="M80" s="185"/>
      <c r="N80" s="2"/>
      <c r="O80" s="2"/>
    </row>
    <row r="81" spans="12:15" ht="15">
      <c r="L81" s="24"/>
      <c r="M81" s="185"/>
      <c r="N81" s="2"/>
      <c r="O81" s="2"/>
    </row>
    <row r="82" spans="12:15" ht="15">
      <c r="L82" s="24"/>
      <c r="M82" s="185"/>
      <c r="N82" s="2"/>
      <c r="O82" s="2"/>
    </row>
    <row r="83" spans="12:15" ht="15">
      <c r="L83" s="24"/>
      <c r="M83" s="185"/>
      <c r="N83" s="2"/>
      <c r="O83" s="2"/>
    </row>
    <row r="84" spans="12:15" ht="15">
      <c r="L84" s="24"/>
      <c r="M84" s="185"/>
      <c r="N84" s="2"/>
      <c r="O84" s="2"/>
    </row>
    <row r="85" spans="12:15" ht="15">
      <c r="L85" s="24"/>
      <c r="M85" s="185"/>
      <c r="N85" s="2"/>
      <c r="O85" s="2"/>
    </row>
    <row r="86" spans="12:15" ht="15">
      <c r="L86" s="24"/>
      <c r="M86" s="185"/>
      <c r="N86" s="2"/>
      <c r="O86" s="2"/>
    </row>
    <row r="87" spans="12:15" ht="15">
      <c r="L87" s="24"/>
      <c r="M87" s="185"/>
      <c r="N87" s="2"/>
      <c r="O87" s="2"/>
    </row>
    <row r="88" spans="12:15" ht="15">
      <c r="L88" s="24"/>
      <c r="M88" s="185"/>
      <c r="N88" s="2"/>
      <c r="O88" s="2"/>
    </row>
    <row r="89" spans="12:15" ht="15">
      <c r="L89" s="24"/>
      <c r="M89" s="185"/>
      <c r="N89" s="2"/>
      <c r="O89" s="2"/>
    </row>
    <row r="90" spans="12:15" ht="15">
      <c r="L90" s="24"/>
      <c r="M90" s="185"/>
      <c r="N90" s="2"/>
      <c r="O90" s="2"/>
    </row>
    <row r="91" spans="12:15" ht="15">
      <c r="L91" s="24"/>
      <c r="M91" s="185"/>
      <c r="N91" s="2"/>
      <c r="O91" s="2"/>
    </row>
    <row r="92" spans="12:15" ht="15">
      <c r="L92" s="24"/>
      <c r="M92" s="185"/>
      <c r="N92" s="2"/>
      <c r="O92" s="2"/>
    </row>
    <row r="93" spans="12:15" ht="15">
      <c r="L93" s="24"/>
      <c r="M93" s="185"/>
      <c r="N93" s="2"/>
      <c r="O93" s="2"/>
    </row>
    <row r="94" spans="12:15" ht="15">
      <c r="L94" s="24"/>
      <c r="M94" s="185"/>
      <c r="N94" s="2"/>
      <c r="O94" s="2"/>
    </row>
    <row r="95" spans="12:15" ht="15">
      <c r="L95" s="24"/>
      <c r="M95" s="185"/>
      <c r="N95" s="2"/>
      <c r="O95" s="2"/>
    </row>
    <row r="96" spans="12:15" ht="15">
      <c r="L96" s="24"/>
      <c r="M96" s="185"/>
      <c r="N96" s="2"/>
      <c r="O96" s="2"/>
    </row>
    <row r="97" spans="12:15" ht="15">
      <c r="L97" s="24"/>
      <c r="M97" s="185"/>
      <c r="N97" s="2"/>
      <c r="O97" s="2"/>
    </row>
    <row r="98" spans="12:15" ht="15">
      <c r="L98" s="24"/>
      <c r="M98" s="185"/>
      <c r="N98" s="2"/>
      <c r="O98" s="2"/>
    </row>
    <row r="99" spans="12:15" ht="15">
      <c r="L99" s="24"/>
      <c r="M99" s="185"/>
      <c r="N99" s="2"/>
      <c r="O99" s="2"/>
    </row>
    <row r="100" spans="12:15" ht="15">
      <c r="L100" s="24"/>
      <c r="M100" s="185"/>
      <c r="N100" s="2"/>
      <c r="O100" s="2"/>
    </row>
    <row r="101" spans="12:15" ht="15">
      <c r="L101" s="24"/>
      <c r="M101" s="185"/>
      <c r="N101" s="2"/>
      <c r="O101" s="2"/>
    </row>
    <row r="102" spans="12:15" ht="15">
      <c r="L102" s="24"/>
      <c r="M102" s="185"/>
      <c r="N102" s="2"/>
      <c r="O102" s="2"/>
    </row>
    <row r="103" spans="12:15" ht="15">
      <c r="L103" s="24"/>
      <c r="M103" s="185"/>
      <c r="N103" s="2"/>
      <c r="O103" s="2"/>
    </row>
    <row r="104" spans="12:15" ht="15">
      <c r="L104" s="24"/>
      <c r="M104" s="185"/>
      <c r="N104" s="2"/>
      <c r="O104" s="2"/>
    </row>
    <row r="105" spans="12:15" ht="15">
      <c r="L105" s="24"/>
      <c r="M105" s="185"/>
      <c r="N105" s="2"/>
      <c r="O105" s="2"/>
    </row>
    <row r="106" spans="12:15" ht="15">
      <c r="L106" s="24"/>
      <c r="M106" s="185"/>
      <c r="N106" s="2"/>
      <c r="O106" s="2"/>
    </row>
    <row r="107" spans="12:15" ht="15">
      <c r="L107" s="24"/>
      <c r="M107" s="185"/>
      <c r="N107" s="2"/>
      <c r="O107" s="2"/>
    </row>
    <row r="108" spans="12:15" ht="15">
      <c r="L108" s="24"/>
      <c r="M108" s="185"/>
      <c r="N108" s="2"/>
      <c r="O108" s="2"/>
    </row>
    <row r="109" spans="12:15" ht="15">
      <c r="L109" s="24"/>
      <c r="M109" s="185"/>
      <c r="N109" s="2"/>
      <c r="O109" s="2"/>
    </row>
    <row r="110" spans="12:15" ht="15">
      <c r="L110" s="24"/>
      <c r="M110" s="185"/>
      <c r="N110" s="2"/>
      <c r="O110" s="2"/>
    </row>
    <row r="111" spans="12:15" ht="15">
      <c r="L111" s="24"/>
      <c r="M111" s="185"/>
      <c r="N111" s="2"/>
      <c r="O111" s="2"/>
    </row>
    <row r="112" spans="12:15" ht="15">
      <c r="L112" s="24"/>
      <c r="M112" s="185"/>
      <c r="N112" s="2"/>
      <c r="O112" s="2"/>
    </row>
    <row r="113" spans="12:15" ht="15">
      <c r="L113" s="24"/>
      <c r="M113" s="185"/>
      <c r="N113" s="2"/>
      <c r="O113" s="2"/>
    </row>
    <row r="114" spans="12:15" ht="15">
      <c r="L114" s="24"/>
      <c r="M114" s="185"/>
      <c r="N114" s="2"/>
      <c r="O114" s="2"/>
    </row>
    <row r="115" spans="12:15" ht="15">
      <c r="L115" s="24"/>
      <c r="M115" s="185"/>
      <c r="N115" s="2"/>
      <c r="O115" s="2"/>
    </row>
    <row r="116" spans="12:15" ht="15">
      <c r="L116" s="24"/>
      <c r="M116" s="185"/>
      <c r="N116" s="2"/>
      <c r="O116" s="2"/>
    </row>
    <row r="117" spans="12:15" ht="15">
      <c r="L117" s="24"/>
      <c r="M117" s="185"/>
      <c r="N117" s="2"/>
      <c r="O117" s="2"/>
    </row>
    <row r="118" spans="12:15" ht="15">
      <c r="L118" s="24"/>
      <c r="M118" s="185"/>
      <c r="N118" s="2"/>
      <c r="O118" s="2"/>
    </row>
    <row r="119" spans="12:15" ht="15">
      <c r="L119" s="24"/>
      <c r="M119" s="185"/>
      <c r="N119" s="2"/>
      <c r="O119" s="2"/>
    </row>
    <row r="120" spans="12:15" ht="15">
      <c r="L120" s="24"/>
      <c r="M120" s="185"/>
      <c r="N120" s="2"/>
      <c r="O120" s="2"/>
    </row>
    <row r="121" spans="12:15" ht="15">
      <c r="L121" s="24"/>
      <c r="M121" s="185"/>
      <c r="N121" s="2"/>
      <c r="O121" s="2"/>
    </row>
    <row r="122" spans="12:15" ht="15">
      <c r="L122" s="24"/>
      <c r="M122" s="185"/>
      <c r="N122" s="2"/>
      <c r="O122" s="2"/>
    </row>
    <row r="123" spans="12:15" ht="15">
      <c r="L123" s="24"/>
      <c r="M123" s="185"/>
      <c r="N123" s="2"/>
      <c r="O123" s="2"/>
    </row>
    <row r="124" spans="12:15" ht="15">
      <c r="L124" s="24"/>
      <c r="M124" s="185"/>
      <c r="N124" s="2"/>
      <c r="O124" s="2"/>
    </row>
    <row r="125" spans="12:15" ht="15">
      <c r="L125" s="24"/>
      <c r="M125" s="185"/>
      <c r="N125" s="2"/>
      <c r="O125" s="2"/>
    </row>
    <row r="126" spans="12:15" ht="15">
      <c r="L126" s="24"/>
      <c r="M126" s="185"/>
      <c r="N126" s="2"/>
      <c r="O126" s="2"/>
    </row>
    <row r="127" spans="12:15" ht="15">
      <c r="L127" s="24"/>
      <c r="M127" s="185"/>
      <c r="N127" s="2"/>
      <c r="O127" s="2"/>
    </row>
    <row r="128" spans="12:15" ht="15">
      <c r="L128" s="24"/>
      <c r="M128" s="185"/>
      <c r="N128" s="2"/>
      <c r="O128" s="2"/>
    </row>
    <row r="129" spans="12:15" ht="15">
      <c r="L129" s="24"/>
      <c r="M129" s="185"/>
      <c r="N129" s="2"/>
      <c r="O129" s="2"/>
    </row>
    <row r="130" spans="12:15" ht="15">
      <c r="L130" s="24"/>
      <c r="M130" s="185"/>
      <c r="N130" s="2"/>
      <c r="O130" s="2"/>
    </row>
    <row r="131" spans="12:15" ht="15">
      <c r="L131" s="24"/>
      <c r="M131" s="185"/>
      <c r="N131" s="2"/>
      <c r="O131" s="2"/>
    </row>
    <row r="132" spans="12:15" ht="15">
      <c r="L132" s="24"/>
      <c r="M132" s="185"/>
      <c r="N132" s="2"/>
      <c r="O132" s="2"/>
    </row>
    <row r="133" spans="12:15" ht="15">
      <c r="L133" s="24"/>
      <c r="M133" s="185"/>
      <c r="N133" s="2"/>
      <c r="O133" s="2"/>
    </row>
    <row r="134" spans="12:15" ht="15">
      <c r="L134" s="24"/>
      <c r="M134" s="185"/>
      <c r="N134" s="2"/>
      <c r="O134" s="2"/>
    </row>
    <row r="135" spans="12:15" ht="15">
      <c r="L135" s="24"/>
      <c r="M135" s="185"/>
      <c r="N135" s="2"/>
      <c r="O135" s="2"/>
    </row>
    <row r="136" spans="12:15" ht="15">
      <c r="L136" s="24"/>
      <c r="M136" s="185"/>
      <c r="N136" s="2"/>
      <c r="O136" s="2"/>
    </row>
    <row r="137" spans="12:15" ht="15">
      <c r="L137" s="24"/>
      <c r="M137" s="185"/>
      <c r="N137" s="2"/>
      <c r="O137" s="2"/>
    </row>
    <row r="138" spans="12:15" ht="15">
      <c r="L138" s="24"/>
      <c r="M138" s="185"/>
      <c r="N138" s="2"/>
      <c r="O138" s="2"/>
    </row>
    <row r="139" spans="12:15" ht="15">
      <c r="L139" s="24"/>
      <c r="M139" s="185"/>
      <c r="N139" s="2"/>
      <c r="O139" s="2"/>
    </row>
    <row r="140" spans="12:15" ht="15">
      <c r="L140" s="24"/>
      <c r="M140" s="185"/>
      <c r="N140" s="2"/>
      <c r="O140" s="2"/>
    </row>
    <row r="141" spans="12:15" ht="15">
      <c r="L141" s="24"/>
      <c r="M141" s="185"/>
      <c r="N141" s="2"/>
      <c r="O141" s="2"/>
    </row>
    <row r="142" spans="12:15" ht="15">
      <c r="L142" s="24"/>
      <c r="M142" s="185"/>
      <c r="N142" s="2"/>
      <c r="O142" s="2"/>
    </row>
    <row r="143" spans="12:15" ht="15">
      <c r="L143" s="24"/>
      <c r="M143" s="185"/>
      <c r="N143" s="2"/>
      <c r="O143" s="2"/>
    </row>
    <row r="144" spans="12:15" ht="15">
      <c r="L144" s="24"/>
      <c r="M144" s="185"/>
      <c r="N144" s="2"/>
      <c r="O144" s="2"/>
    </row>
    <row r="145" spans="12:15" ht="15">
      <c r="L145" s="24"/>
      <c r="M145" s="185"/>
      <c r="N145" s="2"/>
      <c r="O145" s="2"/>
    </row>
    <row r="146" spans="12:15" ht="15">
      <c r="L146" s="24"/>
      <c r="M146" s="185"/>
      <c r="N146" s="2"/>
      <c r="O146" s="2"/>
    </row>
    <row r="147" spans="12:15" ht="15">
      <c r="L147" s="24"/>
      <c r="M147" s="185"/>
      <c r="N147" s="2"/>
      <c r="O147" s="2"/>
    </row>
    <row r="148" spans="12:15" ht="15">
      <c r="L148" s="24"/>
      <c r="M148" s="185"/>
      <c r="N148" s="2"/>
      <c r="O148" s="2"/>
    </row>
    <row r="149" spans="12:15" ht="15">
      <c r="L149" s="24"/>
      <c r="M149" s="185"/>
      <c r="N149" s="2"/>
      <c r="O149" s="2"/>
    </row>
    <row r="150" spans="12:15" ht="15">
      <c r="L150" s="24"/>
      <c r="M150" s="185"/>
      <c r="N150" s="2"/>
      <c r="O150" s="2"/>
    </row>
    <row r="151" spans="12:15" ht="15">
      <c r="L151" s="24"/>
      <c r="M151" s="185"/>
      <c r="N151" s="2"/>
      <c r="O151" s="2"/>
    </row>
    <row r="152" spans="12:15" ht="15">
      <c r="L152" s="24"/>
      <c r="M152" s="185"/>
      <c r="N152" s="2"/>
      <c r="O152" s="2"/>
    </row>
    <row r="153" spans="12:15" ht="15">
      <c r="L153" s="24"/>
      <c r="M153" s="185"/>
      <c r="N153" s="2"/>
      <c r="O153" s="2"/>
    </row>
    <row r="154" spans="12:15" ht="15">
      <c r="L154" s="24"/>
      <c r="M154" s="185"/>
      <c r="N154" s="2"/>
      <c r="O154" s="2"/>
    </row>
    <row r="155" spans="12:15" ht="15">
      <c r="L155" s="24"/>
      <c r="M155" s="185"/>
      <c r="N155" s="2"/>
      <c r="O155" s="2"/>
    </row>
    <row r="156" spans="12:15" ht="15">
      <c r="L156" s="24"/>
      <c r="M156" s="185"/>
      <c r="N156" s="2"/>
      <c r="O156" s="2"/>
    </row>
    <row r="157" spans="12:15" ht="15">
      <c r="L157" s="24"/>
      <c r="M157" s="185"/>
      <c r="N157" s="2"/>
      <c r="O157" s="2"/>
    </row>
    <row r="158" spans="12:15" ht="15">
      <c r="L158" s="24"/>
      <c r="M158" s="185"/>
      <c r="N158" s="2"/>
      <c r="O158" s="2"/>
    </row>
    <row r="159" spans="12:15" ht="15">
      <c r="L159" s="24"/>
      <c r="M159" s="185"/>
      <c r="N159" s="2"/>
      <c r="O159" s="2"/>
    </row>
    <row r="160" spans="12:15" ht="15">
      <c r="L160" s="24"/>
      <c r="M160" s="185"/>
      <c r="N160" s="2"/>
      <c r="O160" s="2"/>
    </row>
    <row r="161" spans="12:15" ht="15">
      <c r="L161" s="24"/>
      <c r="M161" s="185"/>
      <c r="N161" s="2"/>
      <c r="O161" s="2"/>
    </row>
    <row r="162" spans="12:15" ht="15">
      <c r="L162" s="24"/>
      <c r="M162" s="185"/>
      <c r="N162" s="2"/>
      <c r="O162" s="2"/>
    </row>
    <row r="163" spans="12:15" ht="15">
      <c r="L163" s="24"/>
      <c r="M163" s="185"/>
      <c r="N163" s="2"/>
      <c r="O163" s="2"/>
    </row>
    <row r="164" spans="12:15" ht="15">
      <c r="L164" s="24"/>
      <c r="M164" s="185"/>
      <c r="N164" s="2"/>
      <c r="O164" s="2"/>
    </row>
    <row r="165" spans="12:15" ht="15">
      <c r="L165" s="24"/>
      <c r="M165" s="185"/>
      <c r="N165" s="2"/>
      <c r="O165" s="2"/>
    </row>
    <row r="166" spans="12:15" ht="15">
      <c r="L166" s="24"/>
      <c r="M166" s="185"/>
      <c r="N166" s="2"/>
      <c r="O166" s="2"/>
    </row>
    <row r="167" spans="12:15" ht="15">
      <c r="L167" s="24"/>
      <c r="M167" s="185"/>
      <c r="N167" s="2"/>
      <c r="O167" s="2"/>
    </row>
    <row r="168" spans="12:15" ht="15">
      <c r="L168" s="24"/>
      <c r="M168" s="185"/>
      <c r="N168" s="2"/>
      <c r="O168" s="2"/>
    </row>
    <row r="169" spans="12:15" ht="15">
      <c r="L169" s="24"/>
      <c r="M169" s="185"/>
      <c r="N169" s="2"/>
      <c r="O169" s="2"/>
    </row>
    <row r="170" spans="12:15" ht="15">
      <c r="L170" s="24"/>
      <c r="M170" s="185"/>
      <c r="N170" s="2"/>
      <c r="O170" s="2"/>
    </row>
    <row r="171" spans="12:15" ht="15">
      <c r="L171" s="24"/>
      <c r="M171" s="185"/>
      <c r="N171" s="2"/>
      <c r="O171" s="2"/>
    </row>
    <row r="172" spans="12:15" ht="15">
      <c r="L172" s="24"/>
      <c r="M172" s="185"/>
      <c r="N172" s="2"/>
      <c r="O172" s="2"/>
    </row>
    <row r="173" spans="12:15" ht="15">
      <c r="L173" s="24"/>
      <c r="M173" s="185"/>
      <c r="N173" s="2"/>
      <c r="O173" s="2"/>
    </row>
    <row r="174" spans="12:15" ht="15">
      <c r="L174" s="24"/>
      <c r="M174" s="185"/>
      <c r="N174" s="2"/>
      <c r="O174" s="2"/>
    </row>
    <row r="175" spans="12:15" ht="15">
      <c r="L175" s="24"/>
      <c r="M175" s="185"/>
      <c r="N175" s="2"/>
      <c r="O175" s="2"/>
    </row>
    <row r="176" spans="12:15" ht="15">
      <c r="L176" s="24"/>
      <c r="M176" s="185"/>
      <c r="N176" s="2"/>
      <c r="O176" s="2"/>
    </row>
    <row r="177" spans="12:15" ht="15">
      <c r="L177" s="24"/>
      <c r="M177" s="185"/>
      <c r="N177" s="2"/>
      <c r="O177" s="2"/>
    </row>
    <row r="178" spans="12:15" ht="15">
      <c r="L178" s="24"/>
      <c r="M178" s="185"/>
      <c r="N178" s="2"/>
      <c r="O178" s="2"/>
    </row>
    <row r="179" spans="12:15" ht="15">
      <c r="L179" s="24"/>
      <c r="M179" s="185"/>
      <c r="N179" s="2"/>
      <c r="O179" s="2"/>
    </row>
    <row r="180" spans="12:15" ht="15">
      <c r="L180" s="24"/>
      <c r="M180" s="185"/>
      <c r="N180" s="2"/>
      <c r="O180" s="2"/>
    </row>
    <row r="181" spans="12:15" ht="15">
      <c r="L181" s="24"/>
      <c r="M181" s="185"/>
      <c r="N181" s="2"/>
      <c r="O181" s="2"/>
    </row>
    <row r="182" spans="12:15" ht="15">
      <c r="L182" s="24"/>
      <c r="M182" s="185"/>
      <c r="N182" s="2"/>
      <c r="O182" s="2"/>
    </row>
    <row r="183" spans="12:15" ht="15">
      <c r="L183" s="24"/>
      <c r="M183" s="185"/>
      <c r="N183" s="2"/>
      <c r="O183" s="2"/>
    </row>
    <row r="184" spans="12:15" ht="15">
      <c r="L184" s="24"/>
      <c r="M184" s="185"/>
      <c r="N184" s="2"/>
      <c r="O184" s="2"/>
    </row>
    <row r="185" spans="12:15" ht="15">
      <c r="L185" s="24"/>
      <c r="M185" s="185"/>
      <c r="N185" s="2"/>
      <c r="O185" s="2"/>
    </row>
    <row r="186" spans="12:15" ht="15">
      <c r="L186" s="24"/>
      <c r="M186" s="185"/>
      <c r="N186" s="2"/>
      <c r="O186" s="2"/>
    </row>
    <row r="187" spans="12:15" ht="15">
      <c r="L187" s="24"/>
      <c r="M187" s="185"/>
      <c r="N187" s="2"/>
      <c r="O187" s="2"/>
    </row>
    <row r="188" spans="12:15" ht="15">
      <c r="L188" s="24"/>
      <c r="M188" s="185"/>
      <c r="N188" s="2"/>
      <c r="O188" s="2"/>
    </row>
    <row r="189" spans="12:15" ht="15">
      <c r="L189" s="24"/>
      <c r="M189" s="185"/>
      <c r="N189" s="2"/>
      <c r="O189" s="2"/>
    </row>
    <row r="190" spans="12:15" ht="15">
      <c r="L190" s="24"/>
      <c r="M190" s="185"/>
      <c r="N190" s="2"/>
      <c r="O190" s="2"/>
    </row>
    <row r="191" spans="12:15" ht="15">
      <c r="L191" s="24"/>
      <c r="M191" s="185"/>
      <c r="N191" s="2"/>
      <c r="O191" s="2"/>
    </row>
    <row r="192" spans="12:15" ht="15">
      <c r="L192" s="24"/>
      <c r="M192" s="185"/>
      <c r="N192" s="2"/>
      <c r="O192" s="2"/>
    </row>
    <row r="193" spans="12:15" ht="15">
      <c r="L193" s="24"/>
      <c r="M193" s="185"/>
      <c r="N193" s="2"/>
      <c r="O193" s="2"/>
    </row>
    <row r="194" spans="12:15" ht="15">
      <c r="L194" s="24"/>
      <c r="M194" s="185"/>
      <c r="N194" s="2"/>
      <c r="O194" s="2"/>
    </row>
    <row r="195" spans="12:15" ht="15">
      <c r="L195" s="24"/>
      <c r="M195" s="185"/>
      <c r="N195" s="2"/>
      <c r="O195" s="2"/>
    </row>
    <row r="196" spans="12:15" ht="15">
      <c r="L196" s="24"/>
      <c r="M196" s="185"/>
      <c r="N196" s="2"/>
      <c r="O196" s="2"/>
    </row>
    <row r="197" spans="12:15" ht="15">
      <c r="L197" s="24"/>
      <c r="M197" s="185"/>
      <c r="N197" s="2"/>
      <c r="O197" s="2"/>
    </row>
    <row r="198" spans="12:15" ht="15">
      <c r="L198" s="24"/>
      <c r="M198" s="185"/>
      <c r="N198" s="2"/>
      <c r="O198" s="2"/>
    </row>
    <row r="199" spans="12:15" ht="15">
      <c r="L199" s="24"/>
      <c r="M199" s="185"/>
      <c r="N199" s="2"/>
      <c r="O199" s="2"/>
    </row>
    <row r="200" spans="12:15" ht="15">
      <c r="L200" s="24"/>
      <c r="M200" s="185"/>
      <c r="N200" s="2"/>
      <c r="O200" s="2"/>
    </row>
    <row r="201" spans="12:15" ht="15">
      <c r="L201" s="24"/>
      <c r="M201" s="185"/>
      <c r="N201" s="2"/>
      <c r="O201" s="2"/>
    </row>
    <row r="202" spans="12:15" ht="15">
      <c r="L202" s="24"/>
      <c r="M202" s="185"/>
      <c r="N202" s="2"/>
      <c r="O202" s="2"/>
    </row>
    <row r="203" spans="12:15" ht="15">
      <c r="L203" s="24"/>
      <c r="M203" s="185"/>
      <c r="N203" s="2"/>
      <c r="O203" s="2"/>
    </row>
    <row r="204" spans="12:15" ht="15">
      <c r="L204" s="24"/>
      <c r="M204" s="185"/>
      <c r="N204" s="2"/>
      <c r="O204" s="2"/>
    </row>
    <row r="205" spans="12:15" ht="15">
      <c r="L205" s="24"/>
      <c r="M205" s="185"/>
      <c r="N205" s="2"/>
      <c r="O205" s="2"/>
    </row>
    <row r="206" spans="12:15" ht="15">
      <c r="L206" s="24"/>
      <c r="M206" s="185"/>
      <c r="N206" s="2"/>
      <c r="O206" s="2"/>
    </row>
    <row r="207" spans="12:15" ht="15">
      <c r="L207" s="24"/>
      <c r="M207" s="185"/>
      <c r="N207" s="2"/>
      <c r="O207" s="2"/>
    </row>
    <row r="208" spans="12:15" ht="15">
      <c r="L208" s="24"/>
      <c r="M208" s="185"/>
      <c r="N208" s="2"/>
      <c r="O208" s="2"/>
    </row>
    <row r="209" spans="12:15" ht="15">
      <c r="L209" s="24"/>
      <c r="M209" s="185"/>
      <c r="N209" s="2"/>
      <c r="O209" s="2"/>
    </row>
    <row r="210" spans="12:15" ht="15">
      <c r="L210" s="24"/>
      <c r="M210" s="185"/>
      <c r="N210" s="2"/>
      <c r="O210" s="2"/>
    </row>
    <row r="211" spans="12:15" ht="15">
      <c r="L211" s="24"/>
      <c r="M211" s="185"/>
      <c r="N211" s="2"/>
      <c r="O211" s="2"/>
    </row>
    <row r="212" spans="12:15" ht="15">
      <c r="L212" s="24"/>
      <c r="M212" s="185"/>
      <c r="N212" s="2"/>
      <c r="O212" s="2"/>
    </row>
    <row r="213" spans="12:15" ht="15">
      <c r="L213" s="24"/>
      <c r="M213" s="185"/>
      <c r="N213" s="2"/>
      <c r="O213" s="2"/>
    </row>
    <row r="214" spans="12:15" ht="15">
      <c r="L214" s="24"/>
      <c r="M214" s="185"/>
      <c r="N214" s="2"/>
      <c r="O214" s="2"/>
    </row>
    <row r="215" spans="12:15" ht="15">
      <c r="L215" s="24"/>
      <c r="M215" s="185"/>
      <c r="N215" s="2"/>
      <c r="O215" s="2"/>
    </row>
    <row r="216" spans="12:15" ht="15">
      <c r="L216" s="24"/>
      <c r="M216" s="185"/>
      <c r="N216" s="2"/>
      <c r="O216" s="2"/>
    </row>
    <row r="217" spans="12:15" ht="15">
      <c r="L217" s="24"/>
      <c r="M217" s="185"/>
      <c r="N217" s="2"/>
      <c r="O217" s="2"/>
    </row>
    <row r="218" spans="12:15" ht="15">
      <c r="L218" s="24"/>
      <c r="M218" s="185"/>
      <c r="N218" s="2"/>
      <c r="O218" s="2"/>
    </row>
    <row r="219" spans="12:15" ht="15">
      <c r="L219" s="24"/>
      <c r="M219" s="185"/>
      <c r="N219" s="2"/>
      <c r="O219" s="2"/>
    </row>
    <row r="220" spans="12:15" ht="15">
      <c r="L220" s="24"/>
      <c r="M220" s="185"/>
      <c r="N220" s="2"/>
      <c r="O220" s="2"/>
    </row>
    <row r="221" spans="12:15" ht="15">
      <c r="L221" s="24"/>
      <c r="M221" s="185"/>
      <c r="N221" s="2"/>
      <c r="O221" s="2"/>
    </row>
    <row r="222" spans="12:15" ht="15">
      <c r="L222" s="24"/>
      <c r="M222" s="185"/>
      <c r="N222" s="2"/>
      <c r="O222" s="2"/>
    </row>
    <row r="223" spans="12:15" ht="15">
      <c r="L223" s="24"/>
      <c r="M223" s="185"/>
      <c r="N223" s="2"/>
      <c r="O223" s="2"/>
    </row>
    <row r="224" spans="12:15" ht="15">
      <c r="L224" s="24"/>
      <c r="M224" s="185"/>
      <c r="N224" s="2"/>
      <c r="O224" s="2"/>
    </row>
    <row r="225" spans="12:15" ht="15">
      <c r="L225" s="24"/>
      <c r="M225" s="185"/>
      <c r="N225" s="2"/>
      <c r="O225" s="2"/>
    </row>
    <row r="226" spans="12:15" ht="15">
      <c r="L226" s="24"/>
      <c r="M226" s="185"/>
      <c r="N226" s="2"/>
      <c r="O226" s="2"/>
    </row>
    <row r="227" spans="12:15" ht="15">
      <c r="L227" s="24"/>
      <c r="M227" s="185"/>
      <c r="N227" s="2"/>
      <c r="O227" s="2"/>
    </row>
    <row r="228" spans="12:15" ht="15">
      <c r="L228" s="24"/>
      <c r="M228" s="185"/>
      <c r="N228" s="2"/>
      <c r="O228" s="2"/>
    </row>
    <row r="229" spans="12:15" ht="15">
      <c r="L229" s="24"/>
      <c r="M229" s="185"/>
      <c r="N229" s="2"/>
      <c r="O229" s="2"/>
    </row>
    <row r="230" spans="12:15" ht="15">
      <c r="L230" s="24"/>
      <c r="M230" s="185"/>
      <c r="N230" s="2"/>
      <c r="O230" s="2"/>
    </row>
    <row r="231" spans="12:15" ht="15">
      <c r="L231" s="24"/>
      <c r="M231" s="185"/>
      <c r="N231" s="2"/>
      <c r="O231" s="2"/>
    </row>
    <row r="232" spans="12:15" ht="15">
      <c r="L232" s="24"/>
      <c r="M232" s="185"/>
      <c r="N232" s="2"/>
      <c r="O232" s="2"/>
    </row>
    <row r="233" spans="12:15" ht="15">
      <c r="L233" s="24"/>
      <c r="M233" s="185"/>
      <c r="N233" s="2"/>
      <c r="O233" s="2"/>
    </row>
    <row r="234" spans="12:15" ht="15">
      <c r="L234" s="24"/>
      <c r="M234" s="185"/>
      <c r="N234" s="2"/>
      <c r="O234" s="2"/>
    </row>
    <row r="235" spans="12:15" ht="15">
      <c r="L235" s="24"/>
      <c r="M235" s="185"/>
      <c r="N235" s="2"/>
      <c r="O235" s="2"/>
    </row>
    <row r="236" spans="12:15" ht="15">
      <c r="L236" s="24"/>
      <c r="M236" s="185"/>
      <c r="N236" s="2"/>
      <c r="O236" s="2"/>
    </row>
    <row r="237" spans="12:15" ht="15">
      <c r="L237" s="24"/>
      <c r="M237" s="185"/>
      <c r="N237" s="2"/>
      <c r="O237" s="2"/>
    </row>
    <row r="238" spans="12:15" ht="15">
      <c r="L238" s="24"/>
      <c r="M238" s="185"/>
      <c r="N238" s="2"/>
      <c r="O238" s="2"/>
    </row>
    <row r="239" spans="12:15" ht="15">
      <c r="L239" s="24"/>
      <c r="M239" s="185"/>
      <c r="N239" s="2"/>
      <c r="O239" s="2"/>
    </row>
    <row r="240" spans="12:15" ht="15">
      <c r="L240" s="24"/>
      <c r="M240" s="185"/>
      <c r="N240" s="2"/>
      <c r="O240" s="2"/>
    </row>
    <row r="241" spans="12:15" ht="15">
      <c r="L241" s="24"/>
      <c r="M241" s="185"/>
      <c r="N241" s="2"/>
      <c r="O241" s="2"/>
    </row>
    <row r="242" spans="12:15" ht="15">
      <c r="L242" s="24"/>
      <c r="M242" s="185"/>
      <c r="N242" s="2"/>
      <c r="O242" s="2"/>
    </row>
    <row r="243" spans="12:15" ht="15">
      <c r="L243" s="24"/>
      <c r="M243" s="185"/>
      <c r="N243" s="2"/>
      <c r="O243" s="2"/>
    </row>
    <row r="244" spans="12:15" ht="15">
      <c r="L244" s="24"/>
      <c r="M244" s="185"/>
      <c r="N244" s="2"/>
      <c r="O244" s="2"/>
    </row>
    <row r="245" spans="12:15" ht="15">
      <c r="L245" s="24"/>
      <c r="M245" s="185"/>
      <c r="N245" s="2"/>
      <c r="O245" s="2"/>
    </row>
    <row r="246" spans="12:15" ht="15">
      <c r="L246" s="24"/>
      <c r="M246" s="185"/>
      <c r="N246" s="2"/>
      <c r="O246" s="2"/>
    </row>
    <row r="247" spans="12:15" ht="15">
      <c r="L247" s="24"/>
      <c r="M247" s="185"/>
      <c r="N247" s="2"/>
      <c r="O247" s="2"/>
    </row>
    <row r="248" spans="12:15" ht="15">
      <c r="L248" s="24"/>
      <c r="M248" s="185"/>
      <c r="N248" s="2"/>
      <c r="O248" s="2"/>
    </row>
    <row r="249" spans="12:15" ht="15">
      <c r="L249" s="24"/>
      <c r="M249" s="185"/>
      <c r="N249" s="2"/>
      <c r="O249" s="2"/>
    </row>
    <row r="250" spans="12:15" ht="15">
      <c r="L250" s="24"/>
      <c r="M250" s="185"/>
      <c r="N250" s="2"/>
      <c r="O250" s="2"/>
    </row>
    <row r="251" spans="12:15" ht="15">
      <c r="L251" s="24"/>
      <c r="M251" s="185"/>
      <c r="N251" s="2"/>
      <c r="O251" s="2"/>
    </row>
    <row r="252" spans="12:15" ht="15">
      <c r="L252" s="24"/>
      <c r="M252" s="185"/>
      <c r="N252" s="2"/>
      <c r="O252" s="2"/>
    </row>
    <row r="253" spans="12:15" ht="15">
      <c r="L253" s="24"/>
      <c r="M253" s="185"/>
      <c r="N253" s="2"/>
      <c r="O253" s="2"/>
    </row>
    <row r="254" spans="12:15" ht="15">
      <c r="L254" s="24"/>
      <c r="M254" s="185"/>
      <c r="N254" s="2"/>
      <c r="O254" s="2"/>
    </row>
    <row r="255" spans="12:15" ht="15">
      <c r="L255" s="24"/>
      <c r="M255" s="185"/>
      <c r="N255" s="2"/>
      <c r="O255" s="2"/>
    </row>
    <row r="256" spans="12:15" ht="15">
      <c r="L256" s="24"/>
      <c r="M256" s="185"/>
      <c r="N256" s="2"/>
      <c r="O256" s="2"/>
    </row>
    <row r="257" spans="12:15" ht="15">
      <c r="L257" s="24"/>
      <c r="M257" s="185"/>
      <c r="N257" s="2"/>
      <c r="O257" s="2"/>
    </row>
    <row r="258" spans="12:15" ht="15">
      <c r="L258" s="24"/>
      <c r="M258" s="185"/>
      <c r="N258" s="2"/>
      <c r="O258" s="2"/>
    </row>
    <row r="259" spans="12:15" ht="15">
      <c r="L259" s="24"/>
      <c r="M259" s="185"/>
      <c r="N259" s="2"/>
      <c r="O259" s="2"/>
    </row>
    <row r="260" spans="12:15" ht="15">
      <c r="L260" s="24"/>
      <c r="M260" s="185"/>
      <c r="N260" s="2"/>
      <c r="O260" s="2"/>
    </row>
    <row r="261" spans="12:15" ht="15">
      <c r="L261" s="24"/>
      <c r="M261" s="185"/>
      <c r="N261" s="2"/>
      <c r="O261" s="2"/>
    </row>
    <row r="262" spans="12:15" ht="15">
      <c r="L262" s="24"/>
      <c r="M262" s="185"/>
      <c r="N262" s="2"/>
      <c r="O262" s="2"/>
    </row>
    <row r="263" spans="12:15" ht="15">
      <c r="L263" s="24"/>
      <c r="M263" s="185"/>
      <c r="N263" s="2"/>
      <c r="O263" s="2"/>
    </row>
    <row r="264" spans="12:15" ht="15">
      <c r="L264" s="24"/>
      <c r="M264" s="185"/>
      <c r="N264" s="2"/>
      <c r="O264" s="2"/>
    </row>
    <row r="265" spans="12:15" ht="15">
      <c r="L265" s="24"/>
      <c r="M265" s="185"/>
      <c r="N265" s="2"/>
      <c r="O265" s="2"/>
    </row>
    <row r="266" spans="12:15" ht="15">
      <c r="L266" s="24"/>
      <c r="M266" s="185"/>
      <c r="N266" s="2"/>
      <c r="O266" s="2"/>
    </row>
    <row r="267" spans="12:15" ht="15">
      <c r="L267" s="24"/>
      <c r="M267" s="185"/>
      <c r="N267" s="2"/>
      <c r="O267" s="2"/>
    </row>
    <row r="268" spans="12:15" ht="15">
      <c r="L268" s="24"/>
      <c r="M268" s="185"/>
      <c r="N268" s="2"/>
      <c r="O268" s="2"/>
    </row>
    <row r="269" spans="12:15" ht="15">
      <c r="L269" s="24"/>
      <c r="M269" s="185"/>
      <c r="N269" s="2"/>
      <c r="O269" s="2"/>
    </row>
    <row r="270" spans="12:15" ht="15">
      <c r="L270" s="24"/>
      <c r="M270" s="185"/>
      <c r="N270" s="2"/>
      <c r="O270" s="2"/>
    </row>
    <row r="271" spans="12:15" ht="15">
      <c r="L271" s="24"/>
      <c r="M271" s="185"/>
      <c r="N271" s="2"/>
      <c r="O271" s="2"/>
    </row>
    <row r="272" spans="12:15" ht="15">
      <c r="L272" s="24"/>
      <c r="M272" s="185"/>
      <c r="N272" s="2"/>
      <c r="O272" s="2"/>
    </row>
    <row r="273" spans="12:15" ht="15">
      <c r="L273" s="24"/>
      <c r="M273" s="185"/>
      <c r="N273" s="2"/>
      <c r="O273" s="2"/>
    </row>
    <row r="274" spans="12:15" ht="15">
      <c r="L274" s="24"/>
      <c r="M274" s="185"/>
      <c r="N274" s="2"/>
      <c r="O274" s="2"/>
    </row>
    <row r="275" spans="12:15" ht="15">
      <c r="L275" s="24"/>
      <c r="M275" s="185"/>
      <c r="N275" s="2"/>
      <c r="O275" s="2"/>
    </row>
    <row r="276" spans="12:15" ht="15">
      <c r="L276" s="24"/>
      <c r="M276" s="185"/>
      <c r="N276" s="2"/>
      <c r="O276" s="2"/>
    </row>
    <row r="277" spans="12:15" ht="15">
      <c r="L277" s="24"/>
      <c r="M277" s="185"/>
      <c r="N277" s="2"/>
      <c r="O277" s="2"/>
    </row>
    <row r="278" spans="12:15" ht="15">
      <c r="L278" s="24"/>
      <c r="M278" s="185"/>
      <c r="N278" s="2"/>
      <c r="O278" s="2"/>
    </row>
    <row r="279" spans="12:15" ht="15">
      <c r="L279" s="24"/>
      <c r="M279" s="185"/>
      <c r="N279" s="2"/>
      <c r="O279" s="2"/>
    </row>
    <row r="280" spans="12:15" ht="15">
      <c r="L280" s="24"/>
      <c r="M280" s="185"/>
      <c r="N280" s="2"/>
      <c r="O280" s="2"/>
    </row>
    <row r="281" spans="12:15" ht="15">
      <c r="L281" s="24"/>
      <c r="M281" s="185"/>
      <c r="N281" s="2"/>
      <c r="O281" s="2"/>
    </row>
    <row r="282" spans="12:15" ht="15">
      <c r="L282" s="24"/>
      <c r="M282" s="185"/>
      <c r="N282" s="2"/>
      <c r="O282" s="2"/>
    </row>
    <row r="283" spans="12:15" ht="15">
      <c r="L283" s="24"/>
      <c r="M283" s="185"/>
      <c r="N283" s="2"/>
      <c r="O283" s="2"/>
    </row>
    <row r="284" spans="12:15" ht="15">
      <c r="L284" s="24"/>
      <c r="M284" s="185"/>
      <c r="N284" s="2"/>
      <c r="O284" s="2"/>
    </row>
    <row r="285" spans="12:15" ht="15">
      <c r="L285" s="24"/>
      <c r="M285" s="185"/>
      <c r="N285" s="2"/>
      <c r="O285" s="2"/>
    </row>
    <row r="286" spans="12:15" ht="15">
      <c r="L286" s="24"/>
      <c r="M286" s="185"/>
      <c r="N286" s="2"/>
      <c r="O286" s="2"/>
    </row>
    <row r="287" spans="12:15" ht="15">
      <c r="L287" s="24"/>
      <c r="M287" s="185"/>
      <c r="N287" s="2"/>
      <c r="O287" s="2"/>
    </row>
    <row r="288" spans="12:15" ht="15">
      <c r="L288" s="24"/>
      <c r="M288" s="185"/>
      <c r="N288" s="2"/>
      <c r="O288" s="2"/>
    </row>
    <row r="289" spans="12:15" ht="15">
      <c r="L289" s="24"/>
      <c r="M289" s="185"/>
      <c r="N289" s="2"/>
      <c r="O289" s="2"/>
    </row>
    <row r="290" spans="12:15" ht="15">
      <c r="L290" s="24"/>
      <c r="M290" s="185"/>
      <c r="N290" s="2"/>
      <c r="O290" s="2"/>
    </row>
    <row r="291" spans="12:15" ht="15">
      <c r="L291" s="24"/>
      <c r="M291" s="185"/>
      <c r="N291" s="2"/>
      <c r="O291" s="2"/>
    </row>
    <row r="292" spans="12:15" ht="15">
      <c r="L292" s="24"/>
      <c r="M292" s="185"/>
      <c r="N292" s="2"/>
      <c r="O292" s="2"/>
    </row>
    <row r="293" spans="12:15" ht="15">
      <c r="L293" s="24"/>
      <c r="M293" s="185"/>
      <c r="N293" s="2"/>
      <c r="O293" s="2"/>
    </row>
    <row r="294" spans="12:15" ht="15">
      <c r="L294" s="24"/>
      <c r="M294" s="185"/>
      <c r="N294" s="2"/>
      <c r="O294" s="2"/>
    </row>
    <row r="295" spans="12:15" ht="15">
      <c r="L295" s="24"/>
      <c r="M295" s="185"/>
      <c r="N295" s="2"/>
      <c r="O295" s="2"/>
    </row>
    <row r="296" spans="12:15" ht="15">
      <c r="L296" s="24"/>
      <c r="M296" s="185"/>
      <c r="N296" s="2"/>
      <c r="O296" s="2"/>
    </row>
    <row r="297" spans="12:15" ht="15">
      <c r="L297" s="24"/>
      <c r="M297" s="185"/>
      <c r="N297" s="2"/>
      <c r="O297" s="2"/>
    </row>
    <row r="298" spans="12:15" ht="15">
      <c r="L298" s="24"/>
      <c r="M298" s="185"/>
      <c r="N298" s="2"/>
      <c r="O298" s="2"/>
    </row>
    <row r="299" spans="12:15" ht="15">
      <c r="L299" s="24"/>
      <c r="M299" s="185"/>
      <c r="N299" s="2"/>
      <c r="O299" s="2"/>
    </row>
    <row r="300" spans="12:15" ht="15">
      <c r="L300" s="24"/>
      <c r="M300" s="185"/>
      <c r="N300" s="2"/>
      <c r="O300" s="2"/>
    </row>
    <row r="301" spans="12:15" ht="15">
      <c r="L301" s="24"/>
      <c r="M301" s="185"/>
      <c r="N301" s="2"/>
      <c r="O301" s="2"/>
    </row>
    <row r="302" spans="12:15" ht="15">
      <c r="L302" s="24"/>
      <c r="M302" s="185"/>
      <c r="N302" s="2"/>
      <c r="O302" s="2"/>
    </row>
    <row r="303" spans="12:15" ht="15">
      <c r="L303" s="24"/>
      <c r="M303" s="185"/>
      <c r="N303" s="2"/>
      <c r="O303" s="2"/>
    </row>
    <row r="304" spans="12:15" ht="15">
      <c r="L304" s="24"/>
      <c r="M304" s="185"/>
      <c r="N304" s="2"/>
      <c r="O304" s="2"/>
    </row>
    <row r="305" spans="12:15" ht="15">
      <c r="L305" s="24"/>
      <c r="M305" s="185"/>
      <c r="N305" s="2"/>
      <c r="O305" s="2"/>
    </row>
    <row r="306" spans="12:15" ht="15">
      <c r="L306" s="24"/>
      <c r="M306" s="185"/>
      <c r="N306" s="2"/>
      <c r="O306" s="2"/>
    </row>
    <row r="307" spans="12:15" ht="15">
      <c r="L307" s="24"/>
      <c r="M307" s="185"/>
      <c r="N307" s="2"/>
      <c r="O307" s="2"/>
    </row>
    <row r="308" spans="12:15" ht="15">
      <c r="L308" s="24"/>
      <c r="M308" s="185"/>
      <c r="N308" s="2"/>
      <c r="O308" s="2"/>
    </row>
    <row r="309" spans="12:15" ht="15">
      <c r="L309" s="24"/>
      <c r="M309" s="185"/>
      <c r="N309" s="2"/>
      <c r="O309" s="2"/>
    </row>
    <row r="310" spans="12:15" ht="15">
      <c r="L310" s="24"/>
      <c r="M310" s="185"/>
      <c r="N310" s="2"/>
      <c r="O310" s="2"/>
    </row>
    <row r="311" spans="12:15" ht="15">
      <c r="L311" s="24"/>
      <c r="M311" s="185"/>
      <c r="N311" s="2"/>
      <c r="O311" s="2"/>
    </row>
    <row r="312" spans="12:15" ht="15">
      <c r="L312" s="24"/>
      <c r="M312" s="185"/>
      <c r="N312" s="2"/>
      <c r="O312" s="2"/>
    </row>
    <row r="313" spans="12:15" ht="15">
      <c r="L313" s="24"/>
      <c r="M313" s="185"/>
      <c r="N313" s="2"/>
      <c r="O313" s="2"/>
    </row>
    <row r="314" spans="12:15" ht="15">
      <c r="L314" s="24"/>
      <c r="M314" s="185"/>
      <c r="N314" s="2"/>
      <c r="O314" s="2"/>
    </row>
    <row r="315" spans="12:15" ht="15">
      <c r="L315" s="24"/>
      <c r="M315" s="185"/>
      <c r="N315" s="2"/>
      <c r="O315" s="2"/>
    </row>
    <row r="316" spans="12:15" ht="15">
      <c r="L316" s="24"/>
      <c r="M316" s="185"/>
      <c r="N316" s="2"/>
      <c r="O316" s="2"/>
    </row>
    <row r="317" spans="12:15" ht="15">
      <c r="L317" s="24"/>
      <c r="M317" s="185"/>
      <c r="N317" s="2"/>
      <c r="O317" s="2"/>
    </row>
    <row r="318" spans="12:15" ht="15">
      <c r="L318" s="24"/>
      <c r="M318" s="185"/>
      <c r="N318" s="2"/>
      <c r="O318" s="2"/>
    </row>
    <row r="319" spans="12:15" ht="15">
      <c r="L319" s="24"/>
      <c r="M319" s="185"/>
      <c r="N319" s="2"/>
      <c r="O319" s="2"/>
    </row>
    <row r="320" spans="12:15" ht="15">
      <c r="L320" s="24"/>
      <c r="M320" s="185"/>
      <c r="N320" s="2"/>
      <c r="O320" s="2"/>
    </row>
    <row r="321" spans="12:15" ht="15">
      <c r="L321" s="24"/>
      <c r="M321" s="185"/>
      <c r="N321" s="2"/>
      <c r="O321" s="2"/>
    </row>
    <row r="322" spans="12:15" ht="15">
      <c r="L322" s="24"/>
      <c r="M322" s="185"/>
      <c r="N322" s="2"/>
      <c r="O322" s="2"/>
    </row>
    <row r="323" spans="12:15" ht="15">
      <c r="L323" s="24"/>
      <c r="M323" s="185"/>
      <c r="N323" s="2"/>
      <c r="O323" s="2"/>
    </row>
    <row r="324" spans="12:15" ht="15">
      <c r="L324" s="24"/>
      <c r="M324" s="185"/>
      <c r="N324" s="2"/>
      <c r="O324" s="2"/>
    </row>
    <row r="325" spans="12:15" ht="15">
      <c r="L325" s="24"/>
      <c r="M325" s="185"/>
      <c r="N325" s="2"/>
      <c r="O325" s="2"/>
    </row>
    <row r="326" spans="12:15" ht="15">
      <c r="L326" s="24"/>
      <c r="M326" s="185"/>
      <c r="N326" s="2"/>
      <c r="O326" s="2"/>
    </row>
    <row r="327" spans="12:15" ht="15">
      <c r="L327" s="24"/>
      <c r="M327" s="185"/>
      <c r="N327" s="2"/>
      <c r="O327" s="2"/>
    </row>
    <row r="328" spans="12:15" ht="15">
      <c r="L328" s="24"/>
      <c r="M328" s="185"/>
      <c r="N328" s="2"/>
      <c r="O328" s="2"/>
    </row>
    <row r="329" spans="12:15" ht="15">
      <c r="L329" s="24"/>
      <c r="M329" s="185"/>
      <c r="N329" s="2"/>
      <c r="O329" s="2"/>
    </row>
    <row r="330" spans="12:15" ht="15">
      <c r="L330" s="24"/>
      <c r="M330" s="185"/>
      <c r="N330" s="2"/>
      <c r="O330" s="2"/>
    </row>
    <row r="331" spans="12:15" ht="15">
      <c r="L331" s="24"/>
      <c r="M331" s="185"/>
      <c r="N331" s="2"/>
      <c r="O331" s="2"/>
    </row>
    <row r="332" spans="12:15" ht="15">
      <c r="L332" s="24"/>
      <c r="M332" s="185"/>
      <c r="N332" s="2"/>
      <c r="O332" s="2"/>
    </row>
    <row r="333" spans="12:15" ht="15">
      <c r="L333" s="24"/>
      <c r="M333" s="185"/>
      <c r="N333" s="2"/>
      <c r="O333" s="2"/>
    </row>
    <row r="334" spans="12:15" ht="15">
      <c r="L334" s="24"/>
      <c r="M334" s="185"/>
      <c r="N334" s="2"/>
      <c r="O334" s="2"/>
    </row>
    <row r="335" spans="12:15" ht="15">
      <c r="L335" s="24"/>
      <c r="M335" s="185"/>
      <c r="N335" s="2"/>
      <c r="O335" s="2"/>
    </row>
    <row r="336" spans="12:15" ht="15">
      <c r="L336" s="24"/>
      <c r="M336" s="185"/>
      <c r="N336" s="2"/>
      <c r="O336" s="2"/>
    </row>
    <row r="337" spans="12:15" ht="15">
      <c r="L337" s="24"/>
      <c r="M337" s="185"/>
      <c r="N337" s="2"/>
      <c r="O337" s="2"/>
    </row>
    <row r="338" spans="12:15" ht="15">
      <c r="L338" s="24"/>
      <c r="M338" s="185"/>
      <c r="N338" s="2"/>
      <c r="O338" s="2"/>
    </row>
    <row r="339" spans="12:15" ht="15">
      <c r="L339" s="24"/>
      <c r="M339" s="185"/>
      <c r="N339" s="2"/>
      <c r="O339" s="2"/>
    </row>
    <row r="340" spans="12:15" ht="15">
      <c r="L340" s="24"/>
      <c r="M340" s="185"/>
      <c r="N340" s="2"/>
      <c r="O340" s="2"/>
    </row>
    <row r="341" spans="12:15" ht="15">
      <c r="L341" s="24"/>
      <c r="M341" s="185"/>
      <c r="N341" s="2"/>
      <c r="O341" s="2"/>
    </row>
    <row r="342" spans="12:15" ht="15">
      <c r="L342" s="24"/>
      <c r="M342" s="185"/>
      <c r="N342" s="2"/>
      <c r="O342" s="2"/>
    </row>
    <row r="343" spans="12:15" ht="15">
      <c r="L343" s="24"/>
      <c r="M343" s="185"/>
      <c r="N343" s="2"/>
      <c r="O343" s="2"/>
    </row>
    <row r="344" spans="12:15" ht="15">
      <c r="L344" s="24"/>
      <c r="M344" s="185"/>
      <c r="N344" s="2"/>
      <c r="O344" s="2"/>
    </row>
    <row r="345" spans="12:15" ht="15">
      <c r="L345" s="24"/>
      <c r="M345" s="185"/>
      <c r="N345" s="2"/>
      <c r="O345" s="2"/>
    </row>
    <row r="346" spans="12:15" ht="15">
      <c r="L346" s="24"/>
      <c r="M346" s="185"/>
      <c r="N346" s="2"/>
      <c r="O346" s="2"/>
    </row>
    <row r="347" spans="12:15" ht="15">
      <c r="L347" s="24"/>
      <c r="M347" s="185"/>
      <c r="N347" s="2"/>
      <c r="O347" s="2"/>
    </row>
    <row r="348" spans="12:15" ht="15">
      <c r="L348" s="24"/>
      <c r="M348" s="185"/>
      <c r="N348" s="2"/>
      <c r="O348" s="2"/>
    </row>
    <row r="349" spans="12:15" ht="15">
      <c r="L349" s="24"/>
      <c r="M349" s="185"/>
      <c r="N349" s="2"/>
      <c r="O349" s="2"/>
    </row>
    <row r="350" spans="12:15" ht="15">
      <c r="L350" s="24"/>
      <c r="M350" s="185"/>
      <c r="N350" s="2"/>
      <c r="O350" s="2"/>
    </row>
    <row r="351" spans="12:15" ht="15">
      <c r="L351" s="24"/>
      <c r="M351" s="185"/>
      <c r="N351" s="2"/>
      <c r="O351" s="2"/>
    </row>
    <row r="352" spans="12:15" ht="15">
      <c r="L352" s="24"/>
      <c r="M352" s="185"/>
      <c r="N352" s="2"/>
      <c r="O352" s="2"/>
    </row>
    <row r="353" spans="12:15" ht="15">
      <c r="L353" s="24"/>
      <c r="M353" s="185"/>
      <c r="N353" s="2"/>
      <c r="O353" s="2"/>
    </row>
    <row r="354" spans="12:15" ht="15">
      <c r="L354" s="24"/>
      <c r="M354" s="185"/>
      <c r="N354" s="2"/>
      <c r="O354" s="2"/>
    </row>
    <row r="355" spans="12:15" ht="15">
      <c r="L355" s="24"/>
      <c r="M355" s="185"/>
      <c r="N355" s="2"/>
      <c r="O355" s="2"/>
    </row>
    <row r="356" spans="12:15" ht="15">
      <c r="L356" s="24"/>
      <c r="M356" s="185"/>
      <c r="N356" s="2"/>
      <c r="O356" s="2"/>
    </row>
    <row r="357" spans="12:15" ht="15">
      <c r="L357" s="24"/>
      <c r="M357" s="185"/>
      <c r="N357" s="2"/>
      <c r="O357" s="2"/>
    </row>
    <row r="358" spans="12:15" ht="15">
      <c r="L358" s="24"/>
      <c r="M358" s="185"/>
      <c r="N358" s="2"/>
      <c r="O358" s="2"/>
    </row>
    <row r="359" spans="12:15" ht="15">
      <c r="L359" s="24"/>
      <c r="M359" s="185"/>
      <c r="N359" s="2"/>
      <c r="O359" s="2"/>
    </row>
    <row r="360" spans="12:15" ht="15">
      <c r="L360" s="24"/>
      <c r="M360" s="185"/>
      <c r="N360" s="2"/>
      <c r="O360" s="2"/>
    </row>
    <row r="361" spans="12:15" ht="15">
      <c r="L361" s="24"/>
      <c r="M361" s="185"/>
      <c r="N361" s="2"/>
      <c r="O361" s="2"/>
    </row>
    <row r="362" spans="12:15" ht="15">
      <c r="L362" s="24"/>
      <c r="M362" s="185"/>
      <c r="N362" s="2"/>
      <c r="O362" s="2"/>
    </row>
    <row r="363" spans="12:15" ht="15">
      <c r="L363" s="24"/>
      <c r="M363" s="185"/>
      <c r="N363" s="2"/>
      <c r="O363" s="2"/>
    </row>
    <row r="364" spans="12:15" ht="15">
      <c r="L364" s="24"/>
      <c r="M364" s="185"/>
      <c r="N364" s="2"/>
      <c r="O364" s="2"/>
    </row>
    <row r="365" spans="12:15" ht="15">
      <c r="L365" s="24"/>
      <c r="M365" s="185"/>
      <c r="N365" s="2"/>
      <c r="O365" s="2"/>
    </row>
    <row r="366" spans="12:15" ht="15">
      <c r="L366" s="24"/>
      <c r="M366" s="185"/>
      <c r="N366" s="2"/>
      <c r="O366" s="2"/>
    </row>
    <row r="367" spans="12:15" ht="15">
      <c r="L367" s="24"/>
      <c r="M367" s="185"/>
      <c r="N367" s="2"/>
      <c r="O367" s="2"/>
    </row>
    <row r="368" spans="12:15" ht="15">
      <c r="L368" s="24"/>
      <c r="M368" s="185"/>
      <c r="N368" s="2"/>
      <c r="O368" s="2"/>
    </row>
    <row r="369" spans="12:15" ht="15">
      <c r="L369" s="24"/>
      <c r="M369" s="185"/>
      <c r="N369" s="2"/>
      <c r="O369" s="2"/>
    </row>
    <row r="370" spans="12:15" ht="15">
      <c r="L370" s="24"/>
      <c r="M370" s="185"/>
      <c r="N370" s="2"/>
      <c r="O370" s="2"/>
    </row>
    <row r="371" spans="12:15" ht="15">
      <c r="L371" s="24"/>
      <c r="M371" s="185"/>
      <c r="N371" s="2"/>
      <c r="O371" s="2"/>
    </row>
    <row r="372" spans="12:15" ht="15">
      <c r="L372" s="24"/>
      <c r="M372" s="185"/>
      <c r="N372" s="2"/>
      <c r="O372" s="2"/>
    </row>
    <row r="373" spans="12:15" ht="15">
      <c r="L373" s="24"/>
      <c r="M373" s="185"/>
      <c r="N373" s="2"/>
      <c r="O373" s="2"/>
    </row>
    <row r="374" spans="12:15" ht="15">
      <c r="L374" s="24"/>
      <c r="M374" s="185"/>
      <c r="N374" s="2"/>
      <c r="O374" s="2"/>
    </row>
    <row r="375" spans="12:15" ht="15">
      <c r="L375" s="24"/>
      <c r="M375" s="185"/>
      <c r="N375" s="2"/>
      <c r="O375" s="2"/>
    </row>
    <row r="376" spans="12:15" ht="15">
      <c r="L376" s="24"/>
      <c r="M376" s="185"/>
      <c r="N376" s="2"/>
      <c r="O376" s="2"/>
    </row>
    <row r="377" spans="12:15" ht="15">
      <c r="L377" s="24"/>
      <c r="M377" s="185"/>
      <c r="N377" s="2"/>
      <c r="O377" s="2"/>
    </row>
    <row r="378" spans="12:15" ht="15">
      <c r="L378" s="24"/>
      <c r="M378" s="185"/>
      <c r="N378" s="2"/>
      <c r="O378" s="2"/>
    </row>
    <row r="379" spans="12:15" ht="15">
      <c r="L379" s="24"/>
      <c r="M379" s="185"/>
      <c r="N379" s="2"/>
      <c r="O379" s="2"/>
    </row>
    <row r="380" spans="12:15" ht="15">
      <c r="L380" s="24"/>
      <c r="M380" s="185"/>
      <c r="N380" s="2"/>
      <c r="O380" s="2"/>
    </row>
    <row r="381" spans="12:15" ht="15">
      <c r="L381" s="24"/>
      <c r="M381" s="185"/>
      <c r="N381" s="2"/>
      <c r="O381" s="2"/>
    </row>
    <row r="382" spans="12:15" ht="15">
      <c r="L382" s="24"/>
      <c r="M382" s="185"/>
      <c r="N382" s="2"/>
      <c r="O382" s="2"/>
    </row>
    <row r="383" spans="12:15" ht="15">
      <c r="L383" s="24"/>
      <c r="M383" s="185"/>
      <c r="N383" s="2"/>
      <c r="O383" s="2"/>
    </row>
    <row r="384" spans="12:15" ht="15">
      <c r="L384" s="24"/>
      <c r="M384" s="185"/>
      <c r="N384" s="2"/>
      <c r="O384" s="2"/>
    </row>
    <row r="385" spans="12:15" ht="15">
      <c r="L385" s="24"/>
      <c r="M385" s="185"/>
      <c r="N385" s="2"/>
      <c r="O385" s="2"/>
    </row>
    <row r="386" spans="12:15" ht="15">
      <c r="L386" s="24"/>
      <c r="M386" s="185"/>
      <c r="N386" s="2"/>
      <c r="O386" s="2"/>
    </row>
    <row r="387" spans="12:15" ht="15">
      <c r="L387" s="24"/>
      <c r="M387" s="185"/>
      <c r="N387" s="2"/>
      <c r="O387" s="2"/>
    </row>
    <row r="388" spans="12:15" ht="15">
      <c r="L388" s="24"/>
      <c r="M388" s="185"/>
      <c r="N388" s="2"/>
      <c r="O388" s="2"/>
    </row>
    <row r="389" spans="12:15" ht="15">
      <c r="L389" s="24"/>
      <c r="M389" s="185"/>
      <c r="N389" s="2"/>
      <c r="O389" s="2"/>
    </row>
    <row r="390" spans="12:15" ht="15">
      <c r="L390" s="24"/>
      <c r="M390" s="185"/>
      <c r="N390" s="2"/>
      <c r="O390" s="2"/>
    </row>
    <row r="391" spans="12:15" ht="15">
      <c r="L391" s="24"/>
      <c r="M391" s="185"/>
      <c r="N391" s="2"/>
      <c r="O391" s="2"/>
    </row>
    <row r="392" spans="12:15" ht="15">
      <c r="L392" s="24"/>
      <c r="M392" s="185"/>
      <c r="N392" s="2"/>
      <c r="O392" s="2"/>
    </row>
    <row r="393" spans="12:15" ht="15">
      <c r="L393" s="24"/>
      <c r="M393" s="185"/>
      <c r="N393" s="2"/>
      <c r="O393" s="2"/>
    </row>
    <row r="394" spans="12:15" ht="15">
      <c r="L394" s="24"/>
      <c r="M394" s="185"/>
      <c r="N394" s="2"/>
      <c r="O394" s="2"/>
    </row>
    <row r="395" spans="12:15" ht="15">
      <c r="L395" s="24"/>
      <c r="M395" s="185"/>
      <c r="N395" s="2"/>
      <c r="O395" s="2"/>
    </row>
    <row r="396" spans="12:15" ht="15">
      <c r="L396" s="24"/>
      <c r="M396" s="185"/>
      <c r="N396" s="2"/>
      <c r="O396" s="2"/>
    </row>
    <row r="397" spans="12:15" ht="15">
      <c r="L397" s="24"/>
      <c r="M397" s="185"/>
      <c r="N397" s="2"/>
      <c r="O397" s="2"/>
    </row>
    <row r="398" spans="12:15" ht="15">
      <c r="L398" s="24"/>
      <c r="M398" s="185"/>
      <c r="N398" s="2"/>
      <c r="O398" s="2"/>
    </row>
    <row r="399" spans="12:15" ht="15">
      <c r="L399" s="24"/>
      <c r="M399" s="185"/>
      <c r="N399" s="2"/>
      <c r="O399" s="2"/>
    </row>
    <row r="400" spans="12:15" ht="15">
      <c r="L400" s="24"/>
      <c r="M400" s="185"/>
      <c r="N400" s="2"/>
      <c r="O400" s="2"/>
    </row>
    <row r="401" spans="12:15" ht="15">
      <c r="L401" s="24"/>
      <c r="M401" s="185"/>
      <c r="N401" s="2"/>
      <c r="O401" s="2"/>
    </row>
    <row r="402" spans="12:15" ht="15">
      <c r="L402" s="24"/>
      <c r="M402" s="185"/>
      <c r="N402" s="2"/>
      <c r="O402" s="2"/>
    </row>
    <row r="403" spans="12:15" ht="15">
      <c r="L403" s="24"/>
      <c r="M403" s="185"/>
      <c r="N403" s="2"/>
      <c r="O403" s="2"/>
    </row>
    <row r="404" spans="12:15" ht="15">
      <c r="L404" s="24"/>
      <c r="M404" s="185"/>
      <c r="N404" s="2"/>
      <c r="O404" s="2"/>
    </row>
    <row r="405" spans="12:15" ht="15">
      <c r="L405" s="24"/>
      <c r="M405" s="185"/>
      <c r="N405" s="2"/>
      <c r="O405" s="2"/>
    </row>
    <row r="406" spans="12:15" ht="15">
      <c r="L406" s="24"/>
      <c r="M406" s="185"/>
      <c r="N406" s="2"/>
      <c r="O406" s="2"/>
    </row>
    <row r="407" spans="12:15" ht="15">
      <c r="L407" s="24"/>
      <c r="M407" s="185"/>
      <c r="N407" s="2"/>
      <c r="O407" s="2"/>
    </row>
    <row r="408" spans="12:15" ht="15">
      <c r="L408" s="24"/>
      <c r="M408" s="185"/>
      <c r="N408" s="2"/>
      <c r="O408" s="2"/>
    </row>
    <row r="409" spans="12:15" ht="15">
      <c r="L409" s="24"/>
      <c r="M409" s="185"/>
      <c r="N409" s="2"/>
      <c r="O409" s="2"/>
    </row>
    <row r="410" spans="12:15" ht="15">
      <c r="L410" s="24"/>
      <c r="M410" s="185"/>
      <c r="N410" s="2"/>
      <c r="O410" s="2"/>
    </row>
    <row r="411" spans="12:15" ht="15">
      <c r="L411" s="24"/>
      <c r="M411" s="185"/>
      <c r="N411" s="2"/>
      <c r="O411" s="2"/>
    </row>
    <row r="412" spans="12:15" ht="15">
      <c r="L412" s="24"/>
      <c r="M412" s="185"/>
      <c r="N412" s="2"/>
      <c r="O412" s="2"/>
    </row>
    <row r="413" spans="12:15" ht="15">
      <c r="L413" s="24"/>
      <c r="M413" s="185"/>
      <c r="N413" s="2"/>
      <c r="O413" s="2"/>
    </row>
    <row r="414" spans="12:15" ht="15">
      <c r="L414" s="24"/>
      <c r="M414" s="185"/>
      <c r="N414" s="2"/>
      <c r="O414" s="2"/>
    </row>
    <row r="415" spans="12:15" ht="15">
      <c r="L415" s="24"/>
      <c r="M415" s="185"/>
      <c r="N415" s="2"/>
      <c r="O415" s="2"/>
    </row>
    <row r="416" spans="12:15" ht="15">
      <c r="L416" s="24"/>
      <c r="M416" s="185"/>
      <c r="N416" s="2"/>
      <c r="O416" s="2"/>
    </row>
    <row r="417" spans="12:15" ht="15">
      <c r="L417" s="24"/>
      <c r="M417" s="185"/>
      <c r="N417" s="2"/>
      <c r="O417" s="2"/>
    </row>
    <row r="418" spans="12:15" ht="15">
      <c r="L418" s="24"/>
      <c r="M418" s="185"/>
      <c r="N418" s="2"/>
      <c r="O418" s="2"/>
    </row>
    <row r="419" spans="12:15" ht="15">
      <c r="L419" s="24"/>
      <c r="M419" s="185"/>
      <c r="N419" s="2"/>
      <c r="O419" s="2"/>
    </row>
    <row r="420" spans="12:15" ht="15">
      <c r="L420" s="24"/>
      <c r="M420" s="185"/>
      <c r="N420" s="2"/>
      <c r="O420" s="2"/>
    </row>
    <row r="421" spans="12:15" ht="15">
      <c r="L421" s="24"/>
      <c r="M421" s="185"/>
      <c r="N421" s="2"/>
      <c r="O421" s="2"/>
    </row>
    <row r="422" spans="12:15" ht="15">
      <c r="L422" s="24"/>
      <c r="M422" s="185"/>
      <c r="N422" s="2"/>
      <c r="O422" s="2"/>
    </row>
    <row r="423" spans="12:15" ht="15">
      <c r="L423" s="24"/>
      <c r="M423" s="185"/>
      <c r="N423" s="2"/>
      <c r="O423" s="2"/>
    </row>
    <row r="424" spans="12:15" ht="15">
      <c r="L424" s="24"/>
      <c r="M424" s="185"/>
      <c r="N424" s="2"/>
      <c r="O424" s="2"/>
    </row>
    <row r="425" spans="12:15" ht="15">
      <c r="L425" s="24"/>
      <c r="M425" s="185"/>
      <c r="N425" s="2"/>
      <c r="O425" s="2"/>
    </row>
    <row r="426" spans="12:15" ht="15">
      <c r="L426" s="24"/>
      <c r="M426" s="185"/>
      <c r="N426" s="2"/>
      <c r="O426" s="2"/>
    </row>
    <row r="427" spans="12:15" ht="15">
      <c r="L427" s="24"/>
      <c r="M427" s="185"/>
      <c r="N427" s="2"/>
      <c r="O427" s="2"/>
    </row>
    <row r="428" spans="12:15" ht="15">
      <c r="L428" s="24"/>
      <c r="M428" s="185"/>
      <c r="N428" s="2"/>
      <c r="O428" s="2"/>
    </row>
    <row r="429" spans="12:15" ht="15">
      <c r="L429" s="24"/>
      <c r="M429" s="185"/>
      <c r="N429" s="2"/>
      <c r="O429" s="2"/>
    </row>
    <row r="430" spans="12:15" ht="15">
      <c r="L430" s="24"/>
      <c r="M430" s="185"/>
      <c r="N430" s="2"/>
      <c r="O430" s="2"/>
    </row>
    <row r="431" spans="12:15" ht="15">
      <c r="L431" s="24"/>
      <c r="M431" s="185"/>
      <c r="N431" s="2"/>
      <c r="O431" s="2"/>
    </row>
    <row r="432" spans="12:15" ht="15">
      <c r="L432" s="24"/>
      <c r="M432" s="185"/>
      <c r="N432" s="2"/>
      <c r="O432" s="2"/>
    </row>
    <row r="433" spans="12:15" ht="15">
      <c r="L433" s="24"/>
      <c r="M433" s="185"/>
      <c r="N433" s="2"/>
      <c r="O433" s="2"/>
    </row>
    <row r="434" spans="12:15" ht="15">
      <c r="L434" s="24"/>
      <c r="M434" s="185"/>
      <c r="N434" s="2"/>
      <c r="O434" s="2"/>
    </row>
    <row r="435" spans="12:15" ht="15">
      <c r="L435" s="24"/>
      <c r="M435" s="185"/>
      <c r="N435" s="2"/>
      <c r="O435" s="2"/>
    </row>
    <row r="436" spans="12:15" ht="15">
      <c r="L436" s="24"/>
      <c r="M436" s="185"/>
      <c r="N436" s="2"/>
      <c r="O436" s="2"/>
    </row>
    <row r="437" spans="12:15" ht="15">
      <c r="L437" s="24"/>
      <c r="M437" s="185"/>
      <c r="N437" s="2"/>
      <c r="O437" s="2"/>
    </row>
    <row r="438" spans="12:15" ht="15">
      <c r="L438" s="24"/>
      <c r="M438" s="185"/>
      <c r="N438" s="2"/>
      <c r="O438" s="2"/>
    </row>
    <row r="439" spans="12:15" ht="15">
      <c r="L439" s="24"/>
      <c r="M439" s="185"/>
      <c r="N439" s="2"/>
      <c r="O439" s="2"/>
    </row>
    <row r="440" spans="12:15" ht="15">
      <c r="L440" s="24"/>
      <c r="M440" s="185"/>
      <c r="N440" s="2"/>
      <c r="O440" s="2"/>
    </row>
    <row r="441" spans="12:15" ht="15">
      <c r="L441" s="24"/>
      <c r="M441" s="185"/>
      <c r="N441" s="2"/>
      <c r="O441" s="2"/>
    </row>
    <row r="442" spans="12:15" ht="15">
      <c r="L442" s="24"/>
      <c r="M442" s="185"/>
      <c r="N442" s="2"/>
      <c r="O442" s="2"/>
    </row>
    <row r="443" spans="12:15" ht="15">
      <c r="L443" s="24"/>
      <c r="M443" s="185"/>
      <c r="N443" s="2"/>
      <c r="O443" s="2"/>
    </row>
    <row r="444" spans="12:15" ht="15">
      <c r="L444" s="24"/>
      <c r="M444" s="185"/>
      <c r="N444" s="2"/>
      <c r="O444" s="2"/>
    </row>
    <row r="445" spans="12:15" ht="15">
      <c r="L445" s="24"/>
      <c r="M445" s="185"/>
      <c r="N445" s="2"/>
      <c r="O445" s="2"/>
    </row>
    <row r="446" spans="12:15" ht="15">
      <c r="L446" s="24"/>
      <c r="M446" s="185"/>
      <c r="N446" s="2"/>
      <c r="O446" s="2"/>
    </row>
    <row r="447" spans="12:15" ht="15">
      <c r="L447" s="24"/>
      <c r="M447" s="185"/>
      <c r="N447" s="2"/>
      <c r="O447" s="2"/>
    </row>
    <row r="448" spans="12:15" ht="15">
      <c r="L448" s="24"/>
      <c r="M448" s="185"/>
      <c r="N448" s="2"/>
      <c r="O448" s="2"/>
    </row>
    <row r="449" spans="12:15" ht="15">
      <c r="L449" s="24"/>
      <c r="M449" s="185"/>
      <c r="N449" s="2"/>
      <c r="O449" s="2"/>
    </row>
    <row r="450" spans="12:15" ht="15">
      <c r="L450" s="24"/>
      <c r="M450" s="185"/>
      <c r="N450" s="2"/>
      <c r="O450" s="2"/>
    </row>
    <row r="451" spans="12:15" ht="15">
      <c r="L451" s="24"/>
      <c r="M451" s="185"/>
      <c r="N451" s="2"/>
      <c r="O451" s="2"/>
    </row>
    <row r="452" spans="12:15" ht="15">
      <c r="L452" s="24"/>
      <c r="M452" s="185"/>
      <c r="N452" s="2"/>
      <c r="O452" s="2"/>
    </row>
    <row r="453" spans="12:15" ht="15">
      <c r="L453" s="24"/>
      <c r="M453" s="185"/>
      <c r="N453" s="2"/>
      <c r="O453" s="2"/>
    </row>
    <row r="454" spans="12:15" ht="15">
      <c r="L454" s="24"/>
      <c r="M454" s="185"/>
      <c r="N454" s="2"/>
      <c r="O454" s="2"/>
    </row>
    <row r="455" spans="12:15" ht="15">
      <c r="L455" s="24"/>
      <c r="M455" s="185"/>
      <c r="N455" s="2"/>
      <c r="O455" s="2"/>
    </row>
    <row r="456" spans="12:15" ht="15">
      <c r="L456" s="24"/>
      <c r="M456" s="185"/>
      <c r="N456" s="2"/>
      <c r="O456" s="2"/>
    </row>
    <row r="457" spans="12:15" ht="15">
      <c r="L457" s="24"/>
      <c r="M457" s="185"/>
      <c r="N457" s="2"/>
      <c r="O457" s="2"/>
    </row>
    <row r="458" spans="12:15" ht="15">
      <c r="L458" s="24"/>
      <c r="M458" s="185"/>
      <c r="N458" s="2"/>
      <c r="O458" s="2"/>
    </row>
    <row r="459" spans="12:15" ht="15">
      <c r="L459" s="24"/>
      <c r="M459" s="185"/>
      <c r="N459" s="2"/>
      <c r="O459" s="2"/>
    </row>
    <row r="460" spans="12:15" ht="15">
      <c r="L460" s="24"/>
      <c r="M460" s="185"/>
      <c r="N460" s="2"/>
      <c r="O460" s="2"/>
    </row>
    <row r="461" spans="12:15" ht="15">
      <c r="L461" s="24"/>
      <c r="M461" s="185"/>
      <c r="N461" s="2"/>
      <c r="O461" s="2"/>
    </row>
    <row r="462" spans="12:15" ht="15">
      <c r="L462" s="24"/>
      <c r="M462" s="185"/>
      <c r="N462" s="2"/>
      <c r="O462" s="2"/>
    </row>
    <row r="463" spans="12:15" ht="15">
      <c r="L463" s="24"/>
      <c r="M463" s="185"/>
      <c r="N463" s="2"/>
      <c r="O463" s="2"/>
    </row>
    <row r="464" spans="12:15" ht="15">
      <c r="L464" s="24"/>
      <c r="M464" s="185"/>
      <c r="N464" s="2"/>
      <c r="O464" s="2"/>
    </row>
    <row r="465" spans="12:15" ht="15">
      <c r="L465" s="24"/>
      <c r="M465" s="185"/>
      <c r="N465" s="2"/>
      <c r="O465" s="2"/>
    </row>
    <row r="466" spans="12:15" ht="15">
      <c r="L466" s="24"/>
      <c r="M466" s="185"/>
      <c r="N466" s="2"/>
      <c r="O466" s="2"/>
    </row>
    <row r="467" spans="12:15" ht="15">
      <c r="L467" s="24"/>
      <c r="M467" s="185"/>
      <c r="N467" s="2"/>
      <c r="O467" s="2"/>
    </row>
    <row r="468" spans="12:15" ht="15">
      <c r="L468" s="24"/>
      <c r="M468" s="185"/>
      <c r="N468" s="2"/>
      <c r="O468" s="2"/>
    </row>
    <row r="469" spans="12:15" ht="15">
      <c r="L469" s="24"/>
      <c r="M469" s="185"/>
      <c r="N469" s="2"/>
      <c r="O469" s="2"/>
    </row>
    <row r="470" spans="12:15" ht="15">
      <c r="L470" s="24"/>
      <c r="M470" s="185"/>
      <c r="N470" s="2"/>
      <c r="O470" s="2"/>
    </row>
    <row r="471" spans="12:15" ht="15">
      <c r="L471" s="24"/>
      <c r="M471" s="185"/>
      <c r="N471" s="2"/>
      <c r="O471" s="2"/>
    </row>
    <row r="472" spans="12:15" ht="15">
      <c r="L472" s="24"/>
      <c r="M472" s="185"/>
      <c r="N472" s="2"/>
      <c r="O472" s="2"/>
    </row>
    <row r="473" spans="12:15" ht="15">
      <c r="L473" s="24"/>
      <c r="M473" s="185"/>
      <c r="N473" s="2"/>
      <c r="O473" s="2"/>
    </row>
    <row r="474" spans="12:15" ht="15">
      <c r="L474" s="24"/>
      <c r="M474" s="185"/>
      <c r="N474" s="2"/>
      <c r="O474" s="2"/>
    </row>
    <row r="475" spans="12:15" ht="15">
      <c r="L475" s="24"/>
      <c r="M475" s="185"/>
      <c r="N475" s="2"/>
      <c r="O475" s="2"/>
    </row>
    <row r="476" spans="12:15" ht="15">
      <c r="L476" s="24"/>
      <c r="M476" s="185"/>
      <c r="N476" s="2"/>
      <c r="O476" s="2"/>
    </row>
    <row r="477" spans="12:15" ht="15">
      <c r="L477" s="24"/>
      <c r="M477" s="185"/>
      <c r="N477" s="2"/>
      <c r="O477" s="2"/>
    </row>
    <row r="478" spans="12:15" ht="15">
      <c r="L478" s="24"/>
      <c r="M478" s="185"/>
      <c r="N478" s="2"/>
      <c r="O478" s="2"/>
    </row>
    <row r="479" spans="12:15" ht="15">
      <c r="L479" s="24"/>
      <c r="M479" s="185"/>
      <c r="N479" s="2"/>
      <c r="O479" s="2"/>
    </row>
    <row r="480" spans="12:15" ht="15">
      <c r="L480" s="24"/>
      <c r="M480" s="185"/>
      <c r="N480" s="2"/>
      <c r="O480" s="2"/>
    </row>
    <row r="481" spans="12:15" ht="15">
      <c r="L481" s="24"/>
      <c r="M481" s="185"/>
      <c r="N481" s="2"/>
      <c r="O481" s="2"/>
    </row>
    <row r="482" spans="12:15" ht="15">
      <c r="L482" s="24"/>
      <c r="M482" s="185"/>
      <c r="N482" s="2"/>
      <c r="O482" s="2"/>
    </row>
    <row r="483" spans="12:15" ht="15">
      <c r="L483" s="24"/>
      <c r="M483" s="185"/>
      <c r="N483" s="2"/>
      <c r="O483" s="2"/>
    </row>
    <row r="484" spans="12:15" ht="15">
      <c r="L484" s="24"/>
      <c r="M484" s="185"/>
      <c r="N484" s="2"/>
      <c r="O484" s="2"/>
    </row>
    <row r="485" spans="12:15" ht="15">
      <c r="L485" s="24"/>
      <c r="M485" s="185"/>
      <c r="N485" s="2"/>
      <c r="O485" s="2"/>
    </row>
    <row r="486" spans="12:15" ht="15">
      <c r="L486" s="24"/>
      <c r="M486" s="185"/>
      <c r="N486" s="2"/>
      <c r="O486" s="2"/>
    </row>
    <row r="487" spans="12:15" ht="15">
      <c r="L487" s="24"/>
      <c r="M487" s="185"/>
      <c r="N487" s="2"/>
      <c r="O487" s="2"/>
    </row>
    <row r="488" spans="12:15" ht="15">
      <c r="L488" s="24"/>
      <c r="M488" s="185"/>
      <c r="N488" s="2"/>
      <c r="O488" s="2"/>
    </row>
    <row r="489" spans="12:15" ht="15">
      <c r="L489" s="24"/>
      <c r="M489" s="185"/>
      <c r="N489" s="2"/>
      <c r="O489" s="2"/>
    </row>
    <row r="490" spans="12:15" ht="15">
      <c r="L490" s="24"/>
      <c r="M490" s="185"/>
      <c r="N490" s="2"/>
      <c r="O490" s="2"/>
    </row>
    <row r="491" spans="12:15" ht="15">
      <c r="L491" s="24"/>
      <c r="M491" s="185"/>
      <c r="N491" s="2"/>
      <c r="O491" s="2"/>
    </row>
    <row r="492" spans="12:15" ht="15">
      <c r="L492" s="24"/>
      <c r="M492" s="185"/>
      <c r="N492" s="2"/>
      <c r="O492" s="2"/>
    </row>
    <row r="493" spans="12:15" ht="15">
      <c r="L493" s="24"/>
      <c r="M493" s="185"/>
      <c r="N493" s="2"/>
      <c r="O493" s="2"/>
    </row>
    <row r="494" spans="12:15" ht="15">
      <c r="L494" s="24"/>
      <c r="M494" s="185"/>
      <c r="N494" s="2"/>
      <c r="O494" s="2"/>
    </row>
    <row r="495" spans="12:15" ht="15">
      <c r="L495" s="24"/>
      <c r="M495" s="185"/>
      <c r="N495" s="2"/>
      <c r="O495" s="2"/>
    </row>
    <row r="496" spans="12:15" ht="15">
      <c r="L496" s="24"/>
      <c r="M496" s="185"/>
      <c r="N496" s="2"/>
      <c r="O496" s="2"/>
    </row>
    <row r="497" spans="12:15" ht="15">
      <c r="L497" s="24"/>
      <c r="M497" s="185"/>
      <c r="N497" s="2"/>
      <c r="O497" s="2"/>
    </row>
    <row r="498" spans="12:15" ht="15">
      <c r="L498" s="24"/>
      <c r="M498" s="185"/>
      <c r="N498" s="2"/>
      <c r="O498" s="2"/>
    </row>
    <row r="499" spans="12:15" ht="15">
      <c r="L499" s="24"/>
      <c r="M499" s="185"/>
      <c r="N499" s="2"/>
      <c r="O499" s="2"/>
    </row>
    <row r="500" spans="12:15" ht="15">
      <c r="L500" s="24"/>
      <c r="M500" s="185"/>
      <c r="N500" s="2"/>
      <c r="O500" s="2"/>
    </row>
    <row r="501" spans="12:15" ht="15">
      <c r="L501" s="24"/>
      <c r="M501" s="185"/>
      <c r="N501" s="2"/>
      <c r="O501" s="2"/>
    </row>
    <row r="502" spans="12:15" ht="15">
      <c r="L502" s="24"/>
      <c r="M502" s="185"/>
      <c r="N502" s="2"/>
      <c r="O502" s="2"/>
    </row>
    <row r="503" spans="12:15" ht="15">
      <c r="L503" s="24"/>
      <c r="M503" s="185"/>
      <c r="N503" s="2"/>
      <c r="O503" s="2"/>
    </row>
    <row r="504" spans="12:15" ht="15">
      <c r="L504" s="24"/>
      <c r="M504" s="185"/>
      <c r="N504" s="2"/>
      <c r="O504" s="2"/>
    </row>
    <row r="505" spans="12:15" ht="15">
      <c r="L505" s="24"/>
      <c r="M505" s="185"/>
      <c r="N505" s="2"/>
      <c r="O505" s="2"/>
    </row>
    <row r="506" spans="12:15" ht="15">
      <c r="L506" s="24"/>
      <c r="M506" s="185"/>
      <c r="N506" s="2"/>
      <c r="O506" s="2"/>
    </row>
    <row r="507" spans="12:15" ht="15">
      <c r="L507" s="24"/>
      <c r="M507" s="185"/>
      <c r="N507" s="2"/>
      <c r="O507" s="2"/>
    </row>
    <row r="508" spans="12:15" ht="15">
      <c r="L508" s="24"/>
      <c r="M508" s="185"/>
      <c r="N508" s="2"/>
      <c r="O508" s="2"/>
    </row>
    <row r="509" spans="12:15" ht="15">
      <c r="L509" s="24"/>
      <c r="M509" s="185"/>
      <c r="N509" s="2"/>
      <c r="O509" s="2"/>
    </row>
    <row r="510" spans="12:15" ht="15">
      <c r="L510" s="24"/>
      <c r="M510" s="185"/>
      <c r="N510" s="2"/>
      <c r="O510" s="2"/>
    </row>
    <row r="511" spans="12:15" ht="15">
      <c r="L511" s="24"/>
      <c r="M511" s="185"/>
      <c r="N511" s="2"/>
      <c r="O511" s="2"/>
    </row>
    <row r="512" spans="12:15" ht="15">
      <c r="L512" s="24"/>
      <c r="M512" s="185"/>
      <c r="N512" s="2"/>
      <c r="O512" s="2"/>
    </row>
    <row r="513" spans="12:15" ht="15">
      <c r="L513" s="24"/>
      <c r="M513" s="185"/>
      <c r="N513" s="2"/>
      <c r="O513" s="2"/>
    </row>
    <row r="514" spans="12:15" ht="15">
      <c r="L514" s="24"/>
      <c r="M514" s="185"/>
      <c r="N514" s="2"/>
      <c r="O514" s="2"/>
    </row>
    <row r="515" spans="12:15" ht="15">
      <c r="L515" s="24"/>
      <c r="M515" s="185"/>
      <c r="N515" s="2"/>
      <c r="O515" s="2"/>
    </row>
    <row r="516" spans="12:15" ht="15">
      <c r="L516" s="24"/>
      <c r="M516" s="185"/>
      <c r="N516" s="2"/>
      <c r="O516" s="2"/>
    </row>
    <row r="517" spans="12:15" ht="15">
      <c r="L517" s="24"/>
      <c r="M517" s="185"/>
      <c r="N517" s="2"/>
      <c r="O517" s="2"/>
    </row>
    <row r="518" spans="12:15" ht="15">
      <c r="L518" s="24"/>
      <c r="M518" s="185"/>
      <c r="N518" s="2"/>
      <c r="O518" s="2"/>
    </row>
    <row r="519" spans="12:15" ht="15">
      <c r="L519" s="24"/>
      <c r="M519" s="185"/>
      <c r="N519" s="2"/>
      <c r="O519" s="2"/>
    </row>
    <row r="520" spans="12:15" ht="15">
      <c r="L520" s="24"/>
      <c r="M520" s="185"/>
      <c r="N520" s="2"/>
      <c r="O520" s="2"/>
    </row>
    <row r="521" spans="12:15" ht="15">
      <c r="L521" s="24"/>
      <c r="M521" s="185"/>
      <c r="N521" s="2"/>
      <c r="O521" s="2"/>
    </row>
    <row r="522" spans="12:15" ht="15">
      <c r="L522" s="24"/>
      <c r="M522" s="185"/>
      <c r="N522" s="2"/>
      <c r="O522" s="2"/>
    </row>
    <row r="523" spans="12:15" ht="15">
      <c r="L523" s="24"/>
      <c r="M523" s="185"/>
      <c r="N523" s="2"/>
      <c r="O523" s="2"/>
    </row>
    <row r="524" spans="12:15" ht="15">
      <c r="L524" s="24"/>
      <c r="M524" s="185"/>
      <c r="N524" s="2"/>
      <c r="O524" s="2"/>
    </row>
    <row r="525" spans="12:15" ht="15">
      <c r="L525" s="24"/>
      <c r="M525" s="185"/>
      <c r="N525" s="2"/>
      <c r="O525" s="2"/>
    </row>
    <row r="526" spans="12:15" ht="15">
      <c r="L526" s="24"/>
      <c r="M526" s="185"/>
      <c r="N526" s="2"/>
      <c r="O526" s="2"/>
    </row>
    <row r="527" spans="12:15" ht="15">
      <c r="L527" s="24"/>
      <c r="M527" s="185"/>
      <c r="N527" s="2"/>
      <c r="O527" s="2"/>
    </row>
    <row r="528" spans="12:15" ht="15">
      <c r="L528" s="24"/>
      <c r="M528" s="185"/>
      <c r="N528" s="2"/>
      <c r="O528" s="2"/>
    </row>
    <row r="529" spans="12:15" ht="15">
      <c r="L529" s="24"/>
      <c r="M529" s="185"/>
      <c r="N529" s="2"/>
      <c r="O529" s="2"/>
    </row>
    <row r="530" spans="12:15" ht="15">
      <c r="L530" s="24"/>
      <c r="M530" s="185"/>
      <c r="N530" s="2"/>
      <c r="O530" s="2"/>
    </row>
    <row r="531" spans="12:15" ht="15">
      <c r="L531" s="24"/>
      <c r="M531" s="185"/>
      <c r="N531" s="2"/>
      <c r="O531" s="2"/>
    </row>
    <row r="532" spans="12:15" ht="15">
      <c r="L532" s="24"/>
      <c r="M532" s="185"/>
      <c r="N532" s="2"/>
      <c r="O532" s="2"/>
    </row>
    <row r="533" spans="12:15" ht="15">
      <c r="L533" s="24"/>
      <c r="M533" s="185"/>
      <c r="N533" s="2"/>
      <c r="O533" s="2"/>
    </row>
    <row r="534" spans="12:15" ht="15">
      <c r="L534" s="24"/>
      <c r="M534" s="185"/>
      <c r="N534" s="2"/>
      <c r="O534" s="2"/>
    </row>
    <row r="535" spans="12:15" ht="15">
      <c r="L535" s="24"/>
      <c r="M535" s="185"/>
      <c r="N535" s="2"/>
      <c r="O535" s="2"/>
    </row>
    <row r="536" spans="12:15" ht="15">
      <c r="L536" s="24"/>
      <c r="M536" s="185"/>
      <c r="N536" s="2"/>
      <c r="O536" s="2"/>
    </row>
    <row r="537" spans="12:15" ht="15">
      <c r="L537" s="24"/>
      <c r="M537" s="185"/>
      <c r="N537" s="2"/>
      <c r="O537" s="2"/>
    </row>
    <row r="538" spans="12:15" ht="15">
      <c r="L538" s="24"/>
      <c r="M538" s="185"/>
      <c r="N538" s="2"/>
      <c r="O538" s="2"/>
    </row>
    <row r="539" spans="12:15" ht="15">
      <c r="L539" s="24"/>
      <c r="M539" s="185"/>
      <c r="N539" s="2"/>
      <c r="O539" s="2"/>
    </row>
    <row r="540" spans="12:15" ht="15">
      <c r="L540" s="24"/>
      <c r="M540" s="185"/>
      <c r="N540" s="2"/>
      <c r="O540" s="2"/>
    </row>
    <row r="541" spans="12:15" ht="15">
      <c r="L541" s="24"/>
      <c r="M541" s="185"/>
      <c r="N541" s="2"/>
      <c r="O541" s="2"/>
    </row>
    <row r="542" spans="12:15" ht="15">
      <c r="L542" s="24"/>
      <c r="M542" s="185"/>
      <c r="N542" s="2"/>
      <c r="O542" s="2"/>
    </row>
    <row r="543" spans="12:15" ht="15">
      <c r="L543" s="24"/>
      <c r="M543" s="185"/>
      <c r="N543" s="2"/>
      <c r="O543" s="2"/>
    </row>
    <row r="544" spans="12:15" ht="15">
      <c r="L544" s="24"/>
      <c r="M544" s="185"/>
      <c r="N544" s="2"/>
      <c r="O544" s="2"/>
    </row>
    <row r="545" spans="12:15" ht="15">
      <c r="L545" s="24"/>
      <c r="M545" s="185"/>
      <c r="N545" s="2"/>
      <c r="O545" s="2"/>
    </row>
    <row r="546" spans="12:15" ht="15">
      <c r="L546" s="24"/>
      <c r="M546" s="185"/>
      <c r="N546" s="2"/>
      <c r="O546" s="2"/>
    </row>
    <row r="547" spans="12:15" ht="15">
      <c r="L547" s="24"/>
      <c r="M547" s="185"/>
      <c r="N547" s="2"/>
      <c r="O547" s="2"/>
    </row>
    <row r="548" spans="12:15" ht="15">
      <c r="L548" s="24"/>
      <c r="M548" s="185"/>
      <c r="N548" s="2"/>
      <c r="O548" s="2"/>
    </row>
    <row r="549" spans="12:15" ht="15">
      <c r="L549" s="24"/>
      <c r="M549" s="185"/>
      <c r="N549" s="2"/>
      <c r="O549" s="2"/>
    </row>
    <row r="550" spans="12:15" ht="15">
      <c r="L550" s="24"/>
      <c r="M550" s="185"/>
      <c r="N550" s="2"/>
      <c r="O550" s="2"/>
    </row>
    <row r="551" spans="12:15" ht="15">
      <c r="L551" s="24"/>
      <c r="M551" s="185"/>
      <c r="N551" s="2"/>
      <c r="O551" s="2"/>
    </row>
    <row r="552" spans="12:15" ht="15">
      <c r="L552" s="24"/>
      <c r="M552" s="185"/>
      <c r="N552" s="2"/>
      <c r="O552" s="2"/>
    </row>
    <row r="553" spans="12:15" ht="15">
      <c r="L553" s="24"/>
      <c r="M553" s="185"/>
      <c r="N553" s="2"/>
      <c r="O553" s="2"/>
    </row>
    <row r="554" spans="12:15" ht="15">
      <c r="L554" s="24"/>
      <c r="M554" s="185"/>
      <c r="N554" s="2"/>
      <c r="O554" s="2"/>
    </row>
    <row r="555" spans="12:15" ht="15">
      <c r="L555" s="24"/>
      <c r="M555" s="185"/>
      <c r="N555" s="2"/>
      <c r="O555" s="2"/>
    </row>
    <row r="556" spans="12:15" ht="15">
      <c r="L556" s="24"/>
      <c r="M556" s="185"/>
      <c r="N556" s="2"/>
      <c r="O556" s="2"/>
    </row>
    <row r="557" spans="12:15" ht="15">
      <c r="L557" s="24"/>
      <c r="M557" s="185"/>
      <c r="N557" s="2"/>
      <c r="O557" s="2"/>
    </row>
    <row r="558" spans="12:15" ht="15">
      <c r="L558" s="24"/>
      <c r="M558" s="185"/>
      <c r="N558" s="2"/>
      <c r="O558" s="2"/>
    </row>
    <row r="559" spans="12:15" ht="15">
      <c r="L559" s="24"/>
      <c r="M559" s="185"/>
      <c r="N559" s="2"/>
      <c r="O559" s="2"/>
    </row>
    <row r="560" spans="12:15" ht="15">
      <c r="L560" s="24"/>
      <c r="M560" s="185"/>
      <c r="N560" s="2"/>
      <c r="O560" s="2"/>
    </row>
    <row r="561" spans="12:15" ht="15">
      <c r="L561" s="24"/>
      <c r="M561" s="185"/>
      <c r="N561" s="2"/>
      <c r="O561" s="2"/>
    </row>
    <row r="562" spans="12:15" ht="15">
      <c r="L562" s="24"/>
      <c r="M562" s="185"/>
      <c r="N562" s="2"/>
      <c r="O562" s="2"/>
    </row>
    <row r="563" spans="12:15" ht="15">
      <c r="L563" s="24"/>
      <c r="M563" s="185"/>
      <c r="N563" s="2"/>
      <c r="O563" s="2"/>
    </row>
    <row r="564" spans="12:15" ht="15">
      <c r="L564" s="24"/>
      <c r="M564" s="185"/>
      <c r="N564" s="2"/>
      <c r="O564" s="2"/>
    </row>
    <row r="565" spans="12:15" ht="15">
      <c r="L565" s="24"/>
      <c r="M565" s="185"/>
      <c r="N565" s="2"/>
      <c r="O565" s="2"/>
    </row>
    <row r="566" spans="12:15" ht="15">
      <c r="L566" s="24"/>
      <c r="M566" s="185"/>
      <c r="N566" s="2"/>
      <c r="O566" s="2"/>
    </row>
    <row r="567" spans="12:15" ht="15">
      <c r="L567" s="24"/>
      <c r="M567" s="185"/>
      <c r="N567" s="2"/>
      <c r="O567" s="2"/>
    </row>
    <row r="568" spans="12:15" ht="15">
      <c r="L568" s="24"/>
      <c r="M568" s="185"/>
      <c r="N568" s="2"/>
      <c r="O568" s="2"/>
    </row>
    <row r="569" spans="12:15" ht="15">
      <c r="L569" s="24"/>
      <c r="M569" s="185"/>
      <c r="N569" s="2"/>
      <c r="O569" s="2"/>
    </row>
    <row r="570" spans="12:15" ht="15">
      <c r="L570" s="24"/>
      <c r="M570" s="185"/>
      <c r="N570" s="2"/>
      <c r="O570" s="2"/>
    </row>
    <row r="571" spans="12:15" ht="15">
      <c r="L571" s="24"/>
      <c r="M571" s="185"/>
      <c r="N571" s="2"/>
      <c r="O571" s="2"/>
    </row>
    <row r="572" spans="12:15" ht="15">
      <c r="L572" s="24"/>
      <c r="M572" s="185"/>
      <c r="N572" s="2"/>
      <c r="O572" s="2"/>
    </row>
    <row r="573" spans="12:15" ht="15">
      <c r="L573" s="24"/>
      <c r="M573" s="185"/>
      <c r="N573" s="2"/>
      <c r="O573" s="2"/>
    </row>
    <row r="574" spans="12:15" ht="15">
      <c r="L574" s="24"/>
      <c r="M574" s="185"/>
      <c r="N574" s="2"/>
      <c r="O574" s="2"/>
    </row>
    <row r="575" spans="12:15" ht="15">
      <c r="L575" s="24"/>
      <c r="M575" s="185"/>
      <c r="N575" s="2"/>
      <c r="O575" s="2"/>
    </row>
    <row r="576" spans="12:15" ht="15">
      <c r="L576" s="24"/>
      <c r="M576" s="185"/>
      <c r="N576" s="2"/>
      <c r="O576" s="2"/>
    </row>
    <row r="577" spans="12:15" ht="15">
      <c r="L577" s="24"/>
      <c r="M577" s="185"/>
      <c r="N577" s="2"/>
      <c r="O577" s="2"/>
    </row>
    <row r="578" spans="12:15" ht="15">
      <c r="L578" s="24"/>
      <c r="M578" s="185"/>
      <c r="N578" s="2"/>
      <c r="O578" s="2"/>
    </row>
    <row r="579" spans="12:15" ht="15">
      <c r="L579" s="24"/>
      <c r="M579" s="185"/>
      <c r="N579" s="2"/>
      <c r="O579" s="2"/>
    </row>
    <row r="580" spans="12:15" ht="15">
      <c r="L580" s="24"/>
      <c r="M580" s="185"/>
      <c r="N580" s="2"/>
      <c r="O580" s="2"/>
    </row>
    <row r="581" spans="12:15" ht="15">
      <c r="L581" s="24"/>
      <c r="M581" s="185"/>
      <c r="N581" s="2"/>
      <c r="O581" s="2"/>
    </row>
    <row r="582" spans="12:15" ht="15">
      <c r="L582" s="24"/>
      <c r="M582" s="185"/>
      <c r="N582" s="2"/>
      <c r="O582" s="2"/>
    </row>
    <row r="583" spans="12:15" ht="15">
      <c r="L583" s="24"/>
      <c r="M583" s="185"/>
      <c r="N583" s="2"/>
      <c r="O583" s="2"/>
    </row>
    <row r="584" spans="12:15" ht="15">
      <c r="L584" s="24"/>
      <c r="M584" s="185"/>
      <c r="N584" s="2"/>
      <c r="O584" s="2"/>
    </row>
    <row r="585" spans="12:15" ht="15">
      <c r="L585" s="24"/>
      <c r="M585" s="185"/>
      <c r="N585" s="2"/>
      <c r="O585" s="2"/>
    </row>
    <row r="586" spans="12:15" ht="15">
      <c r="L586" s="24"/>
      <c r="M586" s="185"/>
      <c r="N586" s="2"/>
      <c r="O586" s="2"/>
    </row>
    <row r="587" spans="12:15" ht="15">
      <c r="L587" s="24"/>
      <c r="M587" s="185"/>
      <c r="N587" s="2"/>
      <c r="O587" s="2"/>
    </row>
    <row r="588" spans="12:15" ht="15">
      <c r="L588" s="24"/>
      <c r="M588" s="185"/>
      <c r="N588" s="2"/>
      <c r="O588" s="2"/>
    </row>
    <row r="589" spans="12:15" ht="15">
      <c r="L589" s="24"/>
      <c r="M589" s="185"/>
      <c r="N589" s="2"/>
      <c r="O589" s="2"/>
    </row>
    <row r="590" spans="12:15" ht="15">
      <c r="L590" s="24"/>
      <c r="M590" s="185"/>
      <c r="N590" s="2"/>
      <c r="O590" s="2"/>
    </row>
    <row r="591" spans="12:15" ht="15">
      <c r="L591" s="24"/>
      <c r="M591" s="185"/>
      <c r="N591" s="2"/>
      <c r="O591" s="2"/>
    </row>
    <row r="592" spans="12:15" ht="15">
      <c r="L592" s="24"/>
      <c r="M592" s="185"/>
      <c r="N592" s="2"/>
      <c r="O592" s="2"/>
    </row>
    <row r="593" spans="12:15" ht="15">
      <c r="L593" s="24"/>
      <c r="M593" s="185"/>
      <c r="N593" s="2"/>
      <c r="O593" s="2"/>
    </row>
    <row r="594" spans="12:15" ht="15">
      <c r="L594" s="24"/>
      <c r="M594" s="185"/>
      <c r="N594" s="2"/>
      <c r="O594" s="2"/>
    </row>
    <row r="595" spans="12:15" ht="15">
      <c r="L595" s="24"/>
      <c r="M595" s="185"/>
      <c r="N595" s="2"/>
      <c r="O595" s="2"/>
    </row>
    <row r="596" spans="12:15" ht="15">
      <c r="L596" s="24"/>
      <c r="M596" s="185"/>
      <c r="N596" s="2"/>
      <c r="O596" s="2"/>
    </row>
    <row r="597" spans="12:15" ht="15">
      <c r="L597" s="24"/>
      <c r="M597" s="185"/>
      <c r="N597" s="2"/>
      <c r="O597" s="2"/>
    </row>
    <row r="598" spans="12:15" ht="15">
      <c r="L598" s="24"/>
      <c r="M598" s="185"/>
      <c r="N598" s="2"/>
      <c r="O598" s="2"/>
    </row>
    <row r="599" spans="12:15" ht="15">
      <c r="L599" s="24"/>
      <c r="M599" s="185"/>
      <c r="N599" s="2"/>
      <c r="O599" s="2"/>
    </row>
    <row r="600" spans="12:15" ht="15">
      <c r="L600" s="24"/>
      <c r="M600" s="185"/>
      <c r="N600" s="2"/>
      <c r="O600" s="2"/>
    </row>
    <row r="601" spans="12:15" ht="15">
      <c r="L601" s="24"/>
      <c r="M601" s="185"/>
      <c r="N601" s="2"/>
      <c r="O601" s="2"/>
    </row>
    <row r="602" spans="12:15" ht="15">
      <c r="L602" s="24"/>
      <c r="M602" s="185"/>
      <c r="N602" s="2"/>
      <c r="O602" s="2"/>
    </row>
    <row r="603" spans="12:15" ht="15">
      <c r="L603" s="24"/>
      <c r="M603" s="185"/>
      <c r="N603" s="2"/>
      <c r="O603" s="2"/>
    </row>
    <row r="604" spans="12:15" ht="15">
      <c r="L604" s="24"/>
      <c r="M604" s="185"/>
      <c r="N604" s="2"/>
      <c r="O604" s="2"/>
    </row>
    <row r="605" spans="12:15" ht="15">
      <c r="L605" s="24"/>
      <c r="M605" s="185"/>
      <c r="N605" s="2"/>
      <c r="O605" s="2"/>
    </row>
    <row r="606" spans="12:15" ht="15">
      <c r="L606" s="24"/>
      <c r="M606" s="185"/>
      <c r="N606" s="2"/>
      <c r="O606" s="2"/>
    </row>
    <row r="607" spans="12:15" ht="15">
      <c r="L607" s="24"/>
      <c r="M607" s="185"/>
      <c r="N607" s="2"/>
      <c r="O607" s="2"/>
    </row>
    <row r="608" spans="12:15" ht="15">
      <c r="L608" s="24"/>
      <c r="M608" s="185"/>
      <c r="N608" s="2"/>
      <c r="O608" s="2"/>
    </row>
    <row r="609" spans="12:15" ht="15">
      <c r="L609" s="24"/>
      <c r="M609" s="185"/>
      <c r="N609" s="2"/>
      <c r="O609" s="2"/>
    </row>
    <row r="610" spans="12:15" ht="15">
      <c r="L610" s="24"/>
      <c r="M610" s="185"/>
      <c r="N610" s="2"/>
      <c r="O610" s="2"/>
    </row>
    <row r="611" spans="12:15" ht="15">
      <c r="L611" s="24"/>
      <c r="M611" s="185"/>
      <c r="N611" s="2"/>
      <c r="O611" s="2"/>
    </row>
    <row r="612" spans="12:15" ht="15">
      <c r="L612" s="24"/>
      <c r="M612" s="185"/>
      <c r="N612" s="2"/>
      <c r="O612" s="2"/>
    </row>
    <row r="613" spans="12:15" ht="15">
      <c r="L613" s="24"/>
      <c r="M613" s="185"/>
      <c r="N613" s="2"/>
      <c r="O613" s="2"/>
    </row>
    <row r="614" spans="12:15" ht="15">
      <c r="L614" s="24"/>
      <c r="M614" s="185"/>
      <c r="N614" s="2"/>
      <c r="O614" s="2"/>
    </row>
    <row r="615" spans="12:15" ht="15">
      <c r="L615" s="24"/>
      <c r="M615" s="185"/>
      <c r="N615" s="2"/>
      <c r="O615" s="2"/>
    </row>
    <row r="616" spans="12:15" ht="15">
      <c r="L616" s="24"/>
      <c r="M616" s="185"/>
      <c r="N616" s="2"/>
      <c r="O616" s="2"/>
    </row>
    <row r="617" spans="12:15" ht="15">
      <c r="L617" s="24"/>
      <c r="M617" s="185"/>
      <c r="N617" s="2"/>
      <c r="O617" s="2"/>
    </row>
    <row r="618" spans="12:15" ht="15">
      <c r="L618" s="24"/>
      <c r="M618" s="185"/>
      <c r="N618" s="2"/>
      <c r="O618" s="2"/>
    </row>
    <row r="619" spans="12:15" ht="15">
      <c r="L619" s="24"/>
      <c r="M619" s="185"/>
      <c r="N619" s="2"/>
      <c r="O619" s="2"/>
    </row>
    <row r="620" spans="12:15" ht="15">
      <c r="L620" s="24"/>
      <c r="M620" s="185"/>
      <c r="N620" s="2"/>
      <c r="O620" s="2"/>
    </row>
    <row r="621" spans="12:15" ht="15">
      <c r="L621" s="24"/>
      <c r="M621" s="185"/>
      <c r="N621" s="2"/>
      <c r="O621" s="2"/>
    </row>
    <row r="622" spans="12:15" ht="15">
      <c r="L622" s="24"/>
      <c r="M622" s="185"/>
      <c r="N622" s="2"/>
      <c r="O622" s="2"/>
    </row>
    <row r="623" spans="12:15" ht="15">
      <c r="L623" s="24"/>
      <c r="M623" s="185"/>
      <c r="N623" s="2"/>
      <c r="O623" s="2"/>
    </row>
    <row r="624" spans="12:15" ht="15">
      <c r="L624" s="24"/>
      <c r="M624" s="185"/>
      <c r="N624" s="2"/>
      <c r="O624" s="2"/>
    </row>
    <row r="625" spans="12:15" ht="15">
      <c r="L625" s="24"/>
      <c r="M625" s="185"/>
      <c r="N625" s="2"/>
      <c r="O625" s="2"/>
    </row>
    <row r="626" spans="12:15" ht="15">
      <c r="L626" s="24"/>
      <c r="M626" s="185"/>
      <c r="N626" s="2"/>
      <c r="O626" s="2"/>
    </row>
    <row r="627" spans="12:15" ht="15">
      <c r="L627" s="24"/>
      <c r="M627" s="185"/>
      <c r="N627" s="2"/>
      <c r="O627" s="2"/>
    </row>
    <row r="628" spans="12:15" ht="15">
      <c r="L628" s="24"/>
      <c r="M628" s="185"/>
      <c r="N628" s="2"/>
      <c r="O628" s="2"/>
    </row>
    <row r="629" spans="12:15" ht="15">
      <c r="L629" s="24"/>
      <c r="M629" s="185"/>
      <c r="N629" s="2"/>
      <c r="O629" s="2"/>
    </row>
    <row r="630" spans="12:15" ht="15">
      <c r="L630" s="24"/>
      <c r="M630" s="185"/>
      <c r="N630" s="2"/>
      <c r="O630" s="2"/>
    </row>
    <row r="631" spans="12:15" ht="15">
      <c r="L631" s="24"/>
      <c r="M631" s="185"/>
      <c r="N631" s="2"/>
      <c r="O631" s="2"/>
    </row>
    <row r="632" spans="12:15" ht="15">
      <c r="L632" s="24"/>
      <c r="M632" s="185"/>
      <c r="N632" s="2"/>
      <c r="O632" s="2"/>
    </row>
    <row r="633" spans="12:15" ht="15">
      <c r="L633" s="24"/>
      <c r="M633" s="185"/>
      <c r="N633" s="2"/>
      <c r="O633" s="2"/>
    </row>
    <row r="634" spans="12:15" ht="15">
      <c r="L634" s="24"/>
      <c r="M634" s="185"/>
      <c r="N634" s="2"/>
      <c r="O634" s="2"/>
    </row>
    <row r="635" spans="12:15" ht="15">
      <c r="L635" s="24"/>
      <c r="M635" s="185"/>
      <c r="N635" s="2"/>
      <c r="O635" s="2"/>
    </row>
    <row r="636" spans="12:15" ht="15">
      <c r="L636" s="24"/>
      <c r="M636" s="185"/>
      <c r="N636" s="2"/>
      <c r="O636" s="2"/>
    </row>
    <row r="637" spans="12:15" ht="15">
      <c r="L637" s="24"/>
      <c r="M637" s="185"/>
      <c r="N637" s="2"/>
      <c r="O637" s="2"/>
    </row>
    <row r="638" spans="12:15" ht="15">
      <c r="L638" s="24"/>
      <c r="M638" s="185"/>
      <c r="N638" s="2"/>
      <c r="O638" s="2"/>
    </row>
    <row r="639" spans="12:15" ht="15">
      <c r="L639" s="24"/>
      <c r="M639" s="185"/>
      <c r="N639" s="2"/>
      <c r="O639" s="2"/>
    </row>
    <row r="640" spans="12:15" ht="15">
      <c r="L640" s="24"/>
      <c r="M640" s="185"/>
      <c r="N640" s="2"/>
      <c r="O640" s="2"/>
    </row>
    <row r="641" spans="12:15" ht="15">
      <c r="L641" s="24"/>
      <c r="M641" s="185"/>
      <c r="N641" s="2"/>
      <c r="O641" s="2"/>
    </row>
    <row r="642" spans="12:15" ht="15">
      <c r="L642" s="24"/>
      <c r="M642" s="185"/>
      <c r="N642" s="2"/>
      <c r="O642" s="2"/>
    </row>
    <row r="643" spans="12:15" ht="15">
      <c r="L643" s="24"/>
      <c r="M643" s="185"/>
      <c r="N643" s="2"/>
      <c r="O643" s="2"/>
    </row>
    <row r="644" spans="12:15" ht="15">
      <c r="L644" s="24"/>
      <c r="M644" s="185"/>
      <c r="N644" s="2"/>
      <c r="O644" s="2"/>
    </row>
    <row r="645" spans="12:15" ht="15">
      <c r="L645" s="24"/>
      <c r="M645" s="185"/>
      <c r="N645" s="2"/>
      <c r="O645" s="2"/>
    </row>
    <row r="646" spans="12:15" ht="15">
      <c r="L646" s="24"/>
      <c r="M646" s="185"/>
      <c r="N646" s="2"/>
      <c r="O646" s="2"/>
    </row>
    <row r="647" spans="12:15" ht="15">
      <c r="L647" s="24"/>
      <c r="M647" s="185"/>
      <c r="N647" s="2"/>
      <c r="O647" s="2"/>
    </row>
    <row r="648" spans="12:15" ht="15">
      <c r="L648" s="24"/>
      <c r="M648" s="185"/>
      <c r="N648" s="2"/>
      <c r="O648" s="2"/>
    </row>
    <row r="649" spans="12:15" ht="15">
      <c r="L649" s="24"/>
      <c r="M649" s="185"/>
      <c r="N649" s="2"/>
      <c r="O649" s="2"/>
    </row>
    <row r="650" spans="12:15" ht="15">
      <c r="L650" s="24"/>
      <c r="M650" s="185"/>
      <c r="N650" s="2"/>
      <c r="O650" s="2"/>
    </row>
  </sheetData>
  <sheetProtection/>
  <mergeCells count="86">
    <mergeCell ref="I31:J31"/>
    <mergeCell ref="G8:G10"/>
    <mergeCell ref="B18:B23"/>
    <mergeCell ref="C18:C20"/>
    <mergeCell ref="I35:J35"/>
    <mergeCell ref="D24:D25"/>
    <mergeCell ref="E24:E25"/>
    <mergeCell ref="F8:F10"/>
    <mergeCell ref="C24:C25"/>
    <mergeCell ref="A6:A10"/>
    <mergeCell ref="A18:A23"/>
    <mergeCell ref="A29:A30"/>
    <mergeCell ref="A31:A37"/>
    <mergeCell ref="I32:J32"/>
    <mergeCell ref="I33:J33"/>
    <mergeCell ref="G6:G7"/>
    <mergeCell ref="H6:H7"/>
    <mergeCell ref="I6:J7"/>
    <mergeCell ref="F18:F20"/>
    <mergeCell ref="A40:K40"/>
    <mergeCell ref="A24:A25"/>
    <mergeCell ref="C11:C17"/>
    <mergeCell ref="I22:J22"/>
    <mergeCell ref="A11:A17"/>
    <mergeCell ref="I34:J34"/>
    <mergeCell ref="I14:J14"/>
    <mergeCell ref="I15:J15"/>
    <mergeCell ref="I17:J17"/>
    <mergeCell ref="I27:J27"/>
    <mergeCell ref="A1:M1"/>
    <mergeCell ref="I16:J16"/>
    <mergeCell ref="I21:J21"/>
    <mergeCell ref="A3:M4"/>
    <mergeCell ref="C6:C10"/>
    <mergeCell ref="A2:M2"/>
    <mergeCell ref="I5:J5"/>
    <mergeCell ref="D18:D20"/>
    <mergeCell ref="E18:E20"/>
    <mergeCell ref="G24:G25"/>
    <mergeCell ref="A38:K38"/>
    <mergeCell ref="H24:H25"/>
    <mergeCell ref="I24:J25"/>
    <mergeCell ref="I28:J28"/>
    <mergeCell ref="I29:J29"/>
    <mergeCell ref="I30:J30"/>
    <mergeCell ref="B24:B25"/>
    <mergeCell ref="I26:J26"/>
    <mergeCell ref="I36:J36"/>
    <mergeCell ref="E8:E10"/>
    <mergeCell ref="A39:K39"/>
    <mergeCell ref="G18:G20"/>
    <mergeCell ref="H18:H19"/>
    <mergeCell ref="I20:J20"/>
    <mergeCell ref="I37:J37"/>
    <mergeCell ref="H11:H13"/>
    <mergeCell ref="I11:J13"/>
    <mergeCell ref="K11:K13"/>
    <mergeCell ref="F24:F25"/>
    <mergeCell ref="M6:M7"/>
    <mergeCell ref="L6:L7"/>
    <mergeCell ref="M8:M10"/>
    <mergeCell ref="L8:L10"/>
    <mergeCell ref="D11:D13"/>
    <mergeCell ref="E11:E13"/>
    <mergeCell ref="F11:F13"/>
    <mergeCell ref="G11:G13"/>
    <mergeCell ref="L11:L13"/>
    <mergeCell ref="D8:D10"/>
    <mergeCell ref="M11:M13"/>
    <mergeCell ref="B6:B10"/>
    <mergeCell ref="D6:D7"/>
    <mergeCell ref="B11:B17"/>
    <mergeCell ref="H8:H10"/>
    <mergeCell ref="I8:J10"/>
    <mergeCell ref="K8:K10"/>
    <mergeCell ref="K6:K7"/>
    <mergeCell ref="E6:E7"/>
    <mergeCell ref="F6:F7"/>
    <mergeCell ref="M18:M20"/>
    <mergeCell ref="I18:J19"/>
    <mergeCell ref="K18:K19"/>
    <mergeCell ref="L18:L20"/>
    <mergeCell ref="K24:K25"/>
    <mergeCell ref="L24:L25"/>
    <mergeCell ref="M24:M25"/>
    <mergeCell ref="I23:J23"/>
  </mergeCells>
  <printOptions/>
  <pageMargins left="0.25" right="0.25" top="0.75" bottom="0.75" header="0.3" footer="0.3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3"/>
  <sheetViews>
    <sheetView tabSelected="1" zoomScalePageLayoutView="0" workbookViewId="0" topLeftCell="A1">
      <selection activeCell="M85" sqref="A1:M85"/>
    </sheetView>
  </sheetViews>
  <sheetFormatPr defaultColWidth="8.796875" defaultRowHeight="14.25"/>
  <cols>
    <col min="1" max="1" width="4" style="1" customWidth="1"/>
    <col min="2" max="2" width="12.69921875" style="1" customWidth="1"/>
    <col min="3" max="3" width="11.09765625" style="1" customWidth="1"/>
    <col min="4" max="4" width="6.3984375" style="1" customWidth="1"/>
    <col min="5" max="5" width="9.8984375" style="1" customWidth="1"/>
    <col min="6" max="6" width="14" style="1" customWidth="1"/>
    <col min="7" max="7" width="12.3984375" style="1" customWidth="1"/>
    <col min="8" max="8" width="20.19921875" style="1" customWidth="1"/>
    <col min="9" max="9" width="13.19921875" style="137" customWidth="1"/>
    <col min="10" max="10" width="11.19921875" style="137" customWidth="1"/>
    <col min="11" max="11" width="13.8984375" style="1" customWidth="1"/>
    <col min="12" max="12" width="12.3984375" style="12" customWidth="1"/>
    <col min="13" max="13" width="15.69921875" style="136" customWidth="1"/>
  </cols>
  <sheetData>
    <row r="1" spans="1:13" s="23" customFormat="1" ht="15.75" customHeight="1" thickBot="1">
      <c r="A1" s="330" t="s">
        <v>534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2"/>
      <c r="M1" s="403"/>
    </row>
    <row r="2" spans="1:13" s="23" customFormat="1" ht="15.75" customHeight="1" thickBot="1">
      <c r="A2" s="330" t="s">
        <v>533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  <c r="M2" s="404"/>
    </row>
    <row r="3" spans="1:13" ht="14.25" customHeight="1">
      <c r="A3" s="406" t="s">
        <v>532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8"/>
      <c r="M3" s="404"/>
    </row>
    <row r="4" spans="1:13" ht="6.75" customHeight="1" thickBot="1">
      <c r="A4" s="409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1"/>
      <c r="M4" s="405"/>
    </row>
    <row r="5" spans="1:13" s="13" customFormat="1" ht="63.75" customHeight="1" thickBot="1">
      <c r="A5" s="163" t="s">
        <v>82</v>
      </c>
      <c r="B5" s="163" t="s">
        <v>28</v>
      </c>
      <c r="C5" s="163" t="s">
        <v>35</v>
      </c>
      <c r="D5" s="163" t="s">
        <v>34</v>
      </c>
      <c r="E5" s="163" t="s">
        <v>33</v>
      </c>
      <c r="F5" s="163" t="s">
        <v>32</v>
      </c>
      <c r="G5" s="163" t="s">
        <v>31</v>
      </c>
      <c r="H5" s="163" t="s">
        <v>89</v>
      </c>
      <c r="I5" s="163" t="s">
        <v>531</v>
      </c>
      <c r="J5" s="163" t="s">
        <v>530</v>
      </c>
      <c r="K5" s="163" t="s">
        <v>27</v>
      </c>
      <c r="L5" s="162" t="s">
        <v>107</v>
      </c>
      <c r="M5" s="161" t="s">
        <v>249</v>
      </c>
    </row>
    <row r="6" spans="1:13" s="13" customFormat="1" ht="26.25" customHeight="1" thickBot="1">
      <c r="A6" s="400" t="s">
        <v>529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</row>
    <row r="7" spans="1:13" ht="21.75" customHeight="1">
      <c r="A7" s="383">
        <v>1</v>
      </c>
      <c r="B7" s="362" t="s">
        <v>46</v>
      </c>
      <c r="C7" s="362" t="s">
        <v>29</v>
      </c>
      <c r="D7" s="362">
        <v>169</v>
      </c>
      <c r="E7" s="362" t="s">
        <v>21</v>
      </c>
      <c r="F7" s="362" t="s">
        <v>39</v>
      </c>
      <c r="G7" s="362" t="s">
        <v>528</v>
      </c>
      <c r="H7" s="362" t="s">
        <v>527</v>
      </c>
      <c r="I7" s="362" t="s">
        <v>406</v>
      </c>
      <c r="J7" s="362" t="s">
        <v>526</v>
      </c>
      <c r="K7" s="399" t="s">
        <v>525</v>
      </c>
      <c r="L7" s="395" t="s">
        <v>259</v>
      </c>
      <c r="M7" s="354"/>
    </row>
    <row r="8" spans="1:13" ht="18.75" customHeight="1">
      <c r="A8" s="384"/>
      <c r="B8" s="358"/>
      <c r="C8" s="358"/>
      <c r="D8" s="358"/>
      <c r="E8" s="358"/>
      <c r="F8" s="358"/>
      <c r="G8" s="358"/>
      <c r="H8" s="358"/>
      <c r="I8" s="358"/>
      <c r="J8" s="358"/>
      <c r="K8" s="366"/>
      <c r="L8" s="378"/>
      <c r="M8" s="352"/>
    </row>
    <row r="9" spans="1:13" ht="24" customHeight="1">
      <c r="A9" s="384"/>
      <c r="B9" s="358"/>
      <c r="C9" s="358"/>
      <c r="D9" s="358"/>
      <c r="E9" s="358"/>
      <c r="F9" s="358"/>
      <c r="G9" s="358"/>
      <c r="H9" s="358"/>
      <c r="I9" s="358"/>
      <c r="J9" s="358"/>
      <c r="K9" s="366"/>
      <c r="L9" s="378"/>
      <c r="M9" s="353"/>
    </row>
    <row r="10" spans="1:13" ht="40.5" customHeight="1" thickBot="1">
      <c r="A10" s="384"/>
      <c r="B10" s="358"/>
      <c r="C10" s="358"/>
      <c r="D10" s="358"/>
      <c r="E10" s="358"/>
      <c r="F10" s="358"/>
      <c r="G10" s="358"/>
      <c r="H10" s="111" t="s">
        <v>508</v>
      </c>
      <c r="I10" s="111" t="s">
        <v>437</v>
      </c>
      <c r="J10" s="111" t="s">
        <v>151</v>
      </c>
      <c r="K10" s="112" t="s">
        <v>151</v>
      </c>
      <c r="L10" s="140" t="s">
        <v>152</v>
      </c>
      <c r="M10" s="153"/>
    </row>
    <row r="11" spans="1:13" ht="21" customHeight="1">
      <c r="A11" s="363" t="s">
        <v>286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5"/>
      <c r="L11" s="155" t="s">
        <v>283</v>
      </c>
      <c r="M11" s="154">
        <f>SUM(M7:M10)</f>
        <v>0</v>
      </c>
    </row>
    <row r="12" spans="1:13" ht="20.25" customHeight="1">
      <c r="A12" s="363" t="s">
        <v>286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5"/>
      <c r="L12" s="142" t="s">
        <v>284</v>
      </c>
      <c r="M12" s="146"/>
    </row>
    <row r="13" spans="1:13" ht="20.25" customHeight="1" thickBot="1">
      <c r="A13" s="355" t="s">
        <v>286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7"/>
      <c r="L13" s="140" t="s">
        <v>285</v>
      </c>
      <c r="M13" s="153"/>
    </row>
    <row r="14" spans="1:13" ht="24" customHeight="1" thickBot="1">
      <c r="A14" s="400" t="s">
        <v>524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2"/>
    </row>
    <row r="15" spans="1:13" ht="33" customHeight="1">
      <c r="A15" s="383">
        <v>2</v>
      </c>
      <c r="B15" s="362" t="s">
        <v>523</v>
      </c>
      <c r="C15" s="362" t="s">
        <v>29</v>
      </c>
      <c r="D15" s="362">
        <v>647</v>
      </c>
      <c r="E15" s="362" t="s">
        <v>20</v>
      </c>
      <c r="F15" s="362" t="s">
        <v>522</v>
      </c>
      <c r="G15" s="362" t="s">
        <v>521</v>
      </c>
      <c r="H15" s="362" t="s">
        <v>520</v>
      </c>
      <c r="I15" s="362" t="s">
        <v>437</v>
      </c>
      <c r="J15" s="362" t="s">
        <v>519</v>
      </c>
      <c r="K15" s="399" t="s">
        <v>518</v>
      </c>
      <c r="L15" s="395" t="s">
        <v>149</v>
      </c>
      <c r="M15" s="354"/>
    </row>
    <row r="16" spans="1:13" ht="15.75" customHeight="1">
      <c r="A16" s="384"/>
      <c r="B16" s="358"/>
      <c r="C16" s="358"/>
      <c r="D16" s="358"/>
      <c r="E16" s="358"/>
      <c r="F16" s="358"/>
      <c r="G16" s="358"/>
      <c r="H16" s="358"/>
      <c r="I16" s="358"/>
      <c r="J16" s="358"/>
      <c r="K16" s="366"/>
      <c r="L16" s="378"/>
      <c r="M16" s="353"/>
    </row>
    <row r="17" spans="1:13" ht="19.5" customHeight="1">
      <c r="A17" s="384"/>
      <c r="B17" s="358"/>
      <c r="C17" s="358"/>
      <c r="D17" s="358"/>
      <c r="E17" s="358"/>
      <c r="F17" s="358"/>
      <c r="G17" s="358"/>
      <c r="H17" s="358" t="s">
        <v>517</v>
      </c>
      <c r="I17" s="358" t="s">
        <v>406</v>
      </c>
      <c r="J17" s="358">
        <v>1920</v>
      </c>
      <c r="K17" s="366" t="s">
        <v>516</v>
      </c>
      <c r="L17" s="396" t="s">
        <v>149</v>
      </c>
      <c r="M17" s="351"/>
    </row>
    <row r="18" spans="1:13" ht="12.75" customHeight="1">
      <c r="A18" s="384"/>
      <c r="B18" s="358"/>
      <c r="C18" s="358"/>
      <c r="D18" s="358"/>
      <c r="E18" s="358"/>
      <c r="F18" s="358"/>
      <c r="G18" s="358"/>
      <c r="H18" s="358"/>
      <c r="I18" s="358"/>
      <c r="J18" s="358"/>
      <c r="K18" s="366"/>
      <c r="L18" s="397"/>
      <c r="M18" s="352"/>
    </row>
    <row r="19" spans="1:13" ht="27.75" customHeight="1">
      <c r="A19" s="384"/>
      <c r="B19" s="358"/>
      <c r="C19" s="358"/>
      <c r="D19" s="358"/>
      <c r="E19" s="358"/>
      <c r="F19" s="358"/>
      <c r="G19" s="358"/>
      <c r="H19" s="358"/>
      <c r="I19" s="111" t="s">
        <v>407</v>
      </c>
      <c r="J19" s="358"/>
      <c r="K19" s="112" t="s">
        <v>515</v>
      </c>
      <c r="L19" s="398"/>
      <c r="M19" s="353"/>
    </row>
    <row r="20" spans="1:13" ht="24" customHeight="1">
      <c r="A20" s="384"/>
      <c r="B20" s="358"/>
      <c r="C20" s="358"/>
      <c r="D20" s="358"/>
      <c r="E20" s="358"/>
      <c r="F20" s="358"/>
      <c r="G20" s="358"/>
      <c r="H20" s="358" t="s">
        <v>499</v>
      </c>
      <c r="I20" s="111" t="s">
        <v>406</v>
      </c>
      <c r="J20" s="358" t="s">
        <v>514</v>
      </c>
      <c r="K20" s="112" t="s">
        <v>513</v>
      </c>
      <c r="L20" s="396" t="s">
        <v>149</v>
      </c>
      <c r="M20" s="351"/>
    </row>
    <row r="21" spans="1:13" ht="24.75" customHeight="1">
      <c r="A21" s="384"/>
      <c r="B21" s="358"/>
      <c r="C21" s="358"/>
      <c r="D21" s="358"/>
      <c r="E21" s="358"/>
      <c r="F21" s="358"/>
      <c r="G21" s="358"/>
      <c r="H21" s="358"/>
      <c r="I21" s="111" t="s">
        <v>407</v>
      </c>
      <c r="J21" s="358"/>
      <c r="K21" s="112" t="s">
        <v>512</v>
      </c>
      <c r="L21" s="398"/>
      <c r="M21" s="353"/>
    </row>
    <row r="22" spans="1:13" ht="24.75" customHeight="1">
      <c r="A22" s="384"/>
      <c r="B22" s="358"/>
      <c r="C22" s="358"/>
      <c r="D22" s="358"/>
      <c r="E22" s="358"/>
      <c r="F22" s="358"/>
      <c r="G22" s="358"/>
      <c r="H22" s="111" t="s">
        <v>511</v>
      </c>
      <c r="I22" s="111" t="s">
        <v>498</v>
      </c>
      <c r="J22" s="111">
        <v>2018</v>
      </c>
      <c r="K22" s="112" t="s">
        <v>510</v>
      </c>
      <c r="L22" s="144" t="s">
        <v>152</v>
      </c>
      <c r="M22" s="147"/>
    </row>
    <row r="23" spans="1:13" ht="35.25" customHeight="1">
      <c r="A23" s="384"/>
      <c r="B23" s="358"/>
      <c r="C23" s="358"/>
      <c r="D23" s="358"/>
      <c r="E23" s="358"/>
      <c r="F23" s="358"/>
      <c r="G23" s="358"/>
      <c r="H23" s="111" t="s">
        <v>445</v>
      </c>
      <c r="I23" s="111" t="s">
        <v>88</v>
      </c>
      <c r="J23" s="111" t="s">
        <v>150</v>
      </c>
      <c r="K23" s="112" t="s">
        <v>509</v>
      </c>
      <c r="L23" s="142" t="s">
        <v>149</v>
      </c>
      <c r="M23" s="146"/>
    </row>
    <row r="24" spans="1:13" ht="32.25" customHeight="1" thickBot="1">
      <c r="A24" s="384"/>
      <c r="B24" s="358"/>
      <c r="C24" s="358"/>
      <c r="D24" s="358"/>
      <c r="E24" s="358"/>
      <c r="F24" s="358"/>
      <c r="G24" s="358"/>
      <c r="H24" s="111" t="s">
        <v>508</v>
      </c>
      <c r="I24" s="111" t="s">
        <v>437</v>
      </c>
      <c r="J24" s="111" t="s">
        <v>150</v>
      </c>
      <c r="K24" s="112" t="s">
        <v>150</v>
      </c>
      <c r="L24" s="140" t="s">
        <v>52</v>
      </c>
      <c r="M24" s="153"/>
    </row>
    <row r="25" spans="1:13" ht="21" customHeight="1">
      <c r="A25" s="363" t="s">
        <v>286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5"/>
      <c r="L25" s="155" t="s">
        <v>283</v>
      </c>
      <c r="M25" s="154">
        <f>SUM(M15:M24)</f>
        <v>0</v>
      </c>
    </row>
    <row r="26" spans="1:13" ht="20.25" customHeight="1">
      <c r="A26" s="363" t="s">
        <v>286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5"/>
      <c r="L26" s="142" t="s">
        <v>284</v>
      </c>
      <c r="M26" s="146"/>
    </row>
    <row r="27" spans="1:13" ht="20.25" customHeight="1" thickBot="1">
      <c r="A27" s="355" t="s">
        <v>286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7"/>
      <c r="L27" s="140" t="s">
        <v>285</v>
      </c>
      <c r="M27" s="153"/>
    </row>
    <row r="28" spans="1:13" ht="24.75" customHeight="1" thickBot="1">
      <c r="A28" s="400" t="s">
        <v>507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</row>
    <row r="29" spans="1:13" ht="36.75" customHeight="1">
      <c r="A29" s="383">
        <v>3</v>
      </c>
      <c r="B29" s="362" t="s">
        <v>506</v>
      </c>
      <c r="C29" s="362" t="s">
        <v>29</v>
      </c>
      <c r="D29" s="393" t="s">
        <v>53</v>
      </c>
      <c r="E29" s="362" t="s">
        <v>17</v>
      </c>
      <c r="F29" s="362" t="s">
        <v>36</v>
      </c>
      <c r="G29" s="362" t="s">
        <v>505</v>
      </c>
      <c r="H29" s="362" t="s">
        <v>504</v>
      </c>
      <c r="I29" s="362" t="s">
        <v>437</v>
      </c>
      <c r="J29" s="362" t="s">
        <v>503</v>
      </c>
      <c r="K29" s="399" t="s">
        <v>502</v>
      </c>
      <c r="L29" s="395" t="s">
        <v>149</v>
      </c>
      <c r="M29" s="354"/>
    </row>
    <row r="30" spans="1:13" ht="18" customHeight="1">
      <c r="A30" s="384"/>
      <c r="B30" s="358"/>
      <c r="C30" s="358"/>
      <c r="D30" s="394"/>
      <c r="E30" s="358"/>
      <c r="F30" s="358"/>
      <c r="G30" s="358"/>
      <c r="H30" s="358"/>
      <c r="I30" s="358"/>
      <c r="J30" s="358"/>
      <c r="K30" s="366"/>
      <c r="L30" s="378"/>
      <c r="M30" s="353"/>
    </row>
    <row r="31" spans="1:13" ht="30" customHeight="1">
      <c r="A31" s="384"/>
      <c r="B31" s="358"/>
      <c r="C31" s="358"/>
      <c r="D31" s="394"/>
      <c r="E31" s="358"/>
      <c r="F31" s="358"/>
      <c r="G31" s="358"/>
      <c r="H31" s="111" t="s">
        <v>445</v>
      </c>
      <c r="I31" s="111" t="s">
        <v>476</v>
      </c>
      <c r="J31" s="111" t="s">
        <v>150</v>
      </c>
      <c r="K31" s="112" t="s">
        <v>501</v>
      </c>
      <c r="L31" s="142" t="s">
        <v>149</v>
      </c>
      <c r="M31" s="146"/>
    </row>
    <row r="32" spans="1:13" ht="30" customHeight="1">
      <c r="A32" s="384"/>
      <c r="B32" s="358"/>
      <c r="C32" s="358"/>
      <c r="D32" s="362"/>
      <c r="E32" s="358"/>
      <c r="F32" s="358"/>
      <c r="G32" s="358"/>
      <c r="H32" s="111" t="s">
        <v>442</v>
      </c>
      <c r="I32" s="111" t="s">
        <v>498</v>
      </c>
      <c r="J32" s="111"/>
      <c r="K32" s="112"/>
      <c r="L32" s="156" t="s">
        <v>152</v>
      </c>
      <c r="M32" s="145"/>
    </row>
    <row r="33" spans="1:13" ht="30" customHeight="1">
      <c r="A33" s="384"/>
      <c r="B33" s="358"/>
      <c r="C33" s="358"/>
      <c r="D33" s="111" t="s">
        <v>500</v>
      </c>
      <c r="E33" s="358"/>
      <c r="F33" s="358"/>
      <c r="G33" s="358"/>
      <c r="H33" s="111" t="s">
        <v>499</v>
      </c>
      <c r="I33" s="111" t="s">
        <v>498</v>
      </c>
      <c r="J33" s="111">
        <v>2019</v>
      </c>
      <c r="K33" s="112" t="s">
        <v>497</v>
      </c>
      <c r="L33" s="156" t="s">
        <v>152</v>
      </c>
      <c r="M33" s="145"/>
    </row>
    <row r="34" spans="1:13" ht="27" customHeight="1" thickBot="1">
      <c r="A34" s="384"/>
      <c r="B34" s="358"/>
      <c r="C34" s="358"/>
      <c r="D34" s="111" t="s">
        <v>496</v>
      </c>
      <c r="E34" s="358"/>
      <c r="F34" s="358"/>
      <c r="G34" s="358"/>
      <c r="H34" s="111" t="s">
        <v>442</v>
      </c>
      <c r="I34" s="111" t="s">
        <v>437</v>
      </c>
      <c r="J34" s="111">
        <v>2019</v>
      </c>
      <c r="K34" s="112" t="s">
        <v>150</v>
      </c>
      <c r="L34" s="156" t="s">
        <v>52</v>
      </c>
      <c r="M34" s="145"/>
    </row>
    <row r="35" spans="1:13" ht="21" customHeight="1">
      <c r="A35" s="363" t="s">
        <v>286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5"/>
      <c r="L35" s="155" t="s">
        <v>283</v>
      </c>
      <c r="M35" s="154">
        <f>SUM(M29:M34)</f>
        <v>0</v>
      </c>
    </row>
    <row r="36" spans="1:13" ht="20.25" customHeight="1">
      <c r="A36" s="363" t="s">
        <v>286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5"/>
      <c r="L36" s="142" t="s">
        <v>284</v>
      </c>
      <c r="M36" s="146"/>
    </row>
    <row r="37" spans="1:13" ht="20.25" customHeight="1" thickBot="1">
      <c r="A37" s="371" t="s">
        <v>286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3"/>
      <c r="L37" s="140" t="s">
        <v>285</v>
      </c>
      <c r="M37" s="153"/>
    </row>
    <row r="38" spans="1:13" ht="26.25" customHeight="1" thickBot="1">
      <c r="A38" s="400" t="s">
        <v>495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2"/>
    </row>
    <row r="39" spans="1:13" ht="37.5" customHeight="1">
      <c r="A39" s="390">
        <v>4</v>
      </c>
      <c r="B39" s="392" t="s">
        <v>494</v>
      </c>
      <c r="C39" s="392" t="s">
        <v>29</v>
      </c>
      <c r="D39" s="160">
        <v>69</v>
      </c>
      <c r="E39" s="392" t="s">
        <v>8</v>
      </c>
      <c r="F39" s="392" t="s">
        <v>37</v>
      </c>
      <c r="G39" s="392" t="s">
        <v>493</v>
      </c>
      <c r="H39" s="160" t="s">
        <v>492</v>
      </c>
      <c r="I39" s="160" t="s">
        <v>406</v>
      </c>
      <c r="J39" s="160">
        <v>1927</v>
      </c>
      <c r="K39" s="159" t="s">
        <v>491</v>
      </c>
      <c r="L39" s="155" t="s">
        <v>149</v>
      </c>
      <c r="M39" s="154"/>
    </row>
    <row r="40" spans="1:13" ht="34.5" customHeight="1">
      <c r="A40" s="391"/>
      <c r="B40" s="387"/>
      <c r="C40" s="387"/>
      <c r="D40" s="387">
        <v>136</v>
      </c>
      <c r="E40" s="387"/>
      <c r="F40" s="387"/>
      <c r="G40" s="387"/>
      <c r="H40" s="158" t="s">
        <v>490</v>
      </c>
      <c r="I40" s="158" t="s">
        <v>437</v>
      </c>
      <c r="J40" s="158">
        <v>2007</v>
      </c>
      <c r="K40" s="157" t="s">
        <v>489</v>
      </c>
      <c r="L40" s="142" t="s">
        <v>149</v>
      </c>
      <c r="M40" s="146"/>
    </row>
    <row r="41" spans="1:13" ht="24" customHeight="1">
      <c r="A41" s="391"/>
      <c r="B41" s="387" t="s">
        <v>488</v>
      </c>
      <c r="C41" s="387"/>
      <c r="D41" s="387"/>
      <c r="E41" s="387"/>
      <c r="F41" s="387"/>
      <c r="G41" s="387"/>
      <c r="H41" s="387" t="s">
        <v>487</v>
      </c>
      <c r="I41" s="158" t="s">
        <v>437</v>
      </c>
      <c r="J41" s="387">
        <v>1903</v>
      </c>
      <c r="K41" s="157" t="s">
        <v>486</v>
      </c>
      <c r="L41" s="396" t="s">
        <v>149</v>
      </c>
      <c r="M41" s="351"/>
    </row>
    <row r="42" spans="1:13" ht="21.75" customHeight="1">
      <c r="A42" s="391"/>
      <c r="B42" s="387"/>
      <c r="C42" s="387"/>
      <c r="D42" s="387"/>
      <c r="E42" s="387"/>
      <c r="F42" s="387"/>
      <c r="G42" s="387"/>
      <c r="H42" s="387"/>
      <c r="I42" s="158" t="s">
        <v>447</v>
      </c>
      <c r="J42" s="387"/>
      <c r="K42" s="157" t="s">
        <v>485</v>
      </c>
      <c r="L42" s="397"/>
      <c r="M42" s="352"/>
    </row>
    <row r="43" spans="1:13" ht="28.5" customHeight="1">
      <c r="A43" s="391"/>
      <c r="B43" s="387"/>
      <c r="C43" s="387"/>
      <c r="D43" s="387"/>
      <c r="E43" s="387"/>
      <c r="F43" s="387"/>
      <c r="G43" s="387"/>
      <c r="H43" s="387"/>
      <c r="I43" s="158" t="s">
        <v>449</v>
      </c>
      <c r="J43" s="387"/>
      <c r="K43" s="157" t="s">
        <v>484</v>
      </c>
      <c r="L43" s="398"/>
      <c r="M43" s="353"/>
    </row>
    <row r="44" spans="1:13" ht="34.5" customHeight="1" thickBot="1">
      <c r="A44" s="391"/>
      <c r="B44" s="387"/>
      <c r="C44" s="387"/>
      <c r="D44" s="387"/>
      <c r="E44" s="387"/>
      <c r="F44" s="387"/>
      <c r="G44" s="387"/>
      <c r="H44" s="158" t="s">
        <v>445</v>
      </c>
      <c r="I44" s="158" t="s">
        <v>476</v>
      </c>
      <c r="J44" s="387"/>
      <c r="K44" s="157" t="s">
        <v>483</v>
      </c>
      <c r="L44" s="140" t="s">
        <v>149</v>
      </c>
      <c r="M44" s="153"/>
    </row>
    <row r="45" spans="1:13" ht="21" customHeight="1">
      <c r="A45" s="363" t="s">
        <v>286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5"/>
      <c r="L45" s="144" t="s">
        <v>283</v>
      </c>
      <c r="M45" s="154">
        <f>SUM(M39:M44)</f>
        <v>0</v>
      </c>
    </row>
    <row r="46" spans="1:13" ht="20.25" customHeight="1">
      <c r="A46" s="363" t="s">
        <v>286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5"/>
      <c r="L46" s="142" t="s">
        <v>284</v>
      </c>
      <c r="M46" s="146"/>
    </row>
    <row r="47" spans="1:13" ht="20.25" customHeight="1" thickBot="1">
      <c r="A47" s="355" t="s">
        <v>286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7"/>
      <c r="L47" s="140" t="s">
        <v>285</v>
      </c>
      <c r="M47" s="153"/>
    </row>
    <row r="48" spans="1:13" ht="22.5" customHeight="1" thickBot="1">
      <c r="A48" s="418" t="s">
        <v>482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</row>
    <row r="49" spans="1:13" ht="41.25" customHeight="1">
      <c r="A49" s="388">
        <v>5</v>
      </c>
      <c r="B49" s="362" t="s">
        <v>481</v>
      </c>
      <c r="C49" s="362" t="s">
        <v>29</v>
      </c>
      <c r="D49" s="362">
        <v>119</v>
      </c>
      <c r="E49" s="362" t="s">
        <v>4</v>
      </c>
      <c r="F49" s="362" t="s">
        <v>86</v>
      </c>
      <c r="G49" s="362" t="s">
        <v>480</v>
      </c>
      <c r="H49" s="362" t="s">
        <v>479</v>
      </c>
      <c r="I49" s="109" t="s">
        <v>406</v>
      </c>
      <c r="J49" s="109" t="s">
        <v>478</v>
      </c>
      <c r="K49" s="110" t="s">
        <v>477</v>
      </c>
      <c r="L49" s="155" t="s">
        <v>52</v>
      </c>
      <c r="M49" s="154"/>
    </row>
    <row r="50" spans="1:13" ht="26.25" customHeight="1">
      <c r="A50" s="388"/>
      <c r="B50" s="358"/>
      <c r="C50" s="358"/>
      <c r="D50" s="358"/>
      <c r="E50" s="358"/>
      <c r="F50" s="358"/>
      <c r="G50" s="358"/>
      <c r="H50" s="358"/>
      <c r="I50" s="111" t="s">
        <v>476</v>
      </c>
      <c r="J50" s="111" t="s">
        <v>150</v>
      </c>
      <c r="K50" s="112" t="s">
        <v>475</v>
      </c>
      <c r="L50" s="142" t="s">
        <v>52</v>
      </c>
      <c r="M50" s="146"/>
    </row>
    <row r="51" spans="1:13" ht="51.75" customHeight="1">
      <c r="A51" s="388"/>
      <c r="B51" s="358"/>
      <c r="C51" s="358"/>
      <c r="D51" s="358"/>
      <c r="E51" s="358"/>
      <c r="F51" s="358"/>
      <c r="G51" s="358"/>
      <c r="H51" s="358"/>
      <c r="I51" s="111" t="s">
        <v>468</v>
      </c>
      <c r="J51" s="111" t="s">
        <v>150</v>
      </c>
      <c r="K51" s="112" t="s">
        <v>150</v>
      </c>
      <c r="L51" s="142" t="s">
        <v>152</v>
      </c>
      <c r="M51" s="146"/>
    </row>
    <row r="52" spans="1:13" ht="39.75" customHeight="1">
      <c r="A52" s="388"/>
      <c r="B52" s="358" t="s">
        <v>90</v>
      </c>
      <c r="C52" s="358"/>
      <c r="D52" s="358" t="s">
        <v>474</v>
      </c>
      <c r="E52" s="358"/>
      <c r="F52" s="358" t="s">
        <v>473</v>
      </c>
      <c r="G52" s="358"/>
      <c r="H52" s="358" t="s">
        <v>472</v>
      </c>
      <c r="I52" s="111" t="s">
        <v>471</v>
      </c>
      <c r="J52" s="111" t="s">
        <v>470</v>
      </c>
      <c r="K52" s="112" t="s">
        <v>469</v>
      </c>
      <c r="L52" s="142" t="s">
        <v>152</v>
      </c>
      <c r="M52" s="146"/>
    </row>
    <row r="53" spans="1:13" ht="47.25" customHeight="1" thickBot="1">
      <c r="A53" s="389"/>
      <c r="B53" s="358"/>
      <c r="C53" s="358"/>
      <c r="D53" s="358"/>
      <c r="E53" s="358"/>
      <c r="F53" s="358"/>
      <c r="G53" s="358"/>
      <c r="H53" s="358"/>
      <c r="I53" s="111" t="s">
        <v>468</v>
      </c>
      <c r="J53" s="111" t="s">
        <v>151</v>
      </c>
      <c r="K53" s="112" t="s">
        <v>150</v>
      </c>
      <c r="L53" s="140" t="s">
        <v>152</v>
      </c>
      <c r="M53" s="153"/>
    </row>
    <row r="54" spans="1:13" ht="21" customHeight="1">
      <c r="A54" s="385" t="s">
        <v>286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155" t="s">
        <v>283</v>
      </c>
      <c r="M54" s="154">
        <f>SUM(M49:M53)</f>
        <v>0</v>
      </c>
    </row>
    <row r="55" spans="1:13" ht="20.25" customHeight="1">
      <c r="A55" s="379" t="s">
        <v>286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142" t="s">
        <v>284</v>
      </c>
      <c r="M55" s="146"/>
    </row>
    <row r="56" spans="1:13" ht="20.25" customHeight="1" thickBot="1">
      <c r="A56" s="381" t="s">
        <v>286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140" t="s">
        <v>285</v>
      </c>
      <c r="M56" s="153"/>
    </row>
    <row r="57" spans="1:13" ht="22.5" customHeight="1" thickBot="1">
      <c r="A57" s="400" t="s">
        <v>467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</row>
    <row r="58" spans="1:13" ht="13.5" customHeight="1">
      <c r="A58" s="383">
        <v>6</v>
      </c>
      <c r="B58" s="362" t="s">
        <v>466</v>
      </c>
      <c r="C58" s="362" t="s">
        <v>29</v>
      </c>
      <c r="D58" s="362" t="s">
        <v>85</v>
      </c>
      <c r="E58" s="362" t="s">
        <v>84</v>
      </c>
      <c r="F58" s="362" t="s">
        <v>83</v>
      </c>
      <c r="G58" s="362" t="s">
        <v>465</v>
      </c>
      <c r="H58" s="362" t="s">
        <v>464</v>
      </c>
      <c r="I58" s="393" t="s">
        <v>406</v>
      </c>
      <c r="J58" s="393">
        <v>2017</v>
      </c>
      <c r="K58" s="420" t="s">
        <v>463</v>
      </c>
      <c r="L58" s="354" t="s">
        <v>149</v>
      </c>
      <c r="M58" s="354"/>
    </row>
    <row r="59" spans="1:13" ht="14.25" customHeight="1">
      <c r="A59" s="384"/>
      <c r="B59" s="358"/>
      <c r="C59" s="358"/>
      <c r="D59" s="358"/>
      <c r="E59" s="358"/>
      <c r="F59" s="358"/>
      <c r="G59" s="358"/>
      <c r="H59" s="358"/>
      <c r="I59" s="394"/>
      <c r="J59" s="394"/>
      <c r="K59" s="421"/>
      <c r="L59" s="352"/>
      <c r="M59" s="352"/>
    </row>
    <row r="60" spans="1:13" ht="18.75" customHeight="1">
      <c r="A60" s="384"/>
      <c r="B60" s="358"/>
      <c r="C60" s="358"/>
      <c r="D60" s="358"/>
      <c r="E60" s="358"/>
      <c r="F60" s="358"/>
      <c r="G60" s="358"/>
      <c r="H60" s="358"/>
      <c r="I60" s="394"/>
      <c r="J60" s="394"/>
      <c r="K60" s="421"/>
      <c r="L60" s="352"/>
      <c r="M60" s="352"/>
    </row>
    <row r="61" spans="1:13" ht="6" customHeight="1">
      <c r="A61" s="384"/>
      <c r="B61" s="358"/>
      <c r="C61" s="358"/>
      <c r="D61" s="358"/>
      <c r="E61" s="358"/>
      <c r="F61" s="358"/>
      <c r="G61" s="358"/>
      <c r="H61" s="358"/>
      <c r="I61" s="362"/>
      <c r="J61" s="362"/>
      <c r="K61" s="422"/>
      <c r="L61" s="353"/>
      <c r="M61" s="353"/>
    </row>
    <row r="62" spans="1:13" ht="23.25" customHeight="1">
      <c r="A62" s="384"/>
      <c r="B62" s="358"/>
      <c r="C62" s="358"/>
      <c r="D62" s="358"/>
      <c r="E62" s="358"/>
      <c r="F62" s="358"/>
      <c r="G62" s="358"/>
      <c r="H62" s="358" t="s">
        <v>462</v>
      </c>
      <c r="I62" s="358" t="s">
        <v>406</v>
      </c>
      <c r="J62" s="358" t="s">
        <v>461</v>
      </c>
      <c r="K62" s="366" t="s">
        <v>460</v>
      </c>
      <c r="L62" s="378" t="s">
        <v>149</v>
      </c>
      <c r="M62" s="351"/>
    </row>
    <row r="63" spans="1:13" ht="1.5" customHeight="1">
      <c r="A63" s="384"/>
      <c r="B63" s="358"/>
      <c r="C63" s="358"/>
      <c r="D63" s="358"/>
      <c r="E63" s="358"/>
      <c r="F63" s="358"/>
      <c r="G63" s="358"/>
      <c r="H63" s="358"/>
      <c r="I63" s="358"/>
      <c r="J63" s="358"/>
      <c r="K63" s="366"/>
      <c r="L63" s="378"/>
      <c r="M63" s="352"/>
    </row>
    <row r="64" spans="1:13" ht="6.75" customHeight="1">
      <c r="A64" s="384"/>
      <c r="B64" s="358"/>
      <c r="C64" s="358"/>
      <c r="D64" s="358"/>
      <c r="E64" s="358"/>
      <c r="F64" s="358"/>
      <c r="G64" s="358"/>
      <c r="H64" s="358"/>
      <c r="I64" s="358"/>
      <c r="J64" s="358"/>
      <c r="K64" s="366"/>
      <c r="L64" s="378"/>
      <c r="M64" s="353"/>
    </row>
    <row r="65" spans="1:13" ht="29.25" customHeight="1">
      <c r="A65" s="384"/>
      <c r="B65" s="358"/>
      <c r="C65" s="358"/>
      <c r="D65" s="358"/>
      <c r="E65" s="358"/>
      <c r="F65" s="358"/>
      <c r="G65" s="358"/>
      <c r="H65" s="111" t="s">
        <v>459</v>
      </c>
      <c r="I65" s="111" t="s">
        <v>437</v>
      </c>
      <c r="J65" s="111" t="s">
        <v>458</v>
      </c>
      <c r="K65" s="112" t="s">
        <v>457</v>
      </c>
      <c r="L65" s="142" t="s">
        <v>52</v>
      </c>
      <c r="M65" s="146"/>
    </row>
    <row r="66" spans="1:13" ht="34.5" customHeight="1" thickBot="1">
      <c r="A66" s="384"/>
      <c r="B66" s="358"/>
      <c r="C66" s="358"/>
      <c r="D66" s="358"/>
      <c r="E66" s="358"/>
      <c r="F66" s="358"/>
      <c r="G66" s="358"/>
      <c r="H66" s="111" t="s">
        <v>456</v>
      </c>
      <c r="I66" s="111" t="s">
        <v>406</v>
      </c>
      <c r="J66" s="111">
        <v>2015</v>
      </c>
      <c r="K66" s="112" t="s">
        <v>455</v>
      </c>
      <c r="L66" s="156" t="s">
        <v>149</v>
      </c>
      <c r="M66" s="145"/>
    </row>
    <row r="67" spans="1:13" ht="18" customHeight="1">
      <c r="A67" s="363" t="s">
        <v>286</v>
      </c>
      <c r="B67" s="364"/>
      <c r="C67" s="364"/>
      <c r="D67" s="364"/>
      <c r="E67" s="364"/>
      <c r="F67" s="364"/>
      <c r="G67" s="364"/>
      <c r="H67" s="364"/>
      <c r="I67" s="364"/>
      <c r="J67" s="364"/>
      <c r="K67" s="365"/>
      <c r="L67" s="155" t="s">
        <v>283</v>
      </c>
      <c r="M67" s="154">
        <f>SUM(M58:M66)</f>
        <v>0</v>
      </c>
    </row>
    <row r="68" spans="1:13" ht="19.5" customHeight="1">
      <c r="A68" s="363" t="s">
        <v>286</v>
      </c>
      <c r="B68" s="364"/>
      <c r="C68" s="364"/>
      <c r="D68" s="364"/>
      <c r="E68" s="364"/>
      <c r="F68" s="364"/>
      <c r="G68" s="364"/>
      <c r="H68" s="364"/>
      <c r="I68" s="364"/>
      <c r="J68" s="364"/>
      <c r="K68" s="365"/>
      <c r="L68" s="142" t="s">
        <v>284</v>
      </c>
      <c r="M68" s="146"/>
    </row>
    <row r="69" spans="1:13" ht="18" customHeight="1" thickBot="1">
      <c r="A69" s="371" t="s">
        <v>286</v>
      </c>
      <c r="B69" s="372"/>
      <c r="C69" s="372"/>
      <c r="D69" s="372"/>
      <c r="E69" s="372"/>
      <c r="F69" s="372"/>
      <c r="G69" s="372"/>
      <c r="H69" s="372"/>
      <c r="I69" s="372"/>
      <c r="J69" s="372"/>
      <c r="K69" s="373"/>
      <c r="L69" s="140" t="s">
        <v>285</v>
      </c>
      <c r="M69" s="153"/>
    </row>
    <row r="70" spans="1:13" ht="24.75" customHeight="1" thickBot="1">
      <c r="A70" s="400" t="s">
        <v>454</v>
      </c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2"/>
    </row>
    <row r="71" spans="1:13" s="148" customFormat="1" ht="35.25" customHeight="1">
      <c r="A71" s="374">
        <v>7</v>
      </c>
      <c r="B71" s="362" t="s">
        <v>453</v>
      </c>
      <c r="C71" s="376"/>
      <c r="D71" s="362">
        <v>192</v>
      </c>
      <c r="E71" s="362" t="s">
        <v>16</v>
      </c>
      <c r="F71" s="362" t="s">
        <v>452</v>
      </c>
      <c r="G71" s="394"/>
      <c r="H71" s="362" t="s">
        <v>438</v>
      </c>
      <c r="I71" s="109" t="s">
        <v>437</v>
      </c>
      <c r="J71" s="362" t="s">
        <v>451</v>
      </c>
      <c r="K71" s="110" t="s">
        <v>450</v>
      </c>
      <c r="L71" s="412" t="s">
        <v>52</v>
      </c>
      <c r="M71" s="369"/>
    </row>
    <row r="72" spans="1:13" s="148" customFormat="1" ht="22.5" customHeight="1">
      <c r="A72" s="375"/>
      <c r="B72" s="358"/>
      <c r="C72" s="377"/>
      <c r="D72" s="358"/>
      <c r="E72" s="358"/>
      <c r="F72" s="358"/>
      <c r="G72" s="394"/>
      <c r="H72" s="358"/>
      <c r="I72" s="111" t="s">
        <v>449</v>
      </c>
      <c r="J72" s="358"/>
      <c r="K72" s="112" t="s">
        <v>448</v>
      </c>
      <c r="L72" s="413"/>
      <c r="M72" s="360"/>
    </row>
    <row r="73" spans="1:13" s="148" customFormat="1" ht="28.5" customHeight="1">
      <c r="A73" s="375"/>
      <c r="B73" s="358"/>
      <c r="C73" s="377"/>
      <c r="D73" s="358"/>
      <c r="E73" s="358"/>
      <c r="F73" s="358"/>
      <c r="G73" s="394"/>
      <c r="H73" s="358"/>
      <c r="I73" s="358" t="s">
        <v>447</v>
      </c>
      <c r="J73" s="358"/>
      <c r="K73" s="366" t="s">
        <v>446</v>
      </c>
      <c r="L73" s="414"/>
      <c r="M73" s="370"/>
    </row>
    <row r="74" spans="1:13" s="148" customFormat="1" ht="6" customHeight="1" hidden="1" thickBot="1">
      <c r="A74" s="375"/>
      <c r="B74" s="358"/>
      <c r="C74" s="377"/>
      <c r="D74" s="358"/>
      <c r="E74" s="358"/>
      <c r="F74" s="358"/>
      <c r="G74" s="394"/>
      <c r="H74" s="358"/>
      <c r="I74" s="358"/>
      <c r="J74" s="358"/>
      <c r="K74" s="366"/>
      <c r="L74" s="152"/>
      <c r="M74" s="151"/>
    </row>
    <row r="75" spans="1:13" s="148" customFormat="1" ht="30.75" customHeight="1">
      <c r="A75" s="375"/>
      <c r="B75" s="358"/>
      <c r="C75" s="377"/>
      <c r="D75" s="358"/>
      <c r="E75" s="358"/>
      <c r="F75" s="358"/>
      <c r="G75" s="394"/>
      <c r="H75" s="111" t="s">
        <v>445</v>
      </c>
      <c r="I75" s="111" t="s">
        <v>444</v>
      </c>
      <c r="J75" s="358"/>
      <c r="K75" s="112" t="s">
        <v>443</v>
      </c>
      <c r="L75" s="150" t="s">
        <v>152</v>
      </c>
      <c r="M75" s="149"/>
    </row>
    <row r="76" spans="1:13" s="148" customFormat="1" ht="30.75" customHeight="1">
      <c r="A76" s="375"/>
      <c r="B76" s="358"/>
      <c r="C76" s="377"/>
      <c r="D76" s="358"/>
      <c r="E76" s="358"/>
      <c r="F76" s="358"/>
      <c r="G76" s="394"/>
      <c r="H76" s="111" t="s">
        <v>442</v>
      </c>
      <c r="I76" s="111" t="s">
        <v>437</v>
      </c>
      <c r="J76" s="111" t="s">
        <v>151</v>
      </c>
      <c r="K76" s="112" t="s">
        <v>441</v>
      </c>
      <c r="L76" s="150" t="s">
        <v>152</v>
      </c>
      <c r="M76" s="149"/>
    </row>
    <row r="77" spans="1:13" s="148" customFormat="1" ht="24" customHeight="1">
      <c r="A77" s="375"/>
      <c r="B77" s="358" t="s">
        <v>440</v>
      </c>
      <c r="C77" s="377"/>
      <c r="D77" s="358" t="s">
        <v>439</v>
      </c>
      <c r="E77" s="358" t="s">
        <v>0</v>
      </c>
      <c r="F77" s="358" t="s">
        <v>91</v>
      </c>
      <c r="G77" s="394"/>
      <c r="H77" s="358" t="s">
        <v>438</v>
      </c>
      <c r="I77" s="358" t="s">
        <v>437</v>
      </c>
      <c r="J77" s="358" t="s">
        <v>436</v>
      </c>
      <c r="K77" s="366" t="s">
        <v>435</v>
      </c>
      <c r="L77" s="367" t="s">
        <v>152</v>
      </c>
      <c r="M77" s="359"/>
    </row>
    <row r="78" spans="1:13" s="148" customFormat="1" ht="14.25" customHeight="1">
      <c r="A78" s="375"/>
      <c r="B78" s="358"/>
      <c r="C78" s="377"/>
      <c r="D78" s="358"/>
      <c r="E78" s="358"/>
      <c r="F78" s="358"/>
      <c r="G78" s="394"/>
      <c r="H78" s="358"/>
      <c r="I78" s="358"/>
      <c r="J78" s="358"/>
      <c r="K78" s="366"/>
      <c r="L78" s="367"/>
      <c r="M78" s="360"/>
    </row>
    <row r="79" spans="1:13" s="148" customFormat="1" ht="14.25" customHeight="1" thickBot="1">
      <c r="A79" s="375"/>
      <c r="B79" s="358"/>
      <c r="C79" s="377"/>
      <c r="D79" s="358"/>
      <c r="E79" s="358"/>
      <c r="F79" s="358"/>
      <c r="G79" s="362"/>
      <c r="H79" s="358"/>
      <c r="I79" s="358"/>
      <c r="J79" s="358"/>
      <c r="K79" s="366"/>
      <c r="L79" s="368"/>
      <c r="M79" s="361"/>
    </row>
    <row r="80" spans="1:13" ht="18" customHeight="1">
      <c r="A80" s="363" t="s">
        <v>286</v>
      </c>
      <c r="B80" s="364"/>
      <c r="C80" s="364"/>
      <c r="D80" s="364"/>
      <c r="E80" s="364"/>
      <c r="F80" s="364"/>
      <c r="G80" s="364"/>
      <c r="H80" s="364"/>
      <c r="I80" s="364"/>
      <c r="J80" s="364"/>
      <c r="K80" s="365"/>
      <c r="L80" s="144" t="s">
        <v>283</v>
      </c>
      <c r="M80" s="147">
        <f>SUM(M71:M79)</f>
        <v>0</v>
      </c>
    </row>
    <row r="81" spans="1:13" ht="19.5" customHeight="1">
      <c r="A81" s="363" t="s">
        <v>286</v>
      </c>
      <c r="B81" s="364"/>
      <c r="C81" s="364"/>
      <c r="D81" s="364"/>
      <c r="E81" s="364"/>
      <c r="F81" s="364"/>
      <c r="G81" s="364"/>
      <c r="H81" s="364"/>
      <c r="I81" s="364"/>
      <c r="J81" s="364"/>
      <c r="K81" s="365"/>
      <c r="L81" s="142" t="s">
        <v>284</v>
      </c>
      <c r="M81" s="146"/>
    </row>
    <row r="82" spans="1:13" ht="18" customHeight="1" thickBot="1">
      <c r="A82" s="355" t="s">
        <v>286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7"/>
      <c r="L82" s="140" t="s">
        <v>285</v>
      </c>
      <c r="M82" s="145"/>
    </row>
    <row r="83" spans="1:13" ht="15">
      <c r="A83" s="324" t="s">
        <v>434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6"/>
      <c r="L83" s="144" t="s">
        <v>283</v>
      </c>
      <c r="M83" s="143">
        <f>M80+M67+M54+M45+M35+M25+M11</f>
        <v>0</v>
      </c>
    </row>
    <row r="84" spans="1:13" ht="15.75" thickBot="1">
      <c r="A84" s="327"/>
      <c r="B84" s="328"/>
      <c r="C84" s="328"/>
      <c r="D84" s="328"/>
      <c r="E84" s="328"/>
      <c r="F84" s="328"/>
      <c r="G84" s="328"/>
      <c r="H84" s="328"/>
      <c r="I84" s="328"/>
      <c r="J84" s="328"/>
      <c r="K84" s="329"/>
      <c r="L84" s="142" t="s">
        <v>284</v>
      </c>
      <c r="M84" s="141" t="s">
        <v>150</v>
      </c>
    </row>
    <row r="85" spans="1:13" ht="15.75" thickBot="1">
      <c r="A85" s="415" t="s">
        <v>286</v>
      </c>
      <c r="B85" s="416"/>
      <c r="C85" s="416"/>
      <c r="D85" s="416"/>
      <c r="E85" s="416"/>
      <c r="F85" s="416"/>
      <c r="G85" s="416"/>
      <c r="H85" s="416"/>
      <c r="I85" s="416"/>
      <c r="J85" s="416"/>
      <c r="K85" s="417"/>
      <c r="L85" s="140" t="s">
        <v>285</v>
      </c>
      <c r="M85" s="139"/>
    </row>
    <row r="86" spans="13:14" ht="15">
      <c r="M86" s="22"/>
      <c r="N86" s="2"/>
    </row>
    <row r="87" spans="13:14" ht="15">
      <c r="M87" s="22"/>
      <c r="N87" s="2"/>
    </row>
    <row r="88" spans="13:14" ht="15">
      <c r="M88" s="22"/>
      <c r="N88" s="2"/>
    </row>
    <row r="89" spans="13:14" ht="15">
      <c r="M89" s="22"/>
      <c r="N89" s="2"/>
    </row>
    <row r="90" spans="13:14" ht="15">
      <c r="M90" s="22"/>
      <c r="N90" s="2"/>
    </row>
    <row r="91" spans="13:14" ht="15">
      <c r="M91" s="22"/>
      <c r="N91" s="2"/>
    </row>
    <row r="92" spans="13:14" ht="15">
      <c r="M92" s="22"/>
      <c r="N92" s="2"/>
    </row>
    <row r="93" spans="13:14" ht="15">
      <c r="M93" s="22"/>
      <c r="N93" s="2"/>
    </row>
    <row r="94" spans="13:14" ht="15">
      <c r="M94" s="22"/>
      <c r="N94" s="2"/>
    </row>
    <row r="95" spans="13:14" ht="15">
      <c r="M95" s="22"/>
      <c r="N95" s="2"/>
    </row>
    <row r="96" spans="13:14" ht="15">
      <c r="M96" s="22"/>
      <c r="N96" s="2"/>
    </row>
    <row r="97" spans="13:14" ht="15">
      <c r="M97" s="22"/>
      <c r="N97" s="2"/>
    </row>
    <row r="98" spans="13:14" ht="15">
      <c r="M98" s="22"/>
      <c r="N98" s="2"/>
    </row>
    <row r="99" spans="13:14" ht="15">
      <c r="M99" s="22"/>
      <c r="N99" s="2"/>
    </row>
    <row r="100" spans="13:14" ht="15">
      <c r="M100" s="22"/>
      <c r="N100" s="2"/>
    </row>
    <row r="101" spans="13:14" ht="15">
      <c r="M101" s="22"/>
      <c r="N101" s="2"/>
    </row>
    <row r="102" spans="13:14" ht="15">
      <c r="M102" s="22"/>
      <c r="N102" s="2"/>
    </row>
    <row r="103" spans="13:14" ht="15">
      <c r="M103" s="22"/>
      <c r="N103" s="2"/>
    </row>
    <row r="104" spans="13:14" ht="15">
      <c r="M104" s="22"/>
      <c r="N104" s="2"/>
    </row>
    <row r="105" spans="13:14" ht="15">
      <c r="M105" s="22"/>
      <c r="N105" s="2"/>
    </row>
    <row r="106" spans="13:14" ht="15">
      <c r="M106" s="22"/>
      <c r="N106" s="2"/>
    </row>
    <row r="107" spans="13:14" ht="15">
      <c r="M107" s="22"/>
      <c r="N107" s="2"/>
    </row>
    <row r="108" spans="13:14" ht="15">
      <c r="M108" s="22"/>
      <c r="N108" s="2"/>
    </row>
    <row r="109" spans="13:14" ht="15">
      <c r="M109" s="22"/>
      <c r="N109" s="2"/>
    </row>
    <row r="110" spans="13:14" ht="15">
      <c r="M110" s="22"/>
      <c r="N110" s="2"/>
    </row>
    <row r="111" spans="13:14" ht="15">
      <c r="M111" s="22"/>
      <c r="N111" s="2"/>
    </row>
    <row r="112" spans="13:14" ht="15">
      <c r="M112" s="22"/>
      <c r="N112" s="2"/>
    </row>
    <row r="113" spans="13:14" ht="15">
      <c r="M113" s="22"/>
      <c r="N113" s="2"/>
    </row>
    <row r="114" spans="13:14" ht="15">
      <c r="M114" s="22"/>
      <c r="N114" s="2"/>
    </row>
    <row r="115" spans="13:14" ht="15">
      <c r="M115" s="22"/>
      <c r="N115" s="2"/>
    </row>
    <row r="116" spans="13:14" ht="15">
      <c r="M116" s="22"/>
      <c r="N116" s="2"/>
    </row>
    <row r="117" spans="13:14" ht="15">
      <c r="M117" s="22"/>
      <c r="N117" s="2"/>
    </row>
    <row r="118" spans="13:14" ht="15">
      <c r="M118" s="22"/>
      <c r="N118" s="2"/>
    </row>
    <row r="119" spans="13:14" ht="15">
      <c r="M119" s="22"/>
      <c r="N119" s="2"/>
    </row>
    <row r="120" spans="13:14" ht="15">
      <c r="M120" s="22"/>
      <c r="N120" s="2"/>
    </row>
    <row r="121" spans="13:14" ht="15">
      <c r="M121" s="22"/>
      <c r="N121" s="2"/>
    </row>
    <row r="122" spans="13:14" ht="15">
      <c r="M122" s="22"/>
      <c r="N122" s="2"/>
    </row>
    <row r="123" spans="13:14" ht="15">
      <c r="M123" s="22"/>
      <c r="N123" s="2"/>
    </row>
    <row r="124" spans="13:14" ht="15">
      <c r="M124" s="22"/>
      <c r="N124" s="2"/>
    </row>
    <row r="125" spans="13:14" ht="15">
      <c r="M125" s="22"/>
      <c r="N125" s="2"/>
    </row>
    <row r="126" spans="13:14" ht="15">
      <c r="M126" s="22"/>
      <c r="N126" s="2"/>
    </row>
    <row r="127" spans="13:14" ht="15">
      <c r="M127" s="22"/>
      <c r="N127" s="2"/>
    </row>
    <row r="128" spans="13:14" ht="15">
      <c r="M128" s="22"/>
      <c r="N128" s="2"/>
    </row>
    <row r="129" spans="13:14" ht="15">
      <c r="M129" s="22"/>
      <c r="N129" s="2"/>
    </row>
    <row r="130" spans="13:14" ht="15">
      <c r="M130" s="22"/>
      <c r="N130" s="2"/>
    </row>
    <row r="131" spans="13:14" ht="15">
      <c r="M131" s="22"/>
      <c r="N131" s="2"/>
    </row>
    <row r="132" spans="13:14" ht="15">
      <c r="M132" s="22"/>
      <c r="N132" s="2"/>
    </row>
    <row r="133" spans="13:14" ht="15">
      <c r="M133" s="22"/>
      <c r="N133" s="2"/>
    </row>
    <row r="134" spans="13:14" ht="15">
      <c r="M134" s="22"/>
      <c r="N134" s="2"/>
    </row>
    <row r="135" spans="13:14" ht="15">
      <c r="M135" s="22"/>
      <c r="N135" s="2"/>
    </row>
    <row r="136" spans="13:14" ht="15">
      <c r="M136" s="22"/>
      <c r="N136" s="2"/>
    </row>
    <row r="137" spans="13:14" ht="15">
      <c r="M137" s="22"/>
      <c r="N137" s="2"/>
    </row>
    <row r="138" spans="13:14" ht="15">
      <c r="M138" s="22"/>
      <c r="N138" s="2"/>
    </row>
    <row r="139" spans="13:14" ht="15">
      <c r="M139" s="22"/>
      <c r="N139" s="2"/>
    </row>
    <row r="140" spans="13:14" ht="15">
      <c r="M140" s="22"/>
      <c r="N140" s="2"/>
    </row>
    <row r="141" spans="13:14" ht="15">
      <c r="M141" s="22"/>
      <c r="N141" s="2"/>
    </row>
    <row r="142" spans="13:14" ht="15">
      <c r="M142" s="22"/>
      <c r="N142" s="2"/>
    </row>
    <row r="143" spans="13:14" ht="15">
      <c r="M143" s="22"/>
      <c r="N143" s="2"/>
    </row>
    <row r="144" spans="13:14" ht="15">
      <c r="M144" s="22"/>
      <c r="N144" s="2"/>
    </row>
    <row r="145" spans="13:14" ht="15">
      <c r="M145" s="22"/>
      <c r="N145" s="2"/>
    </row>
    <row r="146" spans="13:14" ht="15">
      <c r="M146" s="22"/>
      <c r="N146" s="2"/>
    </row>
    <row r="147" spans="13:14" ht="15">
      <c r="M147" s="22"/>
      <c r="N147" s="2"/>
    </row>
    <row r="148" spans="13:14" ht="15">
      <c r="M148" s="22"/>
      <c r="N148" s="2"/>
    </row>
    <row r="149" spans="13:14" ht="15">
      <c r="M149" s="22"/>
      <c r="N149" s="2"/>
    </row>
    <row r="150" spans="13:14" ht="15">
      <c r="M150" s="22"/>
      <c r="N150" s="2"/>
    </row>
    <row r="151" spans="13:14" ht="15">
      <c r="M151" s="22"/>
      <c r="N151" s="2"/>
    </row>
    <row r="152" spans="13:14" ht="15">
      <c r="M152" s="22"/>
      <c r="N152" s="2"/>
    </row>
    <row r="153" spans="13:14" ht="15">
      <c r="M153" s="22"/>
      <c r="N153" s="2"/>
    </row>
    <row r="154" spans="13:14" ht="15">
      <c r="M154" s="22"/>
      <c r="N154" s="2"/>
    </row>
    <row r="155" spans="13:14" ht="15">
      <c r="M155" s="22"/>
      <c r="N155" s="2"/>
    </row>
    <row r="156" spans="13:14" ht="15">
      <c r="M156" s="22"/>
      <c r="N156" s="2"/>
    </row>
    <row r="157" spans="13:14" ht="15">
      <c r="M157" s="22"/>
      <c r="N157" s="2"/>
    </row>
    <row r="158" spans="13:14" ht="15">
      <c r="M158" s="22"/>
      <c r="N158" s="2"/>
    </row>
    <row r="159" spans="13:14" ht="15">
      <c r="M159" s="22"/>
      <c r="N159" s="2"/>
    </row>
    <row r="160" spans="13:14" ht="15">
      <c r="M160" s="22"/>
      <c r="N160" s="2"/>
    </row>
    <row r="161" spans="13:14" ht="15">
      <c r="M161" s="22"/>
      <c r="N161" s="2"/>
    </row>
    <row r="162" spans="13:14" ht="15">
      <c r="M162" s="22"/>
      <c r="N162" s="2"/>
    </row>
    <row r="163" spans="13:14" ht="15">
      <c r="M163" s="22"/>
      <c r="N163" s="2"/>
    </row>
    <row r="164" spans="13:14" ht="15">
      <c r="M164" s="22"/>
      <c r="N164" s="2"/>
    </row>
    <row r="165" spans="13:14" ht="15">
      <c r="M165" s="22"/>
      <c r="N165" s="2"/>
    </row>
    <row r="166" spans="13:14" ht="15">
      <c r="M166" s="22"/>
      <c r="N166" s="2"/>
    </row>
    <row r="167" spans="13:14" ht="15">
      <c r="M167" s="22"/>
      <c r="N167" s="2"/>
    </row>
    <row r="168" spans="13:14" ht="15">
      <c r="M168" s="22"/>
      <c r="N168" s="2"/>
    </row>
    <row r="169" spans="13:14" ht="15">
      <c r="M169" s="22"/>
      <c r="N169" s="2"/>
    </row>
    <row r="170" spans="13:14" ht="15">
      <c r="M170" s="22"/>
      <c r="N170" s="2"/>
    </row>
    <row r="171" spans="13:14" ht="15">
      <c r="M171" s="22"/>
      <c r="N171" s="2"/>
    </row>
    <row r="172" spans="13:14" ht="15">
      <c r="M172" s="22"/>
      <c r="N172" s="2"/>
    </row>
    <row r="173" spans="13:14" ht="15">
      <c r="M173" s="22"/>
      <c r="N173" s="2"/>
    </row>
    <row r="174" spans="13:14" ht="15">
      <c r="M174" s="22"/>
      <c r="N174" s="2"/>
    </row>
    <row r="175" spans="13:14" ht="15">
      <c r="M175" s="22"/>
      <c r="N175" s="2"/>
    </row>
    <row r="176" spans="13:14" ht="15">
      <c r="M176" s="22"/>
      <c r="N176" s="2"/>
    </row>
    <row r="177" spans="13:14" ht="15">
      <c r="M177" s="22"/>
      <c r="N177" s="2"/>
    </row>
    <row r="178" spans="13:14" ht="15">
      <c r="M178" s="22"/>
      <c r="N178" s="2"/>
    </row>
    <row r="179" spans="13:14" ht="15">
      <c r="M179" s="22"/>
      <c r="N179" s="2"/>
    </row>
    <row r="180" spans="13:14" ht="15">
      <c r="M180" s="22"/>
      <c r="N180" s="2"/>
    </row>
    <row r="181" spans="13:14" ht="15">
      <c r="M181" s="22"/>
      <c r="N181" s="2"/>
    </row>
    <row r="182" spans="13:14" ht="15">
      <c r="M182" s="22"/>
      <c r="N182" s="2"/>
    </row>
    <row r="183" spans="13:14" ht="15">
      <c r="M183" s="22"/>
      <c r="N183" s="2"/>
    </row>
    <row r="184" spans="13:14" ht="15">
      <c r="M184" s="22"/>
      <c r="N184" s="2"/>
    </row>
    <row r="185" spans="13:14" ht="15">
      <c r="M185" s="22"/>
      <c r="N185" s="2"/>
    </row>
    <row r="186" spans="13:14" ht="15">
      <c r="M186" s="22"/>
      <c r="N186" s="2"/>
    </row>
    <row r="187" spans="13:14" ht="15">
      <c r="M187" s="22"/>
      <c r="N187" s="2"/>
    </row>
    <row r="188" spans="13:14" ht="15">
      <c r="M188" s="22"/>
      <c r="N188" s="2"/>
    </row>
    <row r="189" spans="13:14" ht="15">
      <c r="M189" s="22"/>
      <c r="N189" s="2"/>
    </row>
    <row r="190" spans="13:14" ht="15">
      <c r="M190" s="22"/>
      <c r="N190" s="2"/>
    </row>
    <row r="191" spans="13:14" ht="15">
      <c r="M191" s="22"/>
      <c r="N191" s="2"/>
    </row>
    <row r="192" spans="13:14" ht="15">
      <c r="M192" s="22"/>
      <c r="N192" s="2"/>
    </row>
    <row r="193" spans="13:14" ht="15">
      <c r="M193" s="22"/>
      <c r="N193" s="2"/>
    </row>
    <row r="194" spans="13:14" ht="15">
      <c r="M194" s="22"/>
      <c r="N194" s="2"/>
    </row>
    <row r="195" spans="13:14" ht="15">
      <c r="M195" s="22"/>
      <c r="N195" s="2"/>
    </row>
    <row r="196" spans="13:14" ht="15">
      <c r="M196" s="22"/>
      <c r="N196" s="2"/>
    </row>
    <row r="197" spans="13:14" ht="15">
      <c r="M197" s="22"/>
      <c r="N197" s="2"/>
    </row>
    <row r="198" spans="13:14" ht="15">
      <c r="M198" s="22"/>
      <c r="N198" s="2"/>
    </row>
    <row r="199" spans="13:14" ht="15">
      <c r="M199" s="22"/>
      <c r="N199" s="2"/>
    </row>
    <row r="200" spans="13:14" ht="15">
      <c r="M200" s="22"/>
      <c r="N200" s="2"/>
    </row>
    <row r="201" spans="13:14" ht="15">
      <c r="M201" s="22"/>
      <c r="N201" s="2"/>
    </row>
    <row r="202" spans="13:14" ht="15">
      <c r="M202" s="22"/>
      <c r="N202" s="2"/>
    </row>
    <row r="203" spans="13:14" ht="15">
      <c r="M203" s="22"/>
      <c r="N203" s="2"/>
    </row>
    <row r="204" spans="13:14" ht="15">
      <c r="M204" s="22"/>
      <c r="N204" s="2"/>
    </row>
    <row r="205" spans="13:14" ht="15">
      <c r="M205" s="22"/>
      <c r="N205" s="2"/>
    </row>
    <row r="206" spans="13:14" ht="15">
      <c r="M206" s="22"/>
      <c r="N206" s="2"/>
    </row>
    <row r="207" spans="13:14" ht="15">
      <c r="M207" s="22"/>
      <c r="N207" s="2"/>
    </row>
    <row r="208" spans="13:14" ht="15">
      <c r="M208" s="22"/>
      <c r="N208" s="2"/>
    </row>
    <row r="209" spans="13:14" ht="15">
      <c r="M209" s="22"/>
      <c r="N209" s="2"/>
    </row>
    <row r="210" spans="13:14" ht="15">
      <c r="M210" s="22"/>
      <c r="N210" s="2"/>
    </row>
    <row r="211" spans="13:14" ht="15">
      <c r="M211" s="22"/>
      <c r="N211" s="2"/>
    </row>
    <row r="212" spans="13:14" ht="15">
      <c r="M212" s="22"/>
      <c r="N212" s="2"/>
    </row>
    <row r="213" spans="13:14" ht="15">
      <c r="M213" s="22"/>
      <c r="N213" s="2"/>
    </row>
    <row r="214" spans="13:14" ht="15">
      <c r="M214" s="22"/>
      <c r="N214" s="2"/>
    </row>
    <row r="215" spans="13:14" ht="15">
      <c r="M215" s="22"/>
      <c r="N215" s="2"/>
    </row>
    <row r="216" spans="13:14" ht="15">
      <c r="M216" s="22"/>
      <c r="N216" s="2"/>
    </row>
    <row r="217" spans="13:14" ht="15">
      <c r="M217" s="22"/>
      <c r="N217" s="2"/>
    </row>
    <row r="218" spans="13:14" ht="15">
      <c r="M218" s="22"/>
      <c r="N218" s="2"/>
    </row>
    <row r="219" spans="13:14" ht="15">
      <c r="M219" s="22"/>
      <c r="N219" s="2"/>
    </row>
    <row r="220" spans="13:14" ht="15">
      <c r="M220" s="22"/>
      <c r="N220" s="2"/>
    </row>
    <row r="221" spans="13:14" ht="15">
      <c r="M221" s="22"/>
      <c r="N221" s="2"/>
    </row>
    <row r="222" spans="13:14" ht="15">
      <c r="M222" s="22"/>
      <c r="N222" s="2"/>
    </row>
    <row r="223" spans="13:14" ht="15">
      <c r="M223" s="22"/>
      <c r="N223" s="2"/>
    </row>
    <row r="224" spans="13:14" ht="15">
      <c r="M224" s="22"/>
      <c r="N224" s="2"/>
    </row>
    <row r="225" spans="13:14" ht="15">
      <c r="M225" s="22"/>
      <c r="N225" s="2"/>
    </row>
    <row r="226" spans="13:14" ht="15">
      <c r="M226" s="22"/>
      <c r="N226" s="2"/>
    </row>
    <row r="227" spans="13:14" ht="15">
      <c r="M227" s="22"/>
      <c r="N227" s="2"/>
    </row>
    <row r="228" spans="13:14" ht="15">
      <c r="M228" s="22"/>
      <c r="N228" s="2"/>
    </row>
    <row r="229" spans="13:14" ht="15">
      <c r="M229" s="22"/>
      <c r="N229" s="2"/>
    </row>
    <row r="230" spans="13:14" ht="15">
      <c r="M230" s="22"/>
      <c r="N230" s="2"/>
    </row>
    <row r="231" spans="13:14" ht="15">
      <c r="M231" s="22"/>
      <c r="N231" s="2"/>
    </row>
    <row r="232" spans="13:14" ht="15">
      <c r="M232" s="22"/>
      <c r="N232" s="2"/>
    </row>
    <row r="233" spans="13:14" ht="15">
      <c r="M233" s="22"/>
      <c r="N233" s="2"/>
    </row>
    <row r="234" spans="13:14" ht="15">
      <c r="M234" s="22"/>
      <c r="N234" s="2"/>
    </row>
    <row r="235" spans="13:14" ht="15">
      <c r="M235" s="22"/>
      <c r="N235" s="2"/>
    </row>
    <row r="236" spans="13:14" ht="15">
      <c r="M236" s="22"/>
      <c r="N236" s="2"/>
    </row>
    <row r="237" spans="13:14" ht="15">
      <c r="M237" s="22"/>
      <c r="N237" s="2"/>
    </row>
    <row r="238" spans="13:14" ht="15">
      <c r="M238" s="22"/>
      <c r="N238" s="2"/>
    </row>
    <row r="239" spans="13:14" ht="15">
      <c r="M239" s="22"/>
      <c r="N239" s="2"/>
    </row>
    <row r="240" spans="13:14" ht="15">
      <c r="M240" s="22"/>
      <c r="N240" s="2"/>
    </row>
    <row r="241" spans="13:14" ht="15">
      <c r="M241" s="22"/>
      <c r="N241" s="2"/>
    </row>
    <row r="242" spans="13:14" ht="15">
      <c r="M242" s="22"/>
      <c r="N242" s="2"/>
    </row>
    <row r="243" spans="13:14" ht="15">
      <c r="M243" s="22"/>
      <c r="N243" s="2"/>
    </row>
    <row r="244" spans="13:14" ht="15">
      <c r="M244" s="22"/>
      <c r="N244" s="2"/>
    </row>
    <row r="245" spans="13:14" ht="15">
      <c r="M245" s="22"/>
      <c r="N245" s="2"/>
    </row>
    <row r="246" spans="13:14" ht="15">
      <c r="M246" s="22"/>
      <c r="N246" s="2"/>
    </row>
    <row r="247" spans="13:14" ht="15">
      <c r="M247" s="22"/>
      <c r="N247" s="2"/>
    </row>
    <row r="248" spans="13:14" ht="15">
      <c r="M248" s="22"/>
      <c r="N248" s="2"/>
    </row>
    <row r="249" spans="13:14" ht="15">
      <c r="M249" s="22"/>
      <c r="N249" s="2"/>
    </row>
    <row r="250" spans="13:14" ht="15">
      <c r="M250" s="22"/>
      <c r="N250" s="2"/>
    </row>
    <row r="251" spans="13:14" ht="15">
      <c r="M251" s="22"/>
      <c r="N251" s="2"/>
    </row>
    <row r="252" spans="13:14" ht="15">
      <c r="M252" s="22"/>
      <c r="N252" s="2"/>
    </row>
    <row r="253" spans="13:14" ht="15">
      <c r="M253" s="22"/>
      <c r="N253" s="2"/>
    </row>
    <row r="254" spans="13:14" ht="15">
      <c r="M254" s="22"/>
      <c r="N254" s="2"/>
    </row>
    <row r="255" spans="13:14" ht="15">
      <c r="M255" s="22"/>
      <c r="N255" s="2"/>
    </row>
    <row r="256" spans="13:14" ht="15">
      <c r="M256" s="22"/>
      <c r="N256" s="2"/>
    </row>
    <row r="257" spans="13:14" ht="15">
      <c r="M257" s="22"/>
      <c r="N257" s="2"/>
    </row>
    <row r="258" spans="13:14" ht="15">
      <c r="M258" s="22"/>
      <c r="N258" s="2"/>
    </row>
    <row r="259" spans="13:14" ht="15">
      <c r="M259" s="22"/>
      <c r="N259" s="2"/>
    </row>
    <row r="260" spans="13:14" ht="15">
      <c r="M260" s="22"/>
      <c r="N260" s="2"/>
    </row>
    <row r="261" spans="9:15" ht="15">
      <c r="I261" s="138"/>
      <c r="J261" s="138"/>
      <c r="K261" s="24"/>
      <c r="L261" s="22"/>
      <c r="M261" s="22"/>
      <c r="N261" s="2"/>
      <c r="O261" s="2"/>
    </row>
    <row r="262" spans="9:15" ht="15">
      <c r="I262" s="138"/>
      <c r="J262" s="138"/>
      <c r="K262" s="24"/>
      <c r="L262" s="22"/>
      <c r="M262" s="22"/>
      <c r="N262" s="2"/>
      <c r="O262" s="2"/>
    </row>
    <row r="263" spans="9:15" ht="15">
      <c r="I263" s="138"/>
      <c r="J263" s="138"/>
      <c r="K263" s="24"/>
      <c r="L263" s="22"/>
      <c r="M263" s="22"/>
      <c r="N263" s="2"/>
      <c r="O263" s="2"/>
    </row>
    <row r="264" spans="9:15" ht="15">
      <c r="I264" s="138"/>
      <c r="J264" s="138"/>
      <c r="K264" s="24"/>
      <c r="L264" s="22"/>
      <c r="M264" s="22"/>
      <c r="N264" s="2"/>
      <c r="O264" s="2"/>
    </row>
    <row r="265" spans="9:15" ht="15">
      <c r="I265" s="138"/>
      <c r="J265" s="138"/>
      <c r="K265" s="24"/>
      <c r="L265" s="22"/>
      <c r="M265" s="22"/>
      <c r="N265" s="2"/>
      <c r="O265" s="2"/>
    </row>
    <row r="266" spans="9:15" ht="15">
      <c r="I266" s="138"/>
      <c r="J266" s="138"/>
      <c r="K266" s="24"/>
      <c r="L266" s="22"/>
      <c r="M266" s="22"/>
      <c r="N266" s="2"/>
      <c r="O266" s="2"/>
    </row>
    <row r="267" spans="9:15" ht="15">
      <c r="I267" s="138"/>
      <c r="J267" s="138"/>
      <c r="K267" s="24"/>
      <c r="L267" s="22"/>
      <c r="M267" s="22"/>
      <c r="N267" s="2"/>
      <c r="O267" s="2"/>
    </row>
    <row r="268" spans="9:15" ht="15">
      <c r="I268" s="138"/>
      <c r="J268" s="138"/>
      <c r="K268" s="24"/>
      <c r="L268" s="22"/>
      <c r="M268" s="22"/>
      <c r="N268" s="2"/>
      <c r="O268" s="2"/>
    </row>
    <row r="269" spans="9:15" ht="15">
      <c r="I269" s="138"/>
      <c r="J269" s="138"/>
      <c r="K269" s="24"/>
      <c r="L269" s="22"/>
      <c r="M269" s="22"/>
      <c r="N269" s="2"/>
      <c r="O269" s="2"/>
    </row>
    <row r="270" spans="9:15" ht="15">
      <c r="I270" s="138"/>
      <c r="J270" s="138"/>
      <c r="K270" s="24"/>
      <c r="L270" s="22"/>
      <c r="M270" s="22"/>
      <c r="N270" s="2"/>
      <c r="O270" s="2"/>
    </row>
    <row r="271" spans="9:15" ht="15">
      <c r="I271" s="138"/>
      <c r="J271" s="138"/>
      <c r="K271" s="24"/>
      <c r="L271" s="22"/>
      <c r="M271" s="22"/>
      <c r="N271" s="2"/>
      <c r="O271" s="2"/>
    </row>
    <row r="272" spans="9:15" ht="15">
      <c r="I272" s="138"/>
      <c r="J272" s="138"/>
      <c r="K272" s="24"/>
      <c r="L272" s="22"/>
      <c r="M272" s="22"/>
      <c r="N272" s="2"/>
      <c r="O272" s="2"/>
    </row>
    <row r="273" spans="9:15" ht="15">
      <c r="I273" s="138"/>
      <c r="J273" s="138"/>
      <c r="K273" s="24"/>
      <c r="L273" s="22"/>
      <c r="M273" s="22"/>
      <c r="N273" s="2"/>
      <c r="O273" s="2"/>
    </row>
    <row r="274" spans="9:15" ht="15">
      <c r="I274" s="138"/>
      <c r="J274" s="138"/>
      <c r="K274" s="24"/>
      <c r="L274" s="22"/>
      <c r="M274" s="22"/>
      <c r="N274" s="2"/>
      <c r="O274" s="2"/>
    </row>
    <row r="275" spans="9:15" ht="15">
      <c r="I275" s="138"/>
      <c r="J275" s="138"/>
      <c r="K275" s="24"/>
      <c r="L275" s="22"/>
      <c r="M275" s="22"/>
      <c r="N275" s="2"/>
      <c r="O275" s="2"/>
    </row>
    <row r="276" spans="9:15" ht="15">
      <c r="I276" s="138"/>
      <c r="J276" s="138"/>
      <c r="K276" s="24"/>
      <c r="L276" s="22"/>
      <c r="M276" s="22"/>
      <c r="N276" s="2"/>
      <c r="O276" s="2"/>
    </row>
    <row r="277" spans="9:15" ht="15">
      <c r="I277" s="138"/>
      <c r="J277" s="138"/>
      <c r="K277" s="24"/>
      <c r="L277" s="22"/>
      <c r="M277" s="22"/>
      <c r="N277" s="2"/>
      <c r="O277" s="2"/>
    </row>
    <row r="278" spans="9:15" ht="15">
      <c r="I278" s="138"/>
      <c r="J278" s="138"/>
      <c r="K278" s="24"/>
      <c r="L278" s="22"/>
      <c r="M278" s="22"/>
      <c r="N278" s="2"/>
      <c r="O278" s="2"/>
    </row>
    <row r="279" spans="9:15" ht="15">
      <c r="I279" s="138"/>
      <c r="J279" s="138"/>
      <c r="K279" s="24"/>
      <c r="L279" s="22"/>
      <c r="M279" s="22"/>
      <c r="N279" s="2"/>
      <c r="O279" s="2"/>
    </row>
    <row r="280" spans="9:15" ht="15">
      <c r="I280" s="138"/>
      <c r="J280" s="138"/>
      <c r="K280" s="24"/>
      <c r="L280" s="22"/>
      <c r="M280" s="22"/>
      <c r="N280" s="2"/>
      <c r="O280" s="2"/>
    </row>
    <row r="281" spans="9:15" ht="15">
      <c r="I281" s="138"/>
      <c r="J281" s="138"/>
      <c r="K281" s="24"/>
      <c r="L281" s="22"/>
      <c r="M281" s="22"/>
      <c r="N281" s="2"/>
      <c r="O281" s="2"/>
    </row>
    <row r="282" spans="9:15" ht="15">
      <c r="I282" s="138"/>
      <c r="J282" s="138"/>
      <c r="K282" s="24"/>
      <c r="L282" s="22"/>
      <c r="M282" s="22"/>
      <c r="N282" s="2"/>
      <c r="O282" s="2"/>
    </row>
    <row r="283" spans="9:15" ht="15">
      <c r="I283" s="138"/>
      <c r="J283" s="138"/>
      <c r="K283" s="24"/>
      <c r="L283" s="22"/>
      <c r="M283" s="22"/>
      <c r="N283" s="2"/>
      <c r="O283" s="2"/>
    </row>
    <row r="284" spans="9:15" ht="15">
      <c r="I284" s="138"/>
      <c r="J284" s="138"/>
      <c r="K284" s="24"/>
      <c r="L284" s="22"/>
      <c r="M284" s="22"/>
      <c r="N284" s="2"/>
      <c r="O284" s="2"/>
    </row>
    <row r="285" spans="9:15" ht="15">
      <c r="I285" s="138"/>
      <c r="J285" s="138"/>
      <c r="K285" s="24"/>
      <c r="L285" s="22"/>
      <c r="M285" s="22"/>
      <c r="N285" s="2"/>
      <c r="O285" s="2"/>
    </row>
    <row r="286" spans="9:15" ht="15">
      <c r="I286" s="138"/>
      <c r="J286" s="138"/>
      <c r="K286" s="24"/>
      <c r="L286" s="22"/>
      <c r="M286" s="22"/>
      <c r="N286" s="2"/>
      <c r="O286" s="2"/>
    </row>
    <row r="287" spans="9:15" ht="15">
      <c r="I287" s="138"/>
      <c r="J287" s="138"/>
      <c r="K287" s="24"/>
      <c r="L287" s="22"/>
      <c r="M287" s="22"/>
      <c r="N287" s="2"/>
      <c r="O287" s="2"/>
    </row>
    <row r="288" spans="9:15" ht="15">
      <c r="I288" s="138"/>
      <c r="J288" s="138"/>
      <c r="K288" s="24"/>
      <c r="L288" s="22"/>
      <c r="M288" s="22"/>
      <c r="N288" s="2"/>
      <c r="O288" s="2"/>
    </row>
    <row r="289" spans="9:15" ht="15">
      <c r="I289" s="138"/>
      <c r="J289" s="138"/>
      <c r="K289" s="24"/>
      <c r="L289" s="22"/>
      <c r="M289" s="22"/>
      <c r="N289" s="2"/>
      <c r="O289" s="2"/>
    </row>
    <row r="290" spans="9:15" ht="15">
      <c r="I290" s="138"/>
      <c r="J290" s="138"/>
      <c r="K290" s="24"/>
      <c r="L290" s="22"/>
      <c r="M290" s="22"/>
      <c r="N290" s="2"/>
      <c r="O290" s="2"/>
    </row>
    <row r="291" spans="9:15" ht="15">
      <c r="I291" s="138"/>
      <c r="J291" s="138"/>
      <c r="K291" s="24"/>
      <c r="L291" s="22"/>
      <c r="M291" s="22"/>
      <c r="N291" s="2"/>
      <c r="O291" s="2"/>
    </row>
    <row r="292" spans="9:15" ht="15">
      <c r="I292" s="138"/>
      <c r="J292" s="138"/>
      <c r="K292" s="24"/>
      <c r="L292" s="22"/>
      <c r="M292" s="22"/>
      <c r="N292" s="2"/>
      <c r="O292" s="2"/>
    </row>
    <row r="293" spans="9:15" ht="15">
      <c r="I293" s="138"/>
      <c r="J293" s="138"/>
      <c r="K293" s="24"/>
      <c r="L293" s="22"/>
      <c r="M293" s="22"/>
      <c r="N293" s="2"/>
      <c r="O293" s="2"/>
    </row>
  </sheetData>
  <sheetProtection/>
  <mergeCells count="149">
    <mergeCell ref="J58:J61"/>
    <mergeCell ref="L58:L61"/>
    <mergeCell ref="M58:M61"/>
    <mergeCell ref="K58:K61"/>
    <mergeCell ref="E29:E34"/>
    <mergeCell ref="A38:M38"/>
    <mergeCell ref="A57:M57"/>
    <mergeCell ref="H41:H43"/>
    <mergeCell ref="J41:J44"/>
    <mergeCell ref="L41:L43"/>
    <mergeCell ref="A70:M70"/>
    <mergeCell ref="A45:K45"/>
    <mergeCell ref="L71:L73"/>
    <mergeCell ref="A85:K85"/>
    <mergeCell ref="A83:K84"/>
    <mergeCell ref="F71:F76"/>
    <mergeCell ref="G71:G79"/>
    <mergeCell ref="H71:H74"/>
    <mergeCell ref="A48:M48"/>
    <mergeCell ref="I58:I61"/>
    <mergeCell ref="M41:M43"/>
    <mergeCell ref="J29:J30"/>
    <mergeCell ref="A1:L1"/>
    <mergeCell ref="M1:M4"/>
    <mergeCell ref="A2:L2"/>
    <mergeCell ref="A14:M14"/>
    <mergeCell ref="D7:D10"/>
    <mergeCell ref="A28:M28"/>
    <mergeCell ref="A3:L4"/>
    <mergeCell ref="A7:A10"/>
    <mergeCell ref="L7:L9"/>
    <mergeCell ref="M7:M9"/>
    <mergeCell ref="E7:E10"/>
    <mergeCell ref="A6:M6"/>
    <mergeCell ref="J7:J9"/>
    <mergeCell ref="K7:K9"/>
    <mergeCell ref="A11:K11"/>
    <mergeCell ref="A12:K12"/>
    <mergeCell ref="A13:K13"/>
    <mergeCell ref="F7:F10"/>
    <mergeCell ref="G7:G10"/>
    <mergeCell ref="H7:H9"/>
    <mergeCell ref="I7:I9"/>
    <mergeCell ref="B7:B10"/>
    <mergeCell ref="C7:C10"/>
    <mergeCell ref="A15:A24"/>
    <mergeCell ref="B15:B24"/>
    <mergeCell ref="C15:C24"/>
    <mergeCell ref="D15:D24"/>
    <mergeCell ref="E15:E24"/>
    <mergeCell ref="G15:G24"/>
    <mergeCell ref="F15:F24"/>
    <mergeCell ref="M17:M19"/>
    <mergeCell ref="H15:H16"/>
    <mergeCell ref="I15:I16"/>
    <mergeCell ref="J15:J16"/>
    <mergeCell ref="L15:L16"/>
    <mergeCell ref="H20:H21"/>
    <mergeCell ref="J20:J21"/>
    <mergeCell ref="L20:L21"/>
    <mergeCell ref="K15:K16"/>
    <mergeCell ref="L29:L30"/>
    <mergeCell ref="H17:H19"/>
    <mergeCell ref="I17:I18"/>
    <mergeCell ref="J17:J19"/>
    <mergeCell ref="K17:K18"/>
    <mergeCell ref="L17:L19"/>
    <mergeCell ref="H29:H30"/>
    <mergeCell ref="I29:I30"/>
    <mergeCell ref="K29:K30"/>
    <mergeCell ref="A25:K25"/>
    <mergeCell ref="A26:K26"/>
    <mergeCell ref="A27:K27"/>
    <mergeCell ref="A29:A34"/>
    <mergeCell ref="B29:B34"/>
    <mergeCell ref="C29:C34"/>
    <mergeCell ref="D29:D32"/>
    <mergeCell ref="C39:C44"/>
    <mergeCell ref="E39:E44"/>
    <mergeCell ref="F39:F44"/>
    <mergeCell ref="G39:G44"/>
    <mergeCell ref="D40:D44"/>
    <mergeCell ref="F29:F34"/>
    <mergeCell ref="G29:G34"/>
    <mergeCell ref="C49:C53"/>
    <mergeCell ref="D49:D51"/>
    <mergeCell ref="E49:E53"/>
    <mergeCell ref="F49:F51"/>
    <mergeCell ref="G49:G53"/>
    <mergeCell ref="A35:K35"/>
    <mergeCell ref="A36:K36"/>
    <mergeCell ref="A37:K37"/>
    <mergeCell ref="A39:A44"/>
    <mergeCell ref="B39:B40"/>
    <mergeCell ref="B52:B53"/>
    <mergeCell ref="D52:D53"/>
    <mergeCell ref="F52:F53"/>
    <mergeCell ref="H52:H53"/>
    <mergeCell ref="A54:K54"/>
    <mergeCell ref="B41:B44"/>
    <mergeCell ref="A46:K46"/>
    <mergeCell ref="A47:K47"/>
    <mergeCell ref="A49:A53"/>
    <mergeCell ref="B49:B51"/>
    <mergeCell ref="D58:D66"/>
    <mergeCell ref="E58:E66"/>
    <mergeCell ref="F58:F66"/>
    <mergeCell ref="G58:G66"/>
    <mergeCell ref="H62:H64"/>
    <mergeCell ref="H49:H51"/>
    <mergeCell ref="I62:I64"/>
    <mergeCell ref="J62:J64"/>
    <mergeCell ref="K62:K64"/>
    <mergeCell ref="L62:L64"/>
    <mergeCell ref="H58:H61"/>
    <mergeCell ref="A55:K55"/>
    <mergeCell ref="A56:K56"/>
    <mergeCell ref="A58:A66"/>
    <mergeCell ref="B58:B66"/>
    <mergeCell ref="C58:C66"/>
    <mergeCell ref="A67:K67"/>
    <mergeCell ref="A68:K68"/>
    <mergeCell ref="A69:K69"/>
    <mergeCell ref="A71:A79"/>
    <mergeCell ref="B71:B76"/>
    <mergeCell ref="C71:C79"/>
    <mergeCell ref="D71:D76"/>
    <mergeCell ref="E71:E76"/>
    <mergeCell ref="K77:K79"/>
    <mergeCell ref="I77:I79"/>
    <mergeCell ref="M77:M79"/>
    <mergeCell ref="J71:J75"/>
    <mergeCell ref="A80:K80"/>
    <mergeCell ref="A81:K81"/>
    <mergeCell ref="I73:I74"/>
    <mergeCell ref="K73:K74"/>
    <mergeCell ref="J77:J79"/>
    <mergeCell ref="L77:L79"/>
    <mergeCell ref="M71:M73"/>
    <mergeCell ref="M62:M64"/>
    <mergeCell ref="M29:M30"/>
    <mergeCell ref="M20:M21"/>
    <mergeCell ref="M15:M16"/>
    <mergeCell ref="A82:K82"/>
    <mergeCell ref="B77:B79"/>
    <mergeCell ref="D77:D79"/>
    <mergeCell ref="E77:E79"/>
    <mergeCell ref="F77:F79"/>
    <mergeCell ref="H77:H7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mazur</cp:lastModifiedBy>
  <cp:lastPrinted>2020-08-11T06:43:31Z</cp:lastPrinted>
  <dcterms:created xsi:type="dcterms:W3CDTF">2015-05-12T09:31:42Z</dcterms:created>
  <dcterms:modified xsi:type="dcterms:W3CDTF">2020-08-11T06:43:32Z</dcterms:modified>
  <cp:category/>
  <cp:version/>
  <cp:contentType/>
  <cp:contentStatus/>
</cp:coreProperties>
</file>