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zetargi 2022\SZP-16-2022- TP- wyroby medyczne II\Protokół z otwarcia ofert\"/>
    </mc:Choice>
  </mc:AlternateContent>
  <xr:revisionPtr revIDLastSave="0" documentId="13_ncr:1_{E403F128-4B5B-4568-9565-0F3C6875C250}" xr6:coauthVersionLast="47" xr6:coauthVersionMax="47" xr10:uidLastSave="{00000000-0000-0000-0000-000000000000}"/>
  <bookViews>
    <workbookView xWindow="-120" yWindow="-120" windowWidth="20730" windowHeight="11160" tabRatio="700" xr2:uid="{00000000-000D-0000-FFFF-FFFF00000000}"/>
  </bookViews>
  <sheets>
    <sheet name="Inf. z otwarcia" sheetId="4" r:id="rId1"/>
    <sheet name="Przesunięcie środków" sheetId="11" state="hidden" r:id="rId2"/>
  </sheets>
  <definedNames>
    <definedName name="_xlnm.Print_Titles" localSheetId="0">'Inf. z otwarcia'!$A:$B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4" l="1"/>
</calcChain>
</file>

<file path=xl/sharedStrings.xml><?xml version="1.0" encoding="utf-8"?>
<sst xmlns="http://schemas.openxmlformats.org/spreadsheetml/2006/main" count="102" uniqueCount="102">
  <si>
    <t>Wykonawca</t>
  </si>
  <si>
    <t>Cena 1</t>
  </si>
  <si>
    <t>Cena 2</t>
  </si>
  <si>
    <t>Cena 3</t>
  </si>
  <si>
    <t>Cena 4</t>
  </si>
  <si>
    <t>Cena 5</t>
  </si>
  <si>
    <t>Cena 6</t>
  </si>
  <si>
    <t>Cena 7</t>
  </si>
  <si>
    <t>Cena 8</t>
  </si>
  <si>
    <t>Cena 9</t>
  </si>
  <si>
    <t>Cena 10</t>
  </si>
  <si>
    <t>Cena 11</t>
  </si>
  <si>
    <t>Cena 12</t>
  </si>
  <si>
    <t>Cena 13</t>
  </si>
  <si>
    <t>Cena 14</t>
  </si>
  <si>
    <t>Cena 15</t>
  </si>
  <si>
    <t>Cena 16</t>
  </si>
  <si>
    <t>Cena 17</t>
  </si>
  <si>
    <t>Cena 18</t>
  </si>
  <si>
    <t>Cena 19</t>
  </si>
  <si>
    <t>Cena 20</t>
  </si>
  <si>
    <t>Cena 21</t>
  </si>
  <si>
    <t>Cena 22</t>
  </si>
  <si>
    <t>Cena 23</t>
  </si>
  <si>
    <t>Cena 24</t>
  </si>
  <si>
    <t>Cena 25</t>
  </si>
  <si>
    <t>Cena 26</t>
  </si>
  <si>
    <t>Cena 27</t>
  </si>
  <si>
    <t>Cena 28</t>
  </si>
  <si>
    <t>Cena 29</t>
  </si>
  <si>
    <t>Cena 30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</si>
  <si>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</si>
  <si>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</si>
  <si>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</si>
  <si>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</si>
  <si>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</si>
  <si>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</si>
  <si>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</si>
  <si>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</si>
  <si>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</si>
  <si>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</si>
  <si>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</si>
  <si>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</si>
  <si>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</si>
  <si>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</si>
  <si>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</si>
  <si>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</si>
  <si>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</si>
  <si>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</si>
  <si>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</si>
  <si>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</si>
  <si>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</si>
  <si>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</si>
  <si>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</si>
  <si>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</si>
  <si>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</si>
  <si>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</si>
  <si>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</si>
  <si>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</si>
  <si>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</si>
  <si>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</si>
  <si>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</si>
  <si>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</si>
  <si>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</si>
  <si>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</si>
  <si>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</si>
  <si>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</si>
  <si>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</si>
  <si>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</si>
  <si>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</si>
  <si>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</si>
  <si>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</si>
  <si>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</si>
  <si>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</si>
  <si>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</si>
  <si>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</si>
  <si>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</si>
  <si>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</si>
  <si>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</si>
  <si>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</si>
  <si>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</si>
  <si>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</si>
  <si>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</si>
  <si>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</si>
  <si>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</si>
  <si>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</si>
  <si>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</si>
  <si>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</si>
  <si>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</si>
  <si>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</si>
  <si>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</si>
  <si>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Kwota przeznaczona na pakiet (brutto)</t>
  </si>
  <si>
    <t>Kwota przeznaczona  na wszystkie pakiety (brutto)</t>
  </si>
  <si>
    <t>nr oferty</t>
  </si>
  <si>
    <t>Medtronic Poland Sp. z o.o., ul. Polna 11, 00-633 Warszwa</t>
  </si>
  <si>
    <t>COMEF Sp. zo.o., Sp. k., ul. Gdańska 2, 40-719 Katowice</t>
  </si>
  <si>
    <t>SKAMEX Spółka z ograniczoną odpowiedzialnością, ul. Częstochowska 38/52, 93-121 Łódź</t>
  </si>
  <si>
    <t>Konsorcjum Firm Nettle S.A. i Bayer Sp. z o.o., ul. Hubska 44, 50-502 Wrocław</t>
  </si>
  <si>
    <t>IMC Impomed Centrum S.A., ul. Skrzyneckiego 38, 04-563 Warszawa</t>
  </si>
  <si>
    <t>Meden-Inmed Sp. z o. o., ul. Wenedów 2, 75-847 Koszalin</t>
  </si>
  <si>
    <t>Stryker Polska Sp. z o.o., ul. Poleczki 35, 02-822 Warszawa</t>
  </si>
  <si>
    <t>ZARYS Sp. zo. o., Sp. k., ul. Pod Borem 18, 41-808 Zabrze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</si>
</sst>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3" fontId="15" fillId="3" borderId="18" xfId="0" applyNumberFormat="1" applyFont="1" applyFill="1" applyBorder="1" applyAlignment="1" applyProtection="1">
      <alignment horizontal="center" vertical="center" wrapText="1"/>
    </xf>
    <xf numFmtId="3" fontId="15" fillId="3" borderId="12" xfId="0" applyNumberFormat="1" applyFont="1" applyFill="1" applyBorder="1" applyAlignment="1" applyProtection="1">
      <alignment horizontal="center" vertical="center" wrapText="1"/>
    </xf>
    <xf numFmtId="3" fontId="15" fillId="3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4" fontId="16" fillId="0" borderId="1" xfId="2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4" fontId="1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" xfId="20" applyNumberFormat="1" applyFont="1" applyFill="1" applyBorder="1" applyAlignment="1">
      <alignment horizontal="right" vertical="center" wrapText="1"/>
    </xf>
    <xf numFmtId="166" fontId="18" fillId="0" borderId="1" xfId="127" applyNumberFormat="1" applyFont="1" applyFill="1" applyBorder="1" applyAlignment="1">
      <alignment vertical="center" wrapText="1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4" fontId="16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3" borderId="16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4" fontId="16" fillId="0" borderId="0" xfId="0" applyNumberFormat="1" applyFont="1" applyAlignment="1" applyProtection="1">
      <alignment wrapText="1"/>
      <protection locked="0"/>
    </xf>
    <xf numFmtId="0" fontId="16" fillId="3" borderId="14" xfId="0" applyFont="1" applyFill="1" applyBorder="1" applyAlignment="1" applyProtection="1">
      <alignment horizontal="center" vertical="center" wrapText="1"/>
    </xf>
    <xf numFmtId="4" fontId="18" fillId="3" borderId="17" xfId="0" applyNumberFormat="1" applyFont="1" applyFill="1" applyBorder="1" applyAlignment="1" applyProtection="1">
      <alignment horizontal="center" vertical="center" wrapText="1"/>
    </xf>
    <xf numFmtId="4" fontId="18" fillId="3" borderId="13" xfId="0" applyNumberFormat="1" applyFont="1" applyFill="1" applyBorder="1" applyAlignment="1" applyProtection="1">
      <alignment horizontal="left" vertical="center" wrapText="1"/>
    </xf>
    <xf numFmtId="4" fontId="18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0" xfId="0" applyNumberFormat="1" applyFont="1" applyAlignment="1" applyProtection="1">
      <alignment wrapText="1"/>
      <protection locked="0"/>
    </xf>
    <xf numFmtId="4" fontId="18" fillId="2" borderId="0" xfId="0" applyNumberFormat="1" applyFont="1" applyFill="1" applyAlignment="1" applyProtection="1">
      <alignment horizontal="center" vertical="center" wrapText="1"/>
      <protection locked="0"/>
    </xf>
    <xf numFmtId="4" fontId="18" fillId="2" borderId="0" xfId="0" applyNumberFormat="1" applyFont="1" applyFill="1" applyBorder="1" applyAlignment="1" applyProtection="1">
      <alignment horizontal="left" vertical="center" wrapText="1"/>
      <protection locked="0"/>
    </xf>
    <xf numFmtId="4" fontId="18" fillId="2" borderId="0" xfId="0" applyNumberFormat="1" applyFont="1" applyFill="1" applyBorder="1" applyAlignment="1" applyProtection="1">
      <alignment horizontal="right" wrapText="1"/>
      <protection locked="0"/>
    </xf>
    <xf numFmtId="4" fontId="18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0" xfId="0" applyNumberFormat="1" applyFont="1" applyAlignment="1" applyProtection="1">
      <alignment horizontal="right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4" fontId="18" fillId="3" borderId="11" xfId="0" applyNumberFormat="1" applyFont="1" applyFill="1" applyBorder="1" applyAlignment="1" applyProtection="1">
      <alignment horizontal="left" vertical="center" wrapText="1"/>
    </xf>
    <xf numFmtId="4" fontId="16" fillId="0" borderId="0" xfId="0" applyNumberFormat="1" applyFont="1" applyAlignment="1" applyProtection="1">
      <alignment horizontal="right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165" fontId="18" fillId="3" borderId="11" xfId="0" applyNumberFormat="1" applyFont="1" applyFill="1" applyBorder="1" applyAlignment="1" applyProtection="1">
      <alignment horizontal="right" vertical="center" wrapText="1"/>
    </xf>
    <xf numFmtId="165" fontId="18" fillId="3" borderId="19" xfId="0" applyNumberFormat="1" applyFont="1" applyFill="1" applyBorder="1" applyAlignment="1" applyProtection="1">
      <alignment horizontal="right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1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N43" totalsRowShown="0" headerRowDxfId="187" dataDxfId="185" headerRowBorderDxfId="186" tableBorderDxfId="184" totalsRowBorderDxfId="183">
  <tableColumns count="92">
    <tableColumn id="1" xr3:uid="{00000000-0010-0000-0000-000001000000}" name="nr oferty" dataDxfId="182"/>
    <tableColumn id="2" xr3:uid="{00000000-0010-0000-0000-000002000000}" name="Wykonawca" dataDxfId="181" totalsRowDxfId="180"/>
    <tableColumn id="3" xr3:uid="{00000000-0010-0000-0000-000003000000}" name="Cena 1" dataDxfId="179" totalsRowDxfId="178"/>
    <tableColumn id="4" xr3:uid="{00000000-0010-0000-0000-000004000000}" name="Cena 2" dataDxfId="177" totalsRowDxfId="176"/>
    <tableColumn id="5" xr3:uid="{00000000-0010-0000-0000-000005000000}" name="Cena 3" dataDxfId="175" totalsRowDxfId="174"/>
    <tableColumn id="6" xr3:uid="{00000000-0010-0000-0000-000006000000}" name="Cena 4" dataDxfId="173" totalsRowDxfId="172"/>
    <tableColumn id="7" xr3:uid="{00000000-0010-0000-0000-000007000000}" name="Cena 5" dataDxfId="171" totalsRowDxfId="170"/>
    <tableColumn id="8" xr3:uid="{00000000-0010-0000-0000-000008000000}" name="Cena 6" dataDxfId="169" totalsRowDxfId="168"/>
    <tableColumn id="9" xr3:uid="{00000000-0010-0000-0000-000009000000}" name="Cena 7" dataDxfId="167" totalsRowDxfId="166"/>
    <tableColumn id="10" xr3:uid="{00000000-0010-0000-0000-00000A000000}" name="Cena 8" dataDxfId="165" totalsRowDxfId="164"/>
    <tableColumn id="11" xr3:uid="{00000000-0010-0000-0000-00000B000000}" name="Cena 9" dataDxfId="163" totalsRowDxfId="162"/>
    <tableColumn id="12" xr3:uid="{00000000-0010-0000-0000-00000C000000}" name="Cena 10" dataDxfId="161" totalsRowDxfId="160"/>
    <tableColumn id="13" xr3:uid="{00000000-0010-0000-0000-00000D000000}" name="Cena 11" dataDxfId="159" totalsRowDxfId="158"/>
    <tableColumn id="14" xr3:uid="{00000000-0010-0000-0000-00000E000000}" name="Cena 12" dataDxfId="157" totalsRowDxfId="156"/>
    <tableColumn id="15" xr3:uid="{00000000-0010-0000-0000-00000F000000}" name="Cena 13" dataDxfId="155" totalsRowDxfId="154"/>
    <tableColumn id="16" xr3:uid="{00000000-0010-0000-0000-000010000000}" name="Cena 14" dataDxfId="153" totalsRowDxfId="152"/>
    <tableColumn id="17" xr3:uid="{00000000-0010-0000-0000-000011000000}" name="Cena 15" dataDxfId="151" totalsRowDxfId="150"/>
    <tableColumn id="18" xr3:uid="{00000000-0010-0000-0000-000012000000}" name="Cena 16" dataDxfId="149" totalsRowDxfId="148"/>
    <tableColumn id="19" xr3:uid="{00000000-0010-0000-0000-000013000000}" name="Cena 17" dataDxfId="147" totalsRowDxfId="146"/>
    <tableColumn id="20" xr3:uid="{00000000-0010-0000-0000-000014000000}" name="Cena 18" dataDxfId="145" totalsRowDxfId="144"/>
    <tableColumn id="21" xr3:uid="{00000000-0010-0000-0000-000015000000}" name="Cena 19" dataDxfId="143" totalsRowDxfId="142"/>
    <tableColumn id="22" xr3:uid="{00000000-0010-0000-0000-000016000000}" name="Cena 20" dataDxfId="141" totalsRowDxfId="140"/>
    <tableColumn id="23" xr3:uid="{00000000-0010-0000-0000-000017000000}" name="Cena 21" dataDxfId="139" totalsRowDxfId="138"/>
    <tableColumn id="24" xr3:uid="{00000000-0010-0000-0000-000018000000}" name="Cena 22" dataDxfId="137" totalsRowDxfId="136"/>
    <tableColumn id="25" xr3:uid="{00000000-0010-0000-0000-000019000000}" name="Cena 23" dataDxfId="135" totalsRowDxfId="134"/>
    <tableColumn id="26" xr3:uid="{00000000-0010-0000-0000-00001A000000}" name="Cena 24" dataDxfId="133" totalsRowDxfId="132"/>
    <tableColumn id="27" xr3:uid="{00000000-0010-0000-0000-00001B000000}" name="Cena 25" dataDxfId="131" totalsRowDxfId="130"/>
    <tableColumn id="28" xr3:uid="{00000000-0010-0000-0000-00001C000000}" name="Cena 26" dataDxfId="129" totalsRowDxfId="128"/>
    <tableColumn id="29" xr3:uid="{00000000-0010-0000-0000-00001D000000}" name="Cena 27" dataDxfId="127" totalsRowDxfId="126"/>
    <tableColumn id="30" xr3:uid="{00000000-0010-0000-0000-00001E000000}" name="Cena 28" dataDxfId="125" totalsRowDxfId="124"/>
    <tableColumn id="31" xr3:uid="{00000000-0010-0000-0000-00001F000000}" name="Cena 29" dataDxfId="123" totalsRowDxfId="122"/>
    <tableColumn id="32" xr3:uid="{00000000-0010-0000-0000-000020000000}" name="Cena 30" dataDxfId="121" totalsRowDxfId="120"/>
    <tableColumn id="33" xr3:uid="{00000000-0010-0000-0000-000021000000}" name="Cena 31" dataDxfId="119" totalsRowDxfId="118"/>
    <tableColumn id="34" xr3:uid="{00000000-0010-0000-0000-000022000000}" name="Cena 32" dataDxfId="117" totalsRowDxfId="116"/>
    <tableColumn id="35" xr3:uid="{00000000-0010-0000-0000-000023000000}" name="Cena 33" dataDxfId="115" totalsRowDxfId="114"/>
    <tableColumn id="36" xr3:uid="{00000000-0010-0000-0000-000024000000}" name="Cena 34" dataDxfId="113" totalsRowDxfId="112"/>
    <tableColumn id="37" xr3:uid="{00000000-0010-0000-0000-000025000000}" name="Cena 35" dataDxfId="111" totalsRowDxfId="110"/>
    <tableColumn id="38" xr3:uid="{00000000-0010-0000-0000-000026000000}" name="Cena 36" dataDxfId="109" totalsRowDxfId="108"/>
    <tableColumn id="39" xr3:uid="{00000000-0010-0000-0000-000027000000}" name="Cena 37" dataDxfId="107" totalsRowDxfId="106"/>
    <tableColumn id="40" xr3:uid="{00000000-0010-0000-0000-000028000000}" name="Cena 38" dataDxfId="105" totalsRowDxfId="104"/>
    <tableColumn id="41" xr3:uid="{00000000-0010-0000-0000-000029000000}" name="Cena 39" dataDxfId="103" totalsRowDxfId="102"/>
    <tableColumn id="42" xr3:uid="{00000000-0010-0000-0000-00002A000000}" name="Cena 40" dataDxfId="101" totalsRowDxfId="100"/>
    <tableColumn id="43" xr3:uid="{00000000-0010-0000-0000-00002B000000}" name="Cena 41" dataDxfId="99" totalsRowDxfId="98"/>
    <tableColumn id="44" xr3:uid="{00000000-0010-0000-0000-00002C000000}" name="Cena 42" dataDxfId="97" totalsRowDxfId="96"/>
    <tableColumn id="45" xr3:uid="{00000000-0010-0000-0000-00002D000000}" name="Cena 43" dataDxfId="95" totalsRowDxfId="94"/>
    <tableColumn id="46" xr3:uid="{00000000-0010-0000-0000-00002E000000}" name="Cena 44" dataDxfId="93" totalsRowDxfId="92"/>
    <tableColumn id="47" xr3:uid="{00000000-0010-0000-0000-00002F000000}" name="Cena 45" dataDxfId="91" totalsRowDxfId="90"/>
    <tableColumn id="48" xr3:uid="{00000000-0010-0000-0000-000030000000}" name="Cena 46" dataDxfId="89" totalsRowDxfId="88"/>
    <tableColumn id="49" xr3:uid="{00000000-0010-0000-0000-000031000000}" name="Cena 47" dataDxfId="87" totalsRowDxfId="86"/>
    <tableColumn id="50" xr3:uid="{00000000-0010-0000-0000-000032000000}" name="Cena 48" dataDxfId="85" totalsRowDxfId="84"/>
    <tableColumn id="51" xr3:uid="{00000000-0010-0000-0000-000033000000}" name="Cena 49" dataDxfId="83" totalsRowDxfId="82"/>
    <tableColumn id="52" xr3:uid="{00000000-0010-0000-0000-000034000000}" name="Cena 50" dataDxfId="81" totalsRowDxfId="80"/>
    <tableColumn id="53" xr3:uid="{00000000-0010-0000-0000-000035000000}" name="Cena 51" dataDxfId="79" totalsRowDxfId="78"/>
    <tableColumn id="54" xr3:uid="{00000000-0010-0000-0000-000036000000}" name="Cena 52" dataDxfId="77" totalsRowDxfId="76"/>
    <tableColumn id="55" xr3:uid="{00000000-0010-0000-0000-000037000000}" name="Cena 53" dataDxfId="75" totalsRowDxfId="74"/>
    <tableColumn id="56" xr3:uid="{00000000-0010-0000-0000-000038000000}" name="Cena 54" dataDxfId="73" totalsRowDxfId="72"/>
    <tableColumn id="57" xr3:uid="{00000000-0010-0000-0000-000039000000}" name="Cena 55" dataDxfId="71" totalsRowDxfId="70"/>
    <tableColumn id="58" xr3:uid="{00000000-0010-0000-0000-00003A000000}" name="Cena 56" dataDxfId="69" totalsRowDxfId="68"/>
    <tableColumn id="59" xr3:uid="{00000000-0010-0000-0000-00003B000000}" name="Cena 57" dataDxfId="67" totalsRowDxfId="66"/>
    <tableColumn id="60" xr3:uid="{00000000-0010-0000-0000-00003C000000}" name="Cena 58" dataDxfId="65" totalsRowDxfId="64"/>
    <tableColumn id="61" xr3:uid="{00000000-0010-0000-0000-00003D000000}" name="Cena 59" dataDxfId="63" totalsRowDxfId="62"/>
    <tableColumn id="62" xr3:uid="{00000000-0010-0000-0000-00003E000000}" name="Cena 60" dataDxfId="61" totalsRowDxfId="60"/>
    <tableColumn id="63" xr3:uid="{00000000-0010-0000-0000-00003F000000}" name="Cena 61" dataDxfId="59" totalsRowDxfId="58"/>
    <tableColumn id="64" xr3:uid="{00000000-0010-0000-0000-000040000000}" name="Cena 62" dataDxfId="57" totalsRowDxfId="56"/>
    <tableColumn id="65" xr3:uid="{00000000-0010-0000-0000-000041000000}" name="Cena 63" dataDxfId="55" totalsRowDxfId="54"/>
    <tableColumn id="66" xr3:uid="{00000000-0010-0000-0000-000042000000}" name="Cena 64" dataDxfId="53" totalsRowDxfId="52"/>
    <tableColumn id="67" xr3:uid="{00000000-0010-0000-0000-000043000000}" name="Cena 65" dataDxfId="51" totalsRowDxfId="50"/>
    <tableColumn id="68" xr3:uid="{00000000-0010-0000-0000-000044000000}" name="Cena 66" dataDxfId="49" totalsRowDxfId="48"/>
    <tableColumn id="69" xr3:uid="{00000000-0010-0000-0000-000045000000}" name="Cena 67" dataDxfId="47" totalsRowDxfId="46"/>
    <tableColumn id="70" xr3:uid="{00000000-0010-0000-0000-000046000000}" name="Cena 68" dataDxfId="45" totalsRowDxfId="44"/>
    <tableColumn id="71" xr3:uid="{00000000-0010-0000-0000-000047000000}" name="Cena 69" dataDxfId="43" totalsRowDxfId="42"/>
    <tableColumn id="72" xr3:uid="{00000000-0010-0000-0000-000048000000}" name="Cena 70" dataDxfId="41" totalsRowDxfId="40"/>
    <tableColumn id="73" xr3:uid="{00000000-0010-0000-0000-000049000000}" name="Cena 71" dataDxfId="39" totalsRowDxfId="38"/>
    <tableColumn id="74" xr3:uid="{00000000-0010-0000-0000-00004A000000}" name="Cena 72" dataDxfId="37" totalsRowDxfId="36"/>
    <tableColumn id="75" xr3:uid="{00000000-0010-0000-0000-00004B000000}" name="Cena 73" dataDxfId="35" totalsRowDxfId="34"/>
    <tableColumn id="76" xr3:uid="{00000000-0010-0000-0000-00004C000000}" name="Cena 74" dataDxfId="33" totalsRowDxfId="32"/>
    <tableColumn id="77" xr3:uid="{00000000-0010-0000-0000-00004D000000}" name="Cena 75" dataDxfId="31" totalsRowDxfId="30"/>
    <tableColumn id="78" xr3:uid="{00000000-0010-0000-0000-00004E000000}" name="Cena 76" dataDxfId="29" totalsRowDxfId="28"/>
    <tableColumn id="79" xr3:uid="{00000000-0010-0000-0000-00004F000000}" name="Cena 77" dataDxfId="27" totalsRowDxfId="26"/>
    <tableColumn id="80" xr3:uid="{00000000-0010-0000-0000-000050000000}" name="Cena 78" dataDxfId="25" totalsRowDxfId="24"/>
    <tableColumn id="81" xr3:uid="{00000000-0010-0000-0000-000051000000}" name="Cena 79" dataDxfId="23" totalsRowDxfId="22"/>
    <tableColumn id="82" xr3:uid="{00000000-0010-0000-0000-000052000000}" name="Cena 80" dataDxfId="21" totalsRowDxfId="20"/>
    <tableColumn id="83" xr3:uid="{00000000-0010-0000-0000-000053000000}" name="Cena 81" dataDxfId="19" totalsRowDxfId="18"/>
    <tableColumn id="84" xr3:uid="{00000000-0010-0000-0000-000054000000}" name="Cena 82" dataDxfId="17" totalsRowDxfId="16"/>
    <tableColumn id="85" xr3:uid="{00000000-0010-0000-0000-000055000000}" name="Cena 83" dataDxfId="15" totalsRowDxfId="14"/>
    <tableColumn id="86" xr3:uid="{00000000-0010-0000-0000-000056000000}" name="Cena 84" dataDxfId="13" totalsRowDxfId="12"/>
    <tableColumn id="87" xr3:uid="{00000000-0010-0000-0000-000057000000}" name="Cena 85" dataDxfId="11" totalsRowDxfId="10"/>
    <tableColumn id="88" xr3:uid="{00000000-0010-0000-0000-000058000000}" name="Cena 86" dataDxfId="9" totalsRowDxfId="8"/>
    <tableColumn id="89" xr3:uid="{00000000-0010-0000-0000-000059000000}" name="Cena 87" dataDxfId="7" totalsRowDxfId="6"/>
    <tableColumn id="90" xr3:uid="{00000000-0010-0000-0000-00005A000000}" name="Cena 88" dataDxfId="5" totalsRowDxfId="4"/>
    <tableColumn id="91" xr3:uid="{00000000-0010-0000-0000-00005B000000}" name="Cena 89" dataDxfId="3" totalsRowDxfId="2"/>
    <tableColumn id="92" xr3:uid="{00000000-0010-0000-0000-00005C000000}" name="Cena 90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46"/>
  <sheetViews>
    <sheetView tabSelected="1" zoomScaleNormal="100" zoomScaleSheetLayoutView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Q8" sqref="CQ8"/>
    </sheetView>
  </sheetViews>
  <sheetFormatPr defaultRowHeight="12" x14ac:dyDescent="0.2"/>
  <cols>
    <col min="1" max="1" width="6.7109375" style="40" bestFit="1" customWidth="1"/>
    <col min="2" max="2" width="34.140625" style="41" bestFit="1" customWidth="1"/>
    <col min="3" max="3" width="7" style="9" bestFit="1" customWidth="1"/>
    <col min="4" max="4" width="7.85546875" style="9" bestFit="1" customWidth="1"/>
    <col min="5" max="5" width="7" style="39" bestFit="1" customWidth="1"/>
    <col min="6" max="6" width="7.85546875" style="39" bestFit="1" customWidth="1"/>
    <col min="7" max="7" width="8.7109375" style="39" bestFit="1" customWidth="1"/>
    <col min="8" max="8" width="7.85546875" style="39" bestFit="1" customWidth="1"/>
    <col min="9" max="10" width="8.7109375" style="39" bestFit="1" customWidth="1"/>
    <col min="11" max="11" width="5.5703125" style="39" hidden="1" customWidth="1"/>
    <col min="12" max="92" width="6.42578125" style="39" hidden="1" customWidth="1"/>
    <col min="93" max="16384" width="9.140625" style="24"/>
  </cols>
  <sheetData>
    <row r="1" spans="1:92" s="6" customFormat="1" thickBot="1" x14ac:dyDescent="0.25">
      <c r="A1" s="1" t="s">
        <v>93</v>
      </c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5" t="s">
        <v>90</v>
      </c>
    </row>
    <row r="2" spans="1:92" s="21" customFormat="1" ht="24" x14ac:dyDescent="0.2">
      <c r="A2" s="22">
        <v>1</v>
      </c>
      <c r="B2" s="8" t="s">
        <v>94</v>
      </c>
      <c r="C2" s="9"/>
      <c r="D2" s="7"/>
      <c r="E2" s="7"/>
      <c r="F2" s="7">
        <v>28512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1"/>
    </row>
    <row r="3" spans="1:92" s="21" customFormat="1" ht="24" x14ac:dyDescent="0.2">
      <c r="A3" s="23">
        <v>2</v>
      </c>
      <c r="B3" s="8" t="s">
        <v>95</v>
      </c>
      <c r="C3" s="12"/>
      <c r="D3" s="7"/>
      <c r="E3" s="7"/>
      <c r="F3" s="7">
        <v>23040.5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4"/>
    </row>
    <row r="4" spans="1:92" s="21" customFormat="1" ht="36" x14ac:dyDescent="0.2">
      <c r="A4" s="23">
        <v>3</v>
      </c>
      <c r="B4" s="8" t="s">
        <v>96</v>
      </c>
      <c r="C4" s="12">
        <v>5850.25</v>
      </c>
      <c r="D4" s="7">
        <v>8956.4500000000007</v>
      </c>
      <c r="E4" s="7">
        <v>4194.4799999999996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4"/>
    </row>
    <row r="5" spans="1:92" s="21" customFormat="1" ht="24" x14ac:dyDescent="0.2">
      <c r="A5" s="23">
        <v>4</v>
      </c>
      <c r="B5" s="8" t="s">
        <v>97</v>
      </c>
      <c r="C5" s="12"/>
      <c r="D5" s="7"/>
      <c r="E5" s="7"/>
      <c r="F5" s="7"/>
      <c r="G5" s="7"/>
      <c r="H5" s="15"/>
      <c r="I5" s="7">
        <v>126646.2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4"/>
    </row>
    <row r="6" spans="1:92" s="21" customFormat="1" ht="24" x14ac:dyDescent="0.2">
      <c r="A6" s="23">
        <v>5</v>
      </c>
      <c r="B6" s="8" t="s">
        <v>98</v>
      </c>
      <c r="C6" s="12"/>
      <c r="D6" s="7"/>
      <c r="E6" s="7"/>
      <c r="F6" s="7"/>
      <c r="G6" s="7">
        <v>104176.8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4"/>
    </row>
    <row r="7" spans="1:92" s="21" customFormat="1" ht="24" x14ac:dyDescent="0.2">
      <c r="A7" s="23">
        <v>6</v>
      </c>
      <c r="B7" s="8" t="s">
        <v>99</v>
      </c>
      <c r="C7" s="12"/>
      <c r="D7" s="7"/>
      <c r="E7" s="7"/>
      <c r="F7" s="7"/>
      <c r="G7" s="7"/>
      <c r="H7" s="7"/>
      <c r="I7" s="7"/>
      <c r="J7" s="7">
        <v>260293.3</v>
      </c>
      <c r="K7" s="7"/>
      <c r="L7" s="7"/>
      <c r="M7" s="7"/>
      <c r="N7" s="7"/>
      <c r="O7" s="1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4"/>
    </row>
    <row r="8" spans="1:92" s="21" customFormat="1" ht="24" x14ac:dyDescent="0.2">
      <c r="A8" s="23">
        <v>7</v>
      </c>
      <c r="B8" s="8" t="s">
        <v>100</v>
      </c>
      <c r="C8" s="12"/>
      <c r="D8" s="7"/>
      <c r="E8" s="7"/>
      <c r="F8" s="7"/>
      <c r="G8" s="7"/>
      <c r="H8" s="7">
        <v>77220</v>
      </c>
      <c r="I8" s="7"/>
      <c r="J8" s="7"/>
      <c r="K8" s="7"/>
      <c r="L8" s="15"/>
      <c r="M8" s="1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4"/>
    </row>
    <row r="9" spans="1:92" s="21" customFormat="1" ht="24.75" thickBot="1" x14ac:dyDescent="0.25">
      <c r="A9" s="23">
        <v>8</v>
      </c>
      <c r="B9" s="8" t="s">
        <v>101</v>
      </c>
      <c r="C9" s="12">
        <v>4417.5200000000004</v>
      </c>
      <c r="D9" s="7"/>
      <c r="E9" s="7">
        <v>2429.6799999999998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4"/>
    </row>
    <row r="10" spans="1:92" s="21" customFormat="1" hidden="1" x14ac:dyDescent="0.2">
      <c r="A10" s="23">
        <v>9</v>
      </c>
      <c r="B10" s="8"/>
      <c r="C10" s="1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4"/>
    </row>
    <row r="11" spans="1:92" s="21" customFormat="1" hidden="1" x14ac:dyDescent="0.2">
      <c r="A11" s="23">
        <v>10</v>
      </c>
      <c r="B11" s="8"/>
      <c r="C11" s="1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5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4"/>
    </row>
    <row r="12" spans="1:92" s="21" customFormat="1" hidden="1" x14ac:dyDescent="0.2">
      <c r="A12" s="23">
        <v>11</v>
      </c>
      <c r="B12" s="8"/>
      <c r="C12" s="1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4"/>
    </row>
    <row r="13" spans="1:92" s="21" customFormat="1" hidden="1" x14ac:dyDescent="0.2">
      <c r="A13" s="23">
        <v>12</v>
      </c>
      <c r="B13" s="8"/>
      <c r="C13" s="1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4"/>
    </row>
    <row r="14" spans="1:92" s="21" customFormat="1" hidden="1" x14ac:dyDescent="0.2">
      <c r="A14" s="23">
        <v>13</v>
      </c>
      <c r="B14" s="8"/>
      <c r="C14" s="1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4"/>
    </row>
    <row r="15" spans="1:92" s="21" customFormat="1" hidden="1" x14ac:dyDescent="0.2">
      <c r="A15" s="23">
        <v>14</v>
      </c>
      <c r="B15" s="8"/>
      <c r="C15" s="1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4"/>
    </row>
    <row r="16" spans="1:92" s="21" customFormat="1" hidden="1" x14ac:dyDescent="0.2">
      <c r="A16" s="23">
        <v>15</v>
      </c>
      <c r="B16" s="8"/>
      <c r="C16" s="1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4"/>
    </row>
    <row r="17" spans="1:92" s="21" customFormat="1" hidden="1" x14ac:dyDescent="0.2">
      <c r="A17" s="23">
        <v>16</v>
      </c>
      <c r="B17" s="8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4"/>
    </row>
    <row r="18" spans="1:92" hidden="1" x14ac:dyDescent="0.2">
      <c r="A18" s="23">
        <v>17</v>
      </c>
      <c r="B18" s="8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4"/>
    </row>
    <row r="19" spans="1:92" hidden="1" x14ac:dyDescent="0.2">
      <c r="A19" s="23">
        <v>18</v>
      </c>
      <c r="B19" s="8"/>
      <c r="C19" s="1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4"/>
    </row>
    <row r="20" spans="1:92" hidden="1" x14ac:dyDescent="0.2">
      <c r="A20" s="23">
        <v>19</v>
      </c>
      <c r="B20" s="8"/>
      <c r="C20" s="1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4"/>
    </row>
    <row r="21" spans="1:92" hidden="1" x14ac:dyDescent="0.2">
      <c r="A21" s="23">
        <v>20</v>
      </c>
      <c r="B21" s="8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4"/>
    </row>
    <row r="22" spans="1:92" hidden="1" x14ac:dyDescent="0.2">
      <c r="A22" s="23">
        <v>21</v>
      </c>
      <c r="B22" s="8"/>
      <c r="C22" s="1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4"/>
    </row>
    <row r="23" spans="1:92" hidden="1" x14ac:dyDescent="0.2">
      <c r="A23" s="23">
        <v>22</v>
      </c>
      <c r="B23" s="8"/>
      <c r="C23" s="1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4"/>
    </row>
    <row r="24" spans="1:92" hidden="1" x14ac:dyDescent="0.2">
      <c r="A24" s="23">
        <v>23</v>
      </c>
      <c r="B24" s="8"/>
      <c r="C24" s="1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4"/>
    </row>
    <row r="25" spans="1:92" hidden="1" x14ac:dyDescent="0.2">
      <c r="A25" s="23">
        <v>24</v>
      </c>
      <c r="B25" s="8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4"/>
    </row>
    <row r="26" spans="1:92" hidden="1" x14ac:dyDescent="0.2">
      <c r="A26" s="23">
        <v>25</v>
      </c>
      <c r="B26" s="8"/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4"/>
    </row>
    <row r="27" spans="1:92" hidden="1" x14ac:dyDescent="0.2">
      <c r="A27" s="23">
        <v>26</v>
      </c>
      <c r="B27" s="8"/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4"/>
    </row>
    <row r="28" spans="1:92" hidden="1" x14ac:dyDescent="0.2">
      <c r="A28" s="23">
        <v>27</v>
      </c>
      <c r="B28" s="8"/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4"/>
    </row>
    <row r="29" spans="1:92" hidden="1" x14ac:dyDescent="0.2">
      <c r="A29" s="23">
        <v>28</v>
      </c>
      <c r="B29" s="8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4"/>
    </row>
    <row r="30" spans="1:92" hidden="1" x14ac:dyDescent="0.2">
      <c r="A30" s="23">
        <v>29</v>
      </c>
      <c r="B30" s="8"/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4"/>
    </row>
    <row r="31" spans="1:92" hidden="1" x14ac:dyDescent="0.2">
      <c r="A31" s="23">
        <v>30</v>
      </c>
      <c r="B31" s="8"/>
      <c r="C31" s="1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4"/>
    </row>
    <row r="32" spans="1:92" hidden="1" x14ac:dyDescent="0.2">
      <c r="A32" s="23">
        <v>31</v>
      </c>
      <c r="B32" s="8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4"/>
    </row>
    <row r="33" spans="1:92" hidden="1" x14ac:dyDescent="0.2">
      <c r="A33" s="23">
        <v>32</v>
      </c>
      <c r="B33" s="8"/>
      <c r="C33" s="12"/>
      <c r="D33" s="1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4"/>
    </row>
    <row r="34" spans="1:92" hidden="1" x14ac:dyDescent="0.2">
      <c r="A34" s="23">
        <v>33</v>
      </c>
      <c r="B34" s="8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4"/>
    </row>
    <row r="35" spans="1:92" hidden="1" x14ac:dyDescent="0.2">
      <c r="A35" s="23">
        <v>34</v>
      </c>
      <c r="B35" s="8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4"/>
    </row>
    <row r="36" spans="1:92" hidden="1" x14ac:dyDescent="0.2">
      <c r="A36" s="23">
        <v>35</v>
      </c>
      <c r="B36" s="8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4"/>
    </row>
    <row r="37" spans="1:92" hidden="1" x14ac:dyDescent="0.2">
      <c r="A37" s="23">
        <v>36</v>
      </c>
      <c r="B37" s="8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4"/>
    </row>
    <row r="38" spans="1:92" hidden="1" x14ac:dyDescent="0.2">
      <c r="A38" s="23">
        <v>37</v>
      </c>
      <c r="B38" s="8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4"/>
    </row>
    <row r="39" spans="1:92" hidden="1" x14ac:dyDescent="0.2">
      <c r="A39" s="23">
        <v>38</v>
      </c>
      <c r="B39" s="8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4"/>
    </row>
    <row r="40" spans="1:92" hidden="1" x14ac:dyDescent="0.2">
      <c r="A40" s="23">
        <v>39</v>
      </c>
      <c r="B40" s="8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4"/>
    </row>
    <row r="41" spans="1:92" hidden="1" x14ac:dyDescent="0.2">
      <c r="A41" s="23">
        <v>40</v>
      </c>
      <c r="B41" s="8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4"/>
    </row>
    <row r="42" spans="1:92" ht="12.75" hidden="1" thickBot="1" x14ac:dyDescent="0.25">
      <c r="A42" s="25">
        <v>41</v>
      </c>
      <c r="B42" s="17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20"/>
    </row>
    <row r="43" spans="1:92" s="31" customFormat="1" ht="12.75" thickBot="1" x14ac:dyDescent="0.25">
      <c r="A43" s="26"/>
      <c r="B43" s="27" t="s">
        <v>91</v>
      </c>
      <c r="C43" s="28">
        <v>4879.1499999999996</v>
      </c>
      <c r="D43" s="29">
        <v>23038.240000000002</v>
      </c>
      <c r="E43" s="29">
        <v>2594.6999999999998</v>
      </c>
      <c r="F43" s="29">
        <v>29285.93</v>
      </c>
      <c r="G43" s="29">
        <v>104176.8</v>
      </c>
      <c r="H43" s="29">
        <v>77220</v>
      </c>
      <c r="I43" s="29">
        <v>130588</v>
      </c>
      <c r="J43" s="29">
        <v>260293.29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30"/>
    </row>
    <row r="44" spans="1:92" s="31" customFormat="1" x14ac:dyDescent="0.2">
      <c r="A44" s="32"/>
      <c r="B44" s="33"/>
      <c r="C44" s="34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31" customFormat="1" ht="12.75" thickBot="1" x14ac:dyDescent="0.25">
      <c r="A45" s="32"/>
      <c r="B45" s="33"/>
      <c r="C45" s="34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ht="24.75" thickBot="1" x14ac:dyDescent="0.25">
      <c r="A46" s="37"/>
      <c r="B46" s="38" t="s">
        <v>92</v>
      </c>
      <c r="C46" s="42">
        <f>SUM(C43:CN43)</f>
        <v>632076.11</v>
      </c>
      <c r="D46" s="43"/>
    </row>
  </sheetData>
  <mergeCells count="1">
    <mergeCell ref="C46:D46"/>
  </mergeCells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Inf. z otwarcia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 Czyżycka-Poździoch</cp:lastModifiedBy>
  <cp:lastPrinted>2022-07-06T11:42:01Z</cp:lastPrinted>
  <dcterms:created xsi:type="dcterms:W3CDTF">2014-02-20T07:56:32Z</dcterms:created>
  <dcterms:modified xsi:type="dcterms:W3CDTF">2022-07-06T11:45:44Z</dcterms:modified>
</cp:coreProperties>
</file>