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zetargi 2024\Dostawy\PN 51-2024 Dostawa jednorazówki anestezjologicznej\"/>
    </mc:Choice>
  </mc:AlternateContent>
  <bookViews>
    <workbookView xWindow="0" yWindow="0" windowWidth="21600" windowHeight="8535"/>
  </bookViews>
  <sheets>
    <sheet name="Arkusz1" sheetId="1" r:id="rId1"/>
  </sheets>
  <definedNames>
    <definedName name="_xlnm.Print_Area" localSheetId="0">Arkusz1!$A$1:$G$27</definedName>
  </definedNames>
  <calcPr calcId="152511"/>
</workbook>
</file>

<file path=xl/calcChain.xml><?xml version="1.0" encoding="utf-8"?>
<calcChain xmlns="http://schemas.openxmlformats.org/spreadsheetml/2006/main">
  <c r="E26" i="1" l="1"/>
  <c r="C26" i="1"/>
  <c r="D25" i="1"/>
  <c r="D24" i="1" l="1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3" i="1"/>
  <c r="D26" i="1" l="1"/>
</calcChain>
</file>

<file path=xl/sharedStrings.xml><?xml version="1.0" encoding="utf-8"?>
<sst xmlns="http://schemas.openxmlformats.org/spreadsheetml/2006/main" count="6" uniqueCount="6">
  <si>
    <t>brutto</t>
  </si>
  <si>
    <t>netto</t>
  </si>
  <si>
    <t>wartość w Euro</t>
  </si>
  <si>
    <t>Razem</t>
  </si>
  <si>
    <t>Nr pakietu procedury PN 51/2024</t>
  </si>
  <si>
    <t xml:space="preserve">WYCENA PN 51/2024 - Dostawa wyrobów medycznych (jednorazówka anestezjologiczna)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</si>
</sst>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zł&quot;"/>
    <numFmt numFmtId="165" formatCode="#,##0.00\ [$€-1]"/>
    <numFmt numFmtId="166" formatCode="[$€-2]\ #,##0.00"/>
  </numFmts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2" borderId="1" xfId="0" applyFont="1" applyFill="1" applyBorder="1" applyAlignment="1">
      <alignment wrapText="1"/>
    </xf>
    <xf numFmtId="0" fontId="1" fillId="0" borderId="1" xfId="0" applyFont="1" applyBorder="1"/>
    <xf numFmtId="165" fontId="1" fillId="0" borderId="1" xfId="0" applyNumberFormat="1" applyFont="1" applyBorder="1" applyAlignment="1">
      <alignment wrapText="1"/>
    </xf>
    <xf numFmtId="0" fontId="1" fillId="2" borderId="1" xfId="0" applyFont="1" applyFill="1" applyBorder="1"/>
    <xf numFmtId="164" fontId="1" fillId="3" borderId="1" xfId="0" applyNumberFormat="1" applyFont="1" applyFill="1" applyBorder="1"/>
    <xf numFmtId="166" fontId="1" fillId="0" borderId="1" xfId="0" applyNumberFormat="1" applyFont="1" applyBorder="1"/>
    <xf numFmtId="164" fontId="1" fillId="0" borderId="1" xfId="0" applyNumberFormat="1" applyFont="1" applyBorder="1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0" fillId="3" borderId="0" xfId="0" applyFill="1"/>
    <xf numFmtId="166" fontId="1" fillId="3" borderId="1" xfId="0" applyNumberFormat="1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tabSelected="1" topLeftCell="A10" workbookViewId="0">
      <selection activeCell="G8" sqref="G8"/>
    </sheetView>
  </sheetViews>
  <sheetFormatPr defaultRowHeight="15" x14ac:dyDescent="0.25"/>
  <cols>
    <col min="1" max="1" width="4.140625" customWidth="1"/>
    <col min="2" max="2" width="12" customWidth="1"/>
    <col min="3" max="3" width="13.42578125" bestFit="1" customWidth="1"/>
    <col min="4" max="4" width="17.42578125" customWidth="1"/>
    <col min="5" max="5" width="15.42578125" customWidth="1"/>
    <col min="6" max="6" width="19.42578125" customWidth="1"/>
    <col min="7" max="7" width="11.28515625" customWidth="1"/>
  </cols>
  <sheetData>
    <row r="1" spans="1:7" x14ac:dyDescent="0.25">
      <c r="A1" s="2" t="s">
        <v>5</v>
      </c>
      <c r="B1" s="2"/>
      <c r="C1" s="2"/>
      <c r="D1" s="2"/>
      <c r="E1" s="2"/>
      <c r="F1" s="2"/>
    </row>
    <row r="2" spans="1:7" ht="54.75" customHeight="1" x14ac:dyDescent="0.25">
      <c r="A2" s="2"/>
      <c r="B2" s="3" t="s">
        <v>4</v>
      </c>
      <c r="C2" s="4" t="s">
        <v>1</v>
      </c>
      <c r="D2" s="5" t="s">
        <v>2</v>
      </c>
      <c r="E2" s="4" t="s">
        <v>0</v>
      </c>
      <c r="F2" s="2"/>
    </row>
    <row r="3" spans="1:7" x14ac:dyDescent="0.25">
      <c r="A3" s="2"/>
      <c r="B3" s="6">
        <v>1</v>
      </c>
      <c r="C3" s="7">
        <v>43710</v>
      </c>
      <c r="D3" s="13">
        <f>C3/4.6371</f>
        <v>9426.1499644174164</v>
      </c>
      <c r="E3" s="7">
        <v>47206.8</v>
      </c>
      <c r="F3" s="11"/>
    </row>
    <row r="4" spans="1:7" x14ac:dyDescent="0.25">
      <c r="A4" s="2"/>
      <c r="B4" s="6">
        <v>2</v>
      </c>
      <c r="C4" s="7">
        <v>17730</v>
      </c>
      <c r="D4" s="13">
        <f t="shared" ref="D4:D25" si="0">C4/4.6371</f>
        <v>3823.5103836449503</v>
      </c>
      <c r="E4" s="7">
        <v>19148.400000000001</v>
      </c>
      <c r="F4" s="11"/>
    </row>
    <row r="5" spans="1:7" x14ac:dyDescent="0.25">
      <c r="A5" s="2"/>
      <c r="B5" s="6">
        <v>3</v>
      </c>
      <c r="C5" s="7">
        <v>9240</v>
      </c>
      <c r="D5" s="13">
        <f t="shared" si="0"/>
        <v>1992.6247007828167</v>
      </c>
      <c r="E5" s="7">
        <v>9979.2000000000007</v>
      </c>
      <c r="F5" s="11"/>
    </row>
    <row r="6" spans="1:7" x14ac:dyDescent="0.25">
      <c r="A6" s="2"/>
      <c r="B6" s="6">
        <v>4</v>
      </c>
      <c r="C6" s="7">
        <v>36230</v>
      </c>
      <c r="D6" s="13">
        <f t="shared" si="0"/>
        <v>7813.0728256884686</v>
      </c>
      <c r="E6" s="7">
        <v>39128.400000000001</v>
      </c>
      <c r="F6" s="11"/>
    </row>
    <row r="7" spans="1:7" x14ac:dyDescent="0.25">
      <c r="A7" s="2"/>
      <c r="B7" s="6">
        <v>5</v>
      </c>
      <c r="C7" s="7">
        <v>49500</v>
      </c>
      <c r="D7" s="13">
        <f t="shared" si="0"/>
        <v>10674.77518276509</v>
      </c>
      <c r="E7" s="7">
        <v>53460</v>
      </c>
      <c r="F7" s="11"/>
      <c r="G7" s="12"/>
    </row>
    <row r="8" spans="1:7" x14ac:dyDescent="0.25">
      <c r="A8" s="2"/>
      <c r="B8" s="6">
        <v>6</v>
      </c>
      <c r="C8" s="7">
        <v>5136</v>
      </c>
      <c r="D8" s="13">
        <f t="shared" si="0"/>
        <v>1107.5887947208385</v>
      </c>
      <c r="E8" s="7">
        <v>5546.88</v>
      </c>
      <c r="F8" s="11"/>
    </row>
    <row r="9" spans="1:7" x14ac:dyDescent="0.25">
      <c r="A9" s="2"/>
      <c r="B9" s="6">
        <v>7</v>
      </c>
      <c r="C9" s="7">
        <v>25850</v>
      </c>
      <c r="D9" s="13">
        <f t="shared" si="0"/>
        <v>5574.6048176662134</v>
      </c>
      <c r="E9" s="7">
        <v>27918</v>
      </c>
      <c r="F9" s="11"/>
    </row>
    <row r="10" spans="1:7" x14ac:dyDescent="0.25">
      <c r="A10" s="2"/>
      <c r="B10" s="6">
        <v>8</v>
      </c>
      <c r="C10" s="7">
        <v>175994</v>
      </c>
      <c r="D10" s="13">
        <f t="shared" si="0"/>
        <v>37953.462293243618</v>
      </c>
      <c r="E10" s="7">
        <v>190073.52</v>
      </c>
      <c r="F10" s="11"/>
    </row>
    <row r="11" spans="1:7" x14ac:dyDescent="0.25">
      <c r="A11" s="2"/>
      <c r="B11" s="6">
        <v>9</v>
      </c>
      <c r="C11" s="7">
        <v>116538.5</v>
      </c>
      <c r="D11" s="13">
        <f t="shared" si="0"/>
        <v>25131.763386599381</v>
      </c>
      <c r="E11" s="7">
        <v>125861.58</v>
      </c>
      <c r="F11" s="11"/>
    </row>
    <row r="12" spans="1:7" x14ac:dyDescent="0.25">
      <c r="A12" s="2"/>
      <c r="B12" s="6">
        <v>10</v>
      </c>
      <c r="C12" s="7">
        <v>72230</v>
      </c>
      <c r="D12" s="13">
        <f t="shared" si="0"/>
        <v>15576.545685881261</v>
      </c>
      <c r="E12" s="7">
        <v>78008.399999999994</v>
      </c>
      <c r="F12" s="11"/>
    </row>
    <row r="13" spans="1:7" x14ac:dyDescent="0.25">
      <c r="A13" s="2"/>
      <c r="B13" s="6">
        <v>11</v>
      </c>
      <c r="C13" s="7">
        <v>86378</v>
      </c>
      <c r="D13" s="13">
        <f t="shared" si="0"/>
        <v>18627.590519937028</v>
      </c>
      <c r="E13" s="7">
        <v>93288.24</v>
      </c>
      <c r="F13" s="11"/>
    </row>
    <row r="14" spans="1:7" x14ac:dyDescent="0.25">
      <c r="A14" s="2"/>
      <c r="B14" s="6">
        <v>12</v>
      </c>
      <c r="C14" s="7">
        <v>44800</v>
      </c>
      <c r="D14" s="13">
        <f t="shared" si="0"/>
        <v>9661.2106704621419</v>
      </c>
      <c r="E14" s="7">
        <v>48384</v>
      </c>
      <c r="F14" s="11"/>
    </row>
    <row r="15" spans="1:7" x14ac:dyDescent="0.25">
      <c r="A15" s="2"/>
      <c r="B15" s="6">
        <v>13</v>
      </c>
      <c r="C15" s="7">
        <v>244360</v>
      </c>
      <c r="D15" s="13">
        <f t="shared" si="0"/>
        <v>52696.72855879752</v>
      </c>
      <c r="E15" s="7">
        <v>263908.8</v>
      </c>
      <c r="F15" s="11"/>
    </row>
    <row r="16" spans="1:7" x14ac:dyDescent="0.25">
      <c r="A16" s="2"/>
      <c r="B16" s="6">
        <v>14</v>
      </c>
      <c r="C16" s="7">
        <v>2300</v>
      </c>
      <c r="D16" s="13">
        <f t="shared" si="0"/>
        <v>495.99965495676173</v>
      </c>
      <c r="E16" s="7">
        <v>2484</v>
      </c>
      <c r="F16" s="11"/>
    </row>
    <row r="17" spans="1:7" x14ac:dyDescent="0.25">
      <c r="A17" s="2"/>
      <c r="B17" s="6">
        <v>15</v>
      </c>
      <c r="C17" s="7">
        <v>36760</v>
      </c>
      <c r="D17" s="13">
        <f t="shared" si="0"/>
        <v>7927.3683983524179</v>
      </c>
      <c r="E17" s="7">
        <v>39700.800000000003</v>
      </c>
      <c r="F17" s="11"/>
    </row>
    <row r="18" spans="1:7" x14ac:dyDescent="0.25">
      <c r="A18" s="2"/>
      <c r="B18" s="6">
        <v>16</v>
      </c>
      <c r="C18" s="7">
        <v>22330</v>
      </c>
      <c r="D18" s="13">
        <f t="shared" si="0"/>
        <v>4815.5096935584734</v>
      </c>
      <c r="E18" s="7">
        <v>24116.400000000001</v>
      </c>
      <c r="F18" s="11"/>
    </row>
    <row r="19" spans="1:7" x14ac:dyDescent="0.25">
      <c r="A19" s="2"/>
      <c r="B19" s="6">
        <v>17</v>
      </c>
      <c r="C19" s="7">
        <v>17950</v>
      </c>
      <c r="D19" s="13">
        <f t="shared" si="0"/>
        <v>3870.9538289016841</v>
      </c>
      <c r="E19" s="7">
        <v>19386</v>
      </c>
      <c r="F19" s="11"/>
      <c r="G19" s="12"/>
    </row>
    <row r="20" spans="1:7" x14ac:dyDescent="0.25">
      <c r="A20" s="2"/>
      <c r="B20" s="6">
        <v>18</v>
      </c>
      <c r="C20" s="7">
        <v>6300</v>
      </c>
      <c r="D20" s="13">
        <f t="shared" si="0"/>
        <v>1358.6077505337387</v>
      </c>
      <c r="E20" s="7">
        <v>6804</v>
      </c>
      <c r="F20" s="11"/>
    </row>
    <row r="21" spans="1:7" x14ac:dyDescent="0.25">
      <c r="A21" s="2"/>
      <c r="B21" s="6">
        <v>19</v>
      </c>
      <c r="C21" s="7">
        <v>8720</v>
      </c>
      <c r="D21" s="13">
        <f t="shared" si="0"/>
        <v>1880.4856483578099</v>
      </c>
      <c r="E21" s="7">
        <v>9417.6</v>
      </c>
      <c r="F21" s="11"/>
    </row>
    <row r="22" spans="1:7" x14ac:dyDescent="0.25">
      <c r="A22" s="2"/>
      <c r="B22" s="6">
        <v>20</v>
      </c>
      <c r="C22" s="7">
        <v>3600</v>
      </c>
      <c r="D22" s="13">
        <f t="shared" si="0"/>
        <v>776.3472860192793</v>
      </c>
      <c r="E22" s="7">
        <v>3888</v>
      </c>
      <c r="F22" s="11"/>
    </row>
    <row r="23" spans="1:7" x14ac:dyDescent="0.25">
      <c r="A23" s="2"/>
      <c r="B23" s="6">
        <v>21</v>
      </c>
      <c r="C23" s="7">
        <v>4290</v>
      </c>
      <c r="D23" s="13">
        <f t="shared" si="0"/>
        <v>925.14718250630779</v>
      </c>
      <c r="E23" s="7">
        <v>4633.2</v>
      </c>
      <c r="F23" s="11"/>
    </row>
    <row r="24" spans="1:7" x14ac:dyDescent="0.25">
      <c r="A24" s="2"/>
      <c r="B24" s="6">
        <v>22</v>
      </c>
      <c r="C24" s="7">
        <v>5750</v>
      </c>
      <c r="D24" s="13">
        <f t="shared" si="0"/>
        <v>1239.9991373919045</v>
      </c>
      <c r="E24" s="7">
        <v>6205</v>
      </c>
      <c r="F24" s="11"/>
    </row>
    <row r="25" spans="1:7" x14ac:dyDescent="0.25">
      <c r="A25" s="2"/>
      <c r="B25" s="6">
        <v>23</v>
      </c>
      <c r="C25" s="7">
        <v>1200</v>
      </c>
      <c r="D25" s="13">
        <f t="shared" si="0"/>
        <v>258.78242867309308</v>
      </c>
      <c r="E25" s="7">
        <v>1296</v>
      </c>
      <c r="F25" s="11"/>
    </row>
    <row r="26" spans="1:7" ht="13.5" customHeight="1" x14ac:dyDescent="0.25">
      <c r="A26" s="2"/>
      <c r="B26" s="6" t="s">
        <v>3</v>
      </c>
      <c r="C26" s="7">
        <f>SUM(C3:C25)</f>
        <v>1036896.5</v>
      </c>
      <c r="D26" s="8">
        <f>SUM(D3:D25)</f>
        <v>223608.82879385824</v>
      </c>
      <c r="E26" s="9">
        <f>SUM(E3:E25)</f>
        <v>1119843.22</v>
      </c>
      <c r="F26" s="11"/>
    </row>
    <row r="27" spans="1:7" x14ac:dyDescent="0.25">
      <c r="C27" s="10"/>
    </row>
    <row r="29" spans="1:7" hidden="1" x14ac:dyDescent="0.25"/>
    <row r="31" spans="1:7" x14ac:dyDescent="0.25">
      <c r="C31" s="1"/>
    </row>
    <row r="32" spans="1:7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</sheetData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Aleksandra Mrówka</cp:lastModifiedBy>
  <cp:lastPrinted>2024-09-27T08:35:40Z</cp:lastPrinted>
  <dcterms:created xsi:type="dcterms:W3CDTF">2017-01-24T10:14:27Z</dcterms:created>
  <dcterms:modified xsi:type="dcterms:W3CDTF">2024-09-27T09:33:55Z</dcterms:modified>
</cp:coreProperties>
</file>