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ówienia Publiczne\Desktop\Implanty do leczenia tętniaków naczyń mózgowych\"/>
    </mc:Choice>
  </mc:AlternateContent>
  <xr:revisionPtr revIDLastSave="0" documentId="13_ncr:1_{5159048E-93D7-44DF-8543-A16213B474B2}" xr6:coauthVersionLast="47" xr6:coauthVersionMax="47" xr10:uidLastSave="{00000000-0000-0000-0000-000000000000}"/>
  <bookViews>
    <workbookView xWindow="28680" yWindow="-75" windowWidth="29040" windowHeight="15720" firstSheet="1" activeTab="1" xr2:uid="{00000000-000D-0000-FFFF-FFFF00000000}"/>
  </bookViews>
  <sheets>
    <sheet name="listy rozwijane" sheetId="4" state="hidden" r:id="rId1"/>
    <sheet name="OPZ naczyniowy" sheetId="5" r:id="rId2"/>
  </sheets>
  <definedNames>
    <definedName name="_xlnm.Print_Area" localSheetId="1">'OPZ naczyniowy'!$A$1:$M$13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5" l="1"/>
  <c r="J10" i="5" s="1"/>
  <c r="H10" i="5"/>
  <c r="K10" i="5" s="1"/>
  <c r="I9" i="5"/>
  <c r="I8" i="5"/>
  <c r="I11" i="5" s="1"/>
  <c r="J9" i="5" l="1"/>
  <c r="H9" i="5"/>
  <c r="K9" i="5" s="1"/>
  <c r="J8" i="5"/>
  <c r="J11" i="5" s="1"/>
  <c r="H8" i="5"/>
  <c r="K8" i="5" s="1"/>
  <c r="K11" i="5" l="1"/>
</calcChain>
</file>

<file path=xl/sharedStrings.xml><?xml version="1.0" encoding="utf-8"?>
<sst xmlns="http://schemas.openxmlformats.org/spreadsheetml/2006/main" count="33" uniqueCount="29">
  <si>
    <t>L.p.</t>
  </si>
  <si>
    <t>Opis</t>
  </si>
  <si>
    <t>Rozmiar</t>
  </si>
  <si>
    <t>Jednostka zamówienia</t>
  </si>
  <si>
    <t>Cena brutto</t>
  </si>
  <si>
    <t>Wartość brutto</t>
  </si>
  <si>
    <t>1 sztuka</t>
  </si>
  <si>
    <t>1 opakowanie</t>
  </si>
  <si>
    <t>1 rolka</t>
  </si>
  <si>
    <t>1 metr</t>
  </si>
  <si>
    <t>VAT</t>
  </si>
  <si>
    <t>Wartość netto</t>
  </si>
  <si>
    <t>Wartość VAT</t>
  </si>
  <si>
    <t>RAZEM:</t>
  </si>
  <si>
    <t>Nazwa jaka będzie na fakturze</t>
  </si>
  <si>
    <t>Nr katalogowy</t>
  </si>
  <si>
    <t>Jednostka</t>
  </si>
  <si>
    <t>1 kilogram</t>
  </si>
  <si>
    <t>1 komplet</t>
  </si>
  <si>
    <t>Rodzaj umowy</t>
  </si>
  <si>
    <t>Zakupowa</t>
  </si>
  <si>
    <t>Komisowa</t>
  </si>
  <si>
    <t xml:space="preserve">Cena netto </t>
  </si>
  <si>
    <t>PAKIET nr 1 Implanty wewnątrzworkowe</t>
  </si>
  <si>
    <t>Mikrocewniki do wprowadzania systemu przestrzennego koszyka. 
Profil zewnętrzny dystalny / proksymalny - św. wewnętrzne 2,2/2,5 F - .0175"; 3,0/3,2 F -.027"; 3,4/3,8 F - .033". Długości cewników dla: .017"; .027" - 154 cm, .033" - 133 cm</t>
  </si>
  <si>
    <t xml:space="preserve">System odczepiania przestrzennego koszyka z nici nitynolowych </t>
  </si>
  <si>
    <t>Ilość na 6 okres  miesięcy</t>
  </si>
  <si>
    <t>Przestrzenny koszyk z nici nitynolowych zróżnicowane wysokości i średnice, koszyk odczepiany elektrotermicznie 2 kształty koszyka. 
Średnice i wysokości  implantu  3-11mm i 2-9 mm 
Średnice i wysokośc implantu 4-11mm  i 2.6-9.6mm</t>
  </si>
  <si>
    <t>FORMULARZ CENOWY Z OPISEM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</si>
</sst>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00\ [$zł-415];[Red]\-#,##0.0000\ [$zł-415]"/>
    <numFmt numFmtId="165" formatCode="#,##0.00\ [$zł-415];[Red]\-#,##0.00\ [$zł-415]"/>
    <numFmt numFmtId="166" formatCode="#,##0.00\ &quot;zł&quot;"/>
    <numFmt numFmtId="167" formatCode="#,##0.0000&quot; &quot;[$zł-415];[Red]&quot;-&quot;#,##0.0000&quot; &quot;[$zł-415]"/>
    <numFmt numFmtId="168" formatCode="#,##0.00&quot; &quot;[$zł-415];[Red]&quot;-&quot;#,##0.00&quot; &quot;[$zł-415]"/>
    <numFmt numFmtId="169" formatCode="[$-415]General"/>
    <numFmt numFmtId="170" formatCode="&quot; &quot;#,##0.00&quot; &quot;;&quot;-&quot;#,##0.00&quot; &quot;;&quot; -&quot;#&quot; &quot;;&quot; &quot;@&quot; &quot;"/>
    <numFmt numFmtId="171" formatCode="#,##0.00\ [$zł-415]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169" fontId="4" fillId="0" borderId="0"/>
    <xf numFmtId="170" fontId="4" fillId="0" borderId="0" applyBorder="0" applyProtection="0"/>
  </cellStyleXfs>
  <cellXfs count="63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167" fontId="3" fillId="0" borderId="2" xfId="0" applyNumberFormat="1" applyFont="1" applyBorder="1" applyAlignment="1" applyProtection="1">
      <alignment horizontal="center" vertical="center" wrapText="1"/>
      <protection locked="0"/>
    </xf>
    <xf numFmtId="168" fontId="3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66" fontId="2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66" fontId="7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9" fontId="7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66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6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9" fontId="2" fillId="0" borderId="4" xfId="0" applyNumberFormat="1" applyFont="1" applyBorder="1" applyAlignment="1" applyProtection="1">
      <alignment horizontal="right" vertical="center"/>
      <protection locked="0"/>
    </xf>
    <xf numFmtId="165" fontId="2" fillId="0" borderId="3" xfId="0" applyNumberFormat="1" applyFont="1" applyBorder="1" applyAlignment="1">
      <alignment horizontal="right" vertical="center"/>
    </xf>
    <xf numFmtId="166" fontId="2" fillId="0" borderId="2" xfId="0" applyNumberFormat="1" applyFont="1" applyBorder="1" applyAlignment="1">
      <alignment horizontal="right"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165" fontId="2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165" fontId="2" fillId="0" borderId="0" xfId="0" applyNumberFormat="1" applyFont="1" applyAlignment="1" applyProtection="1">
      <alignment horizontal="right" vertical="center" wrapText="1"/>
      <protection locked="0"/>
    </xf>
    <xf numFmtId="166" fontId="2" fillId="0" borderId="0" xfId="0" applyNumberFormat="1" applyFont="1" applyAlignment="1" applyProtection="1">
      <alignment horizontal="right" vertical="center" wrapText="1"/>
      <protection locked="0"/>
    </xf>
    <xf numFmtId="171" fontId="7" fillId="2" borderId="6" xfId="0" applyNumberFormat="1" applyFont="1" applyFill="1" applyBorder="1" applyAlignment="1" applyProtection="1">
      <alignment horizontal="right" vertical="center"/>
      <protection locked="0"/>
    </xf>
    <xf numFmtId="3" fontId="7" fillId="2" borderId="7" xfId="0" applyNumberFormat="1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wrapText="1"/>
      <protection locked="0"/>
    </xf>
    <xf numFmtId="0" fontId="8" fillId="2" borderId="7" xfId="0" applyFont="1" applyFill="1" applyBorder="1" applyAlignment="1">
      <alignment horizontal="left" vertical="center" wrapText="1"/>
    </xf>
    <xf numFmtId="171" fontId="2" fillId="0" borderId="0" xfId="0" applyNumberFormat="1" applyFont="1" applyAlignment="1" applyProtection="1">
      <alignment horizontal="right" vertical="center"/>
      <protection locked="0"/>
    </xf>
    <xf numFmtId="171" fontId="2" fillId="0" borderId="0" xfId="0" applyNumberFormat="1" applyFont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center" vertical="center"/>
      <protection locked="0"/>
    </xf>
    <xf numFmtId="3" fontId="7" fillId="2" borderId="9" xfId="0" applyNumberFormat="1" applyFont="1" applyFill="1" applyBorder="1" applyAlignment="1">
      <alignment horizontal="center" vertical="center"/>
    </xf>
    <xf numFmtId="171" fontId="7" fillId="2" borderId="9" xfId="0" applyNumberFormat="1" applyFont="1" applyFill="1" applyBorder="1" applyAlignment="1" applyProtection="1">
      <alignment horizontal="right" vertical="center"/>
      <protection locked="0"/>
    </xf>
    <xf numFmtId="9" fontId="2" fillId="0" borderId="10" xfId="0" applyNumberFormat="1" applyFont="1" applyBorder="1" applyAlignment="1" applyProtection="1">
      <alignment horizontal="right" vertical="center"/>
      <protection locked="0"/>
    </xf>
    <xf numFmtId="165" fontId="2" fillId="0" borderId="11" xfId="0" applyNumberFormat="1" applyFont="1" applyBorder="1" applyAlignment="1">
      <alignment horizontal="right" vertical="center"/>
    </xf>
    <xf numFmtId="166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166" fontId="3" fillId="0" borderId="12" xfId="0" applyNumberFormat="1" applyFont="1" applyBorder="1" applyAlignment="1">
      <alignment horizontal="righ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171" fontId="7" fillId="2" borderId="7" xfId="0" applyNumberFormat="1" applyFont="1" applyFill="1" applyBorder="1" applyAlignment="1" applyProtection="1">
      <alignment horizontal="right" vertical="center"/>
      <protection locked="0"/>
    </xf>
    <xf numFmtId="9" fontId="2" fillId="0" borderId="7" xfId="0" applyNumberFormat="1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165" fontId="2" fillId="0" borderId="13" xfId="0" applyNumberFormat="1" applyFont="1" applyBorder="1" applyAlignment="1">
      <alignment horizontal="right" vertical="center"/>
    </xf>
    <xf numFmtId="166" fontId="2" fillId="0" borderId="7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</cellXfs>
  <cellStyles count="3">
    <cellStyle name="Excel Built-in Comma" xfId="2" xr:uid="{00000000-0005-0000-0000-000000000000}"/>
    <cellStyle name="Excel Built-in Normal" xfId="1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120B3-A75C-4754-B2F5-B719A0EFE496}">
  <dimension ref="A1:C8"/>
  <sheetViews>
    <sheetView workbookViewId="0">
      <selection sqref="A1:C1"/>
    </sheetView>
  </sheetViews>
  <sheetFormatPr defaultRowHeight="15" x14ac:dyDescent="0.25"/>
  <cols>
    <col min="1" max="1" width="12.28515625" bestFit="1" customWidth="1"/>
  </cols>
  <sheetData>
    <row r="1" spans="1:3" ht="25.5" x14ac:dyDescent="0.25">
      <c r="A1" s="17" t="s">
        <v>16</v>
      </c>
      <c r="B1" s="18" t="s">
        <v>10</v>
      </c>
      <c r="C1" s="19" t="s">
        <v>19</v>
      </c>
    </row>
    <row r="2" spans="1:3" x14ac:dyDescent="0.25">
      <c r="A2" s="13" t="s">
        <v>6</v>
      </c>
      <c r="B2" s="16">
        <v>0</v>
      </c>
      <c r="C2" s="13" t="s">
        <v>21</v>
      </c>
    </row>
    <row r="3" spans="1:3" x14ac:dyDescent="0.25">
      <c r="A3" s="13" t="s">
        <v>7</v>
      </c>
      <c r="B3" s="16">
        <v>0.05</v>
      </c>
      <c r="C3" s="13" t="s">
        <v>20</v>
      </c>
    </row>
    <row r="4" spans="1:3" x14ac:dyDescent="0.25">
      <c r="A4" s="13" t="s">
        <v>9</v>
      </c>
      <c r="B4" s="16">
        <v>0.08</v>
      </c>
    </row>
    <row r="5" spans="1:3" x14ac:dyDescent="0.25">
      <c r="A5" s="13" t="s">
        <v>17</v>
      </c>
      <c r="B5" s="16">
        <v>0.23</v>
      </c>
    </row>
    <row r="6" spans="1:3" x14ac:dyDescent="0.25">
      <c r="A6" s="13" t="s">
        <v>8</v>
      </c>
      <c r="B6" s="13"/>
    </row>
    <row r="7" spans="1:3" x14ac:dyDescent="0.25">
      <c r="A7" s="13" t="s">
        <v>18</v>
      </c>
      <c r="B7" s="13"/>
    </row>
    <row r="8" spans="1:3" x14ac:dyDescent="0.25">
      <c r="A8" s="13"/>
      <c r="B8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903FF-4E6B-4B21-85EB-6A46FF5A1544}">
  <dimension ref="A1:AA15"/>
  <sheetViews>
    <sheetView tabSelected="1" view="pageBreakPreview" zoomScaleNormal="100" zoomScaleSheetLayoutView="100" workbookViewId="0">
      <pane ySplit="1" topLeftCell="A2" activePane="bottomLeft" state="frozen"/>
      <selection pane="bottomLeft" activeCell="K20" sqref="K20"/>
    </sheetView>
  </sheetViews>
  <sheetFormatPr defaultColWidth="9.140625" defaultRowHeight="12.75" x14ac:dyDescent="0.25"/>
  <cols>
    <col min="1" max="1" width="4.7109375" style="1" customWidth="1"/>
    <col min="2" max="2" width="62.85546875" style="2" customWidth="1"/>
    <col min="3" max="3" width="34.5703125" style="11" customWidth="1"/>
    <col min="4" max="4" width="13.140625" style="1" bestFit="1" customWidth="1"/>
    <col min="5" max="5" width="10.85546875" style="10" customWidth="1"/>
    <col min="6" max="6" width="12.140625" style="10" bestFit="1" customWidth="1"/>
    <col min="7" max="7" width="7" style="10" bestFit="1" customWidth="1"/>
    <col min="8" max="9" width="14.42578125" style="2" customWidth="1"/>
    <col min="10" max="10" width="15.85546875" style="2" customWidth="1"/>
    <col min="11" max="11" width="17.28515625" style="2" customWidth="1"/>
    <col min="12" max="13" width="13.7109375" style="2" customWidth="1"/>
    <col min="14" max="14" width="7" style="2" customWidth="1"/>
    <col min="15" max="16" width="9.140625" style="2" customWidth="1"/>
    <col min="17" max="17" width="13.28515625" style="2" customWidth="1"/>
    <col min="18" max="18" width="13.85546875" style="2" bestFit="1" customWidth="1"/>
    <col min="19" max="19" width="10.42578125" style="2" customWidth="1"/>
    <col min="20" max="20" width="13.28515625" style="2" customWidth="1"/>
    <col min="21" max="22" width="10.140625" style="2" bestFit="1" customWidth="1"/>
    <col min="23" max="16384" width="9.140625" style="2"/>
  </cols>
  <sheetData>
    <row r="1" spans="1:27" ht="27" customHeight="1" x14ac:dyDescent="0.25">
      <c r="B1" s="60" t="s">
        <v>28</v>
      </c>
      <c r="C1" s="60"/>
      <c r="D1" s="60"/>
      <c r="E1" s="60"/>
      <c r="F1" s="60"/>
      <c r="G1" s="60"/>
      <c r="H1" s="60"/>
      <c r="K1" s="23"/>
      <c r="N1" s="13"/>
      <c r="O1" s="13"/>
      <c r="P1" s="13"/>
      <c r="Q1" s="13"/>
      <c r="R1" s="13"/>
      <c r="S1" s="13"/>
      <c r="T1" s="13"/>
      <c r="U1" s="13"/>
      <c r="V1" s="13"/>
    </row>
    <row r="2" spans="1:27" ht="14.45" customHeight="1" x14ac:dyDescent="0.25">
      <c r="B2" s="22"/>
      <c r="C2" s="22"/>
      <c r="D2" s="22"/>
      <c r="E2" s="22"/>
      <c r="F2" s="22"/>
      <c r="G2" s="22"/>
      <c r="H2" s="22"/>
      <c r="N2" s="13"/>
      <c r="O2" s="13"/>
      <c r="P2" s="13"/>
      <c r="R2" s="13"/>
      <c r="S2" s="13"/>
      <c r="T2" s="13"/>
      <c r="U2" s="13"/>
      <c r="V2" s="13"/>
    </row>
    <row r="3" spans="1:27" ht="14.45" customHeight="1" x14ac:dyDescent="0.25">
      <c r="B3" s="3"/>
      <c r="C3" s="22"/>
      <c r="D3" s="22"/>
      <c r="E3" s="22"/>
      <c r="F3" s="22"/>
      <c r="G3" s="22"/>
      <c r="H3" s="22"/>
      <c r="J3" s="23"/>
      <c r="N3" s="13"/>
      <c r="O3" s="13"/>
      <c r="P3" s="13"/>
      <c r="R3" s="13"/>
      <c r="S3" s="13"/>
      <c r="T3" s="13"/>
      <c r="U3" s="13"/>
      <c r="V3" s="13"/>
    </row>
    <row r="4" spans="1:27" ht="14.45" customHeight="1" x14ac:dyDescent="0.25">
      <c r="B4" s="61"/>
      <c r="C4" s="61"/>
      <c r="D4" s="61"/>
      <c r="E4" s="61"/>
      <c r="F4" s="61"/>
      <c r="G4" s="61"/>
      <c r="H4" s="61"/>
      <c r="N4" s="13"/>
      <c r="O4" s="13"/>
      <c r="P4" s="13"/>
      <c r="R4" s="13"/>
      <c r="S4" s="13"/>
      <c r="T4" s="13"/>
      <c r="U4" s="13"/>
      <c r="V4" s="13"/>
    </row>
    <row r="5" spans="1:27" x14ac:dyDescent="0.25">
      <c r="K5" s="23"/>
      <c r="L5" s="2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12.75" customHeight="1" x14ac:dyDescent="0.25">
      <c r="A6" s="62" t="s">
        <v>23</v>
      </c>
      <c r="B6" s="62"/>
      <c r="C6" s="62"/>
      <c r="D6" s="62"/>
      <c r="E6" s="62"/>
      <c r="F6" s="62"/>
      <c r="G6" s="62"/>
      <c r="H6" s="62"/>
      <c r="I6" s="62"/>
      <c r="J6" s="62"/>
      <c r="K6" s="6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55.5" customHeight="1" x14ac:dyDescent="0.2">
      <c r="A7" s="4" t="s">
        <v>0</v>
      </c>
      <c r="B7" s="5" t="s">
        <v>1</v>
      </c>
      <c r="C7" s="40" t="s">
        <v>2</v>
      </c>
      <c r="D7" s="4" t="s">
        <v>3</v>
      </c>
      <c r="E7" s="4" t="s">
        <v>26</v>
      </c>
      <c r="F7" s="6" t="s">
        <v>22</v>
      </c>
      <c r="G7" s="27" t="s">
        <v>10</v>
      </c>
      <c r="H7" s="7" t="s">
        <v>4</v>
      </c>
      <c r="I7" s="4" t="s">
        <v>11</v>
      </c>
      <c r="J7" s="4" t="s">
        <v>12</v>
      </c>
      <c r="K7" s="8" t="s">
        <v>5</v>
      </c>
      <c r="L7" s="8" t="s">
        <v>14</v>
      </c>
      <c r="M7" s="8" t="s">
        <v>15</v>
      </c>
      <c r="N7" s="21"/>
      <c r="O7" s="20"/>
      <c r="P7" s="20"/>
      <c r="Q7" s="20"/>
      <c r="R7" s="15"/>
      <c r="S7" s="15"/>
      <c r="T7" s="24"/>
      <c r="U7" s="13"/>
      <c r="V7" s="13"/>
      <c r="W7" s="13"/>
      <c r="X7" s="13"/>
      <c r="Y7" s="13"/>
      <c r="Z7" s="13"/>
      <c r="AA7" s="13"/>
    </row>
    <row r="8" spans="1:27" ht="63.75" customHeight="1" x14ac:dyDescent="0.25">
      <c r="A8" s="28">
        <v>1</v>
      </c>
      <c r="B8" s="41" t="s">
        <v>27</v>
      </c>
      <c r="C8" s="41"/>
      <c r="D8" s="29" t="s">
        <v>6</v>
      </c>
      <c r="E8" s="39">
        <v>26</v>
      </c>
      <c r="F8" s="38"/>
      <c r="G8" s="30"/>
      <c r="H8" s="31">
        <f t="shared" ref="H8:H10" si="0">F8+(F8*G8)</f>
        <v>0</v>
      </c>
      <c r="I8" s="32">
        <f t="shared" ref="I8:I10" si="1">F8*E8</f>
        <v>0</v>
      </c>
      <c r="J8" s="32">
        <f>I8*G8</f>
        <v>0</v>
      </c>
      <c r="K8" s="32">
        <f t="shared" ref="K8:K10" si="2">H8*E8</f>
        <v>0</v>
      </c>
      <c r="L8" s="9"/>
      <c r="M8" s="9"/>
      <c r="N8" s="14"/>
      <c r="O8" s="13"/>
      <c r="P8" s="13"/>
      <c r="Q8" s="13"/>
      <c r="R8" s="25"/>
      <c r="S8" s="25"/>
      <c r="T8" s="26"/>
      <c r="U8" s="13"/>
      <c r="V8" s="13"/>
      <c r="W8" s="13"/>
      <c r="X8" s="13"/>
      <c r="Y8" s="13"/>
      <c r="Z8" s="13"/>
      <c r="AA8" s="13"/>
    </row>
    <row r="9" spans="1:27" ht="64.5" customHeight="1" x14ac:dyDescent="0.25">
      <c r="A9" s="44">
        <v>2</v>
      </c>
      <c r="B9" s="45" t="s">
        <v>24</v>
      </c>
      <c r="C9" s="45"/>
      <c r="D9" s="46" t="s">
        <v>6</v>
      </c>
      <c r="E9" s="47">
        <v>30</v>
      </c>
      <c r="F9" s="48"/>
      <c r="G9" s="49"/>
      <c r="H9" s="50">
        <f t="shared" si="0"/>
        <v>0</v>
      </c>
      <c r="I9" s="51">
        <f t="shared" si="1"/>
        <v>0</v>
      </c>
      <c r="J9" s="51">
        <f t="shared" ref="J9:J10" si="3">I9*G9</f>
        <v>0</v>
      </c>
      <c r="K9" s="51">
        <f t="shared" si="2"/>
        <v>0</v>
      </c>
      <c r="L9" s="52"/>
      <c r="M9" s="52"/>
      <c r="N9" s="14"/>
      <c r="O9" s="13"/>
      <c r="P9" s="13"/>
      <c r="Q9" s="13"/>
      <c r="R9" s="25"/>
      <c r="S9" s="25"/>
      <c r="T9" s="26"/>
      <c r="U9" s="13"/>
      <c r="V9" s="13"/>
      <c r="W9" s="13"/>
      <c r="X9" s="13"/>
      <c r="Y9" s="13"/>
      <c r="Z9" s="13"/>
      <c r="AA9" s="13"/>
    </row>
    <row r="10" spans="1:27" ht="64.5" customHeight="1" x14ac:dyDescent="0.25">
      <c r="A10" s="54">
        <v>3</v>
      </c>
      <c r="B10" s="41" t="s">
        <v>25</v>
      </c>
      <c r="C10" s="41"/>
      <c r="D10" s="54" t="s">
        <v>6</v>
      </c>
      <c r="E10" s="39">
        <v>35</v>
      </c>
      <c r="F10" s="55"/>
      <c r="G10" s="56"/>
      <c r="H10" s="58">
        <f t="shared" si="0"/>
        <v>0</v>
      </c>
      <c r="I10" s="59">
        <f t="shared" si="1"/>
        <v>0</v>
      </c>
      <c r="J10" s="59">
        <f t="shared" si="3"/>
        <v>0</v>
      </c>
      <c r="K10" s="59">
        <f t="shared" si="2"/>
        <v>0</v>
      </c>
      <c r="L10" s="57"/>
      <c r="M10" s="57"/>
      <c r="N10" s="14"/>
      <c r="O10" s="13"/>
      <c r="P10" s="13"/>
      <c r="Q10" s="13"/>
      <c r="R10" s="25"/>
      <c r="S10" s="25"/>
      <c r="T10" s="26"/>
      <c r="U10" s="13"/>
      <c r="V10" s="13"/>
      <c r="W10" s="13"/>
      <c r="X10" s="13"/>
      <c r="Y10" s="13"/>
      <c r="Z10" s="13"/>
      <c r="AA10" s="13"/>
    </row>
    <row r="11" spans="1:27" x14ac:dyDescent="0.25">
      <c r="B11" s="11"/>
      <c r="F11" s="33"/>
      <c r="G11" s="34"/>
      <c r="H11" s="53" t="s">
        <v>13</v>
      </c>
      <c r="I11" s="53">
        <f>SUM(I8:I10)</f>
        <v>0</v>
      </c>
      <c r="J11" s="53">
        <f>SUM(J8:J10)</f>
        <v>0</v>
      </c>
      <c r="K11" s="53">
        <f>SUM(K8:K10)</f>
        <v>0</v>
      </c>
      <c r="N11" s="13"/>
      <c r="O11" s="13"/>
      <c r="P11" s="13"/>
      <c r="Q11" s="13"/>
      <c r="R11" s="14"/>
      <c r="S11" s="13"/>
      <c r="T11" s="13"/>
      <c r="U11" s="13"/>
      <c r="V11" s="13"/>
      <c r="W11" s="13"/>
      <c r="X11" s="13"/>
      <c r="Y11" s="13"/>
      <c r="Z11" s="13"/>
      <c r="AA11" s="13"/>
    </row>
    <row r="12" spans="1:27" x14ac:dyDescent="0.25">
      <c r="B12" s="11"/>
      <c r="F12" s="33"/>
      <c r="G12" s="34"/>
      <c r="J12" s="23"/>
      <c r="K12" s="2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94.5" customHeight="1" x14ac:dyDescent="0.25">
      <c r="B13" s="11"/>
      <c r="E13" s="35"/>
      <c r="F13" s="36"/>
      <c r="G13" s="34"/>
      <c r="H13" s="37"/>
      <c r="K13" s="1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5" spans="1:27" x14ac:dyDescent="0.25">
      <c r="F15" s="42"/>
      <c r="H15" s="43"/>
    </row>
  </sheetData>
  <sheetProtection formatCells="0"/>
  <mergeCells count="3">
    <mergeCell ref="B1:H1"/>
    <mergeCell ref="B4:H4"/>
    <mergeCell ref="A6:K6"/>
  </mergeCells>
  <phoneticPr fontId="9" type="noConversion"/>
  <pageMargins left="0.7" right="0.7" top="0.75" bottom="0.75" header="0.3" footer="0.3"/>
  <pageSetup paperSize="9" scale="43" orientation="landscape" r:id="rId1"/>
  <colBreaks count="1" manualBreakCount="1">
    <brk id="13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912" yWindow="777" count="2">
        <x14:dataValidation type="list" allowBlank="1" showInputMessage="1" showErrorMessage="1" error="wybierz z listy" prompt="wybierz z listy" xr:uid="{8DA58008-7E82-4C97-BD86-5B1285E70AEA}">
          <x14:formula1>
            <xm:f>'listy rozwijane'!$A$2:$A$7</xm:f>
          </x14:formula1>
          <xm:sqref>D8:D10</xm:sqref>
        </x14:dataValidation>
        <x14:dataValidation type="list" allowBlank="1" showInputMessage="1" showErrorMessage="1" error="wybierz z listy" prompt="wybierz z listy" xr:uid="{1689D1FD-6EA5-4574-8207-C9B3D87A15DC}">
          <x14:formula1>
            <xm:f>'listy rozwijane'!$B$2:$B$5</xm:f>
          </x14:formula1>
          <xm:sqref>G8:G10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listy rozwijane</vt:lpstr>
      <vt:lpstr>OPZ naczyniowy</vt:lpstr>
      <vt:lpstr>'OPZ naczyniowy'!Obszar_wydruku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Zamównia publiczne</dc:creator>
  <cp:lastModifiedBy>Szpital Zachodni</cp:lastModifiedBy>
  <cp:lastPrinted>2024-05-23T07:37:06Z</cp:lastPrinted>
  <dcterms:created xsi:type="dcterms:W3CDTF">2021-03-17T07:08:33Z</dcterms:created>
  <dcterms:modified xsi:type="dcterms:W3CDTF">2024-06-05T08:17:34Z</dcterms:modified>
</cp:coreProperties>
</file>