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ewieczor\Desktop\Ewa Wieczorek\Ewa\postępowania 2023\00 krajowe\19_DZP_2023 drobny sprzęt medyczny\03 modyfikacja\"/>
    </mc:Choice>
  </mc:AlternateContent>
  <xr:revisionPtr revIDLastSave="0" documentId="13_ncr:1_{7B41555B-E416-4007-881A-8453BC897F0F}" xr6:coauthVersionLast="47" xr6:coauthVersionMax="47" xr10:uidLastSave="{00000000-0000-0000-0000-000000000000}"/>
  <bookViews>
    <workbookView xWindow="-120" yWindow="-120" windowWidth="20730" windowHeight="11160" xr2:uid="{00000000-000D-0000-FFFF-FFFF00000000}"/>
  </bookViews>
  <sheets>
    <sheet name="Część_1" sheetId="1" r:id="rId1"/>
    <sheet name="Część _2" sheetId="2" r:id="rId2"/>
    <sheet name="Część_3" sheetId="3" r:id="rId3"/>
    <sheet name="Część_4" sheetId="7" r:id="rId4"/>
    <sheet name="Część_5" sheetId="14" r:id="rId5"/>
    <sheet name="Część_6" sheetId="16" r:id="rId6"/>
    <sheet name="Część_7" sheetId="17" r:id="rId7"/>
    <sheet name="Część_8" sheetId="18" r:id="rId8"/>
    <sheet name="Część 9" sheetId="20" r:id="rId9"/>
    <sheet name="Część_10" sheetId="19" r:id="rId10"/>
  </sheets>
  <calcPr calcId="181029"/>
</workbook>
</file>

<file path=xl/calcChain.xml><?xml version="1.0" encoding="utf-8"?>
<calcChain xmlns="http://schemas.openxmlformats.org/spreadsheetml/2006/main">
  <c r="G13" i="2" l="1"/>
  <c r="F13" i="2"/>
  <c r="I13" i="2" s="1"/>
  <c r="G12" i="2"/>
  <c r="F12" i="2"/>
  <c r="I12" i="2" s="1"/>
  <c r="F13" i="3" l="1"/>
  <c r="I13" i="3"/>
</calcChain>
</file>

<file path=xl/sharedStrings.xml><?xml version="1.0" encoding="utf-8"?>
<sst xmlns="http://schemas.openxmlformats.org/spreadsheetml/2006/main" count="251" uniqueCount="90">
  <si>
    <t>Lp</t>
  </si>
  <si>
    <t>Opis asortymentu</t>
  </si>
  <si>
    <t>Jm</t>
  </si>
  <si>
    <t>Ilość</t>
  </si>
  <si>
    <t>Cena jednostkowa  netto</t>
  </si>
  <si>
    <t>Wartość netto 
(4 x 5)</t>
  </si>
  <si>
    <t>Cena jednostkowa brutto 
(z VAT) (5x8+5)</t>
  </si>
  <si>
    <t>Stawka VAT %</t>
  </si>
  <si>
    <t>Wartość brutto
 (z VAT)
(6x8+6)</t>
  </si>
  <si>
    <t>Nazwa artykułu spełniającego wymagania z kol. 2 (ew. marka, typ, pochodzenie) UWAGI</t>
  </si>
  <si>
    <t>Podkład medyczny na rolce, wykonany z celulozy 100%, jednorazowy w kolorze białym,
• szerokość od 50 cm, długość 80 m,
• gramatura 2x17g/m2,
• dwuwarstwowy, gofrowany, perforowane co 37,5cm.</t>
  </si>
  <si>
    <t>szt.</t>
  </si>
  <si>
    <t>Fartuch foliowy, niejałowy:
• wykonany z polietylenu, przeźroczysty
• zakładany na szyję, wiązany z tyłu na troki,
• zarejestrowany jako wyrób medyczny, 
• pakowany pojedynczo, opakowanie zbiorcze 100 sztuk,
• rozmiar 71cmx180 cm.</t>
  </si>
  <si>
    <t>Bluza chirurgiczna jednorazowego użytku:
• bluza z krótkim rękawem  wykonana z miękkiej włókniny bawełnopodobnej o gramaturze 47g/m2, 
• bluza z wycięciem pod szyją w kształcie V, rękawy bluzy zakończone obszyciem, wyposażona w 3 duże kieszenie,
• wytrzymałość na wypychanie – na sucho 106 kPa , wytrzymałość na rozciąganie- na sucho 44,3 N,  czystość pod względem cząstek stałych 2,0 IPM, poziom pylenia 2,1 Log10.
• kolor niebieski,
• rozmiary M, L, XL , XXL.</t>
  </si>
  <si>
    <t>Spodnie chirurgiczne jednorazowego użytku:
• z gumką w pasie, nogawki obszyte,
• wykonane z miękkiej włókniny bawełnopodobnej o gramaturze 47g/m2 w kolorze niebieskim, 
• wytrzymałość na wypychanie – na sucho 106 kPa , wytrzymałość na rozciąganie- na sucho 44,3 N,  czystość pod względem cząstek stałych 2,0 IPM, poziom pylenia 2,1 Log10.
• niejałowe, rozmiary M, L, XL , XXL,  
• pakowane jednostkowo z etykietą zawierającą informacje z nazwą, nr kat. Produktu, producentem, datą produkcji, ważności.</t>
  </si>
  <si>
    <t>Fartuchy barierowe jednorazowe:
• niejałowy, pełnobarierowy, fartuch chirurgiczny wykonany z włókniny polipropylenowej, podfoliowanej na całej powierzchni fartucha o łącznej gramaturze 35 g/m2.
• rękaw zakończony elastycznym mankietem z dzianiny, tylne części  fartucha zachodzą na siebie,
• posiada 4 wszywane troki o długości min.45 cm, 2 zewnętrzne troki umiejscowione w specjalnym kartoniku umożliwiającym zawiązanie ich zgodnie z procedurami postępowania aseptycznego
• dodatkowo zapięcie w okolicy karku na rzep, szwy wykonane techniką ultradźwiękową, odporność na przenikanie cieczy &gt;100 cm H2O.
• opakowanie typu worek foliowy, pakowany po 10sztuk. 
• spełnia wymagania aktualnej normy PN-EN 13795-1:2019 oraz EN 14126. Fartuch zgodny z poziomem 2 AAMI. Rozmiar: L, XL.</t>
  </si>
  <si>
    <t>1op=100</t>
  </si>
  <si>
    <t>Czepek medyczny typu „beret” ściągany gumką, jednorazowy, niejałowy wykonany z włókniny polipropylenowej o gramaturze 18g/m2; średnica od 47-53 cm</t>
  </si>
  <si>
    <t>Pościel jednorazowa komplet:
• z miękkiej włókniny polipropylenowej o gramaturze 25g/m2,
• prześcieradło 210x560,
• poszewka 70x80,
• poszwa na koc 210x160,
• opakowanie  zbiorcze A25.</t>
  </si>
  <si>
    <t>Część nr 2: Dostawa drobnego sprzętu medycznego dla Szpitala Nowowiejskiego.</t>
  </si>
  <si>
    <t>Nazwa artykułu spełniajacego wymagania z kol. 2 (ew. marka, typ, pochodzenie) UWAGI</t>
  </si>
  <si>
    <t>szt.</t>
  </si>
  <si>
    <t>Pojemniki  na ostre odpady medyczne: 
• pojemności 1 litr,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</si>
  <si>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2 litry,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</si>
  <si>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Pojemniki  na ostre odpady medyczne:
• pojemności 5 litrów,
• kolor pojemnika czerwony,
• oznaczenie materiał zakaźny,
• miejsce na kod odpadów, nazwę wytwórcy, nr regon, nr księgi rejestrowej, datę i godz. otwarcia, datę i godz. zamknięcia,
• naklejka – data otwarcia, zamknięcia, miejsce pochodzenia, podpis osoby zamykającej pojemnik,
• wykonane z tworzywa odpornego na uderzenia, zgniatanie,
• odporne na przekucia,
• zamykane od góry,
• posiadające atesty PZH</t>
  </si>
  <si>
    <t>Tace na leki:
• z twardego tworzywa sztucznego,
• z podwyższonymi brzegami, z miejscem na umieszczenie wizytówki pacjenta 
• otwory głębokie zapewniające stabilizację kieliszka,
• gładkie powierzchnie,na 24 lub 32 kieliszki,
• posiadająca deklarację zgodności CE
• Wielkość tacy nie większa niż 43cm x 32,5cmx6 cm.</t>
  </si>
  <si>
    <t>Kieliszki do leków:
• transparentny materiał umożliwia wizualną obserwację podawanego leku,
• wykonane z polipropylenu wolnego od besfenolu (BPA)
• jednorazowego użytku, możliwy zakup przykrywek kompatybilnych z kieliszkami,
• w pięciu kolorach: biały, czerwony, żółty, niebieski, zielony,
• pojemność 30 mililitrów, pakowane w tubach po 90 sztuk.
• dokładna, łatwa do odczytania skala linearna co 1ml, cyfrowa co 5ml.
• średnica górna 3,5 cm, średnica podstawy 2,5 cm, wysokość 4 cm.</t>
  </si>
  <si>
    <t>1op (90 szt.)</t>
  </si>
  <si>
    <t>Kruszarka do leków:
• wykonana z wytrzymałych materiałów: poliamidu (PA07) oraz stali nierdzewnej,
• ergonomiczny kształt pozwala na łatwy i szybki sposób operowania moździerzem,
• umożliwia profesjonalne miażdżenie tabletek bezpośrednio w kieliszku gwarantując zachowanie warunków higienicznych,
• zastosowany system pozwala uniknąć strat i mieszania się leków od różnych pacjentów,
• wyrób wielorazowego użytku (bez możliwości poddawania procesu sterylizacji).</t>
  </si>
  <si>
    <t>szt</t>
  </si>
  <si>
    <t>Dyspenser do kieliszków:
• trwałe i niewrażliwe na zarysowanie szkło akrylowe, odporne na działanie promieniowania UV,
• przeźroczysta obudowa pozwala na stałą kontrolę stanu zapasów, maksymalna ilość kieliszków do przechowywania - 90 sztuk,
• możliwość montażu na ścianie lub wózku medycznym, wymiary zewnętrzne 50x395 mm,
• wyrób wielorazowego użytku,prosty do wypełnienia i utrzymania w czystości.</t>
  </si>
  <si>
    <t>Kaczka męska:
• z tworzywa sztucznego,
• z mocowaną nakładaną zatyczką,
• półprzeźroczysta,
• do dezynfekcji chemicznej i termicznej,</t>
  </si>
  <si>
    <t>Razem Część nr 2 poz. 1-11</t>
  </si>
  <si>
    <t>1op.=100 szt.</t>
  </si>
  <si>
    <t>1op = 50 szt</t>
  </si>
  <si>
    <t>1op.= 100 szt.</t>
  </si>
  <si>
    <t>Zamawiający dopuszcza w poz. 1 zaoferowanie przez wykonawcę inne ilości sztuk rękawic w opakowaniu ale nie większym  niż po 200 szt.</t>
  </si>
  <si>
    <t>Jeżeli wykonawca proponuje rękawice w opakowaniu innym niż wymagane przez zamawiającego, powinien odpowiednią ilość rękawic</t>
  </si>
  <si>
    <t>przeliczyć tak by ogólna ilość danego asortymentu rękawic nie była mniejsza niż wymagana.</t>
  </si>
  <si>
    <t>Zamawiający zastrzega sobie aby okres ważności rękawic wynosił minimum 12 miesięcy od daty dostawy.</t>
  </si>
  <si>
    <t>Przecinacze do tabletek:
• wykonane z materiału odpornego na ucisk,
• pakowane pojedynczo</t>
  </si>
  <si>
    <t>op. ( 25 szt.)</t>
  </si>
  <si>
    <t>Staza automatyczna
• z tworzywa rozciągliwego, szerokość ok.2 cm.,
• białe zamki z PC,
• z przyciskiem uwalniającym opaskę. Łatwa do szybkiej dezynfekcji.</t>
  </si>
  <si>
    <t>Nożyczki chirurgiczne standardowe proste ostro/tępe długość 160mm-165mm wyrób medyczny, spełniający wszystkie normy i dyrektywy UE oznaczone znakiem CE.</t>
  </si>
  <si>
    <t>Maska chirurgiczna trzywarstwowa:
• zgodna z normą PN-EN 14683 typu IIR,
• odporna na rozpryski,
• skuteczność filtracji bakterii BFE minimum 98%,
• wymiary 17mmx95mm,
• z gumką do mocowania na uszy,
• kolor niebieski lub zielony,
• pakowane po 50 sztuk w pudełku. 
• Oznakowanie znakiem CE</t>
  </si>
  <si>
    <t>op (szt. 50)</t>
  </si>
  <si>
    <t>Basen:
• z tworzywa sztucznego,
• kolor biały,
• pokrywa szczelnie zamykana,
• bez ostrych krawędzi,
• do dezynfekcji chemicznej i termicznej, 
• pokrywa szczelnie zamykana, 
• bez ostrych krawędzi, 
• do dezynfekcji chemicznej i termicznej,
• kolor biały,</t>
  </si>
  <si>
    <t>Staza jednorazowa: gumowa bezlateksowa,wysoka wytrzymałość na rozciąganie, opakowanie umożliwiające wygodne dzielenie perforowanych opasek. Opakowanie rolka 25 sztuk</t>
  </si>
  <si>
    <t>Półmaska filtrująca FFP2 NR zgodnie z normą EN 149:2001 + A1:2009,
• penetracja aerozolu chlorku sodu poniżej 1,45%,
• penetracja mgłą oleju parafinowego poniżej 5,32%,
• opór wdechu przy natężeniu przepływu 95 l/min poniżej 1,49 mbar (149 Pa),
• opór wydechu przy natężeniu przepływu 160 l/min poniżej 2,38 mbar (238 Pa),
• bez zaworu,
• płaska konstrukcja ułatwiająca zakładanie,
• elastyczny zewnętrzny sztywnik na nos w kolorze białym,
• pianka w części nosowej mocowana na gumki zakładane na uszy
• półmaska oraz gumki mocujące w kolorze białym,
• nie zawiera lateksu,
• Oznakowanie znakiem CE</t>
  </si>
  <si>
    <t>Część nr 1: Dostawa drobnego sprzętu medycznego dla Szpitala Nowowiejskiego.</t>
  </si>
  <si>
    <t>Pojemniki  na ostre odpady medyczne:
• pojemności 700ml,
• kolor pojemnika czerwony,
• oznaczenie materiał zakaźny,
• miejsce na kod odpadów, nazwę wytwórcy, nr regon, nr księgi rejestrowej, datę i godz. otwarcia, datę i godz. zamknięcia
• wykonane z tworzywa odpornego na uderzenia, zgniatanie,
• odporne na przekucia,
• zamykane od góry,
• posiadające atesty PZH.</t>
  </si>
  <si>
    <t>Nożyczki ostre/tępe</t>
  </si>
  <si>
    <t>Rękawice nitrylowe, bezpudrowe, niesterylne, chlorowane i polimerowane od wewnątrz,
polimerowane od zewnątrz, kolor niebieski, mikrotekstura na całej rękawicy z dodatkową teksturą na końcach palców, Długość rękawicy min. 245mm. Grubość pojedynczej ścianki na palcu 0,11mm +/-0,01mm, na dłoni 0,07+/- 0,01 mm, AQL 1.0. Zgodne z normami EN ISO 374-1, EN 374-2, EN 16523-1, EN 374-4 oraz odporne na przenikanie bakterii, grzybów i wirusów zgodnie z EN ISO 374-5 oraz przebadane na min. 33 cytostatyki wg. ASTM D6978 potwierdzone badaniami z jednostki niezależnej, dodatkowo odporne na min. 20 substancji chemicznych. Rękawice zarejestrowane jako wyrób medyczny klasy I i środek ochrony indywidualnej kat. III. Pakowane po 100 szt. dla wszystkich rozmiarów. Rozmiary S-XL, kodowane kolorystycznie na opakowaniu.</t>
  </si>
  <si>
    <t xml:space="preserve">Rękawice nitrylowe, bezpudrowe, niesterylne, o obniżonej grubości, chlorowane od wewnątrz, kolor niebieski, tekstura na końcach palców, grubość pojedynczej ścianki na palcu min. 0,09mm, na dłoni min. 0,06, na mankiecie min.0,05, AQL 1.5, mediana siły zrywu min. 6,0N wg EN 455 – potwierdzone raportem producenta.
Zgodne z normami EN ISO 374-1, EN 374-2, EN 16523-1, EN 374-4 oraz odporne na przenikanie bakterii, grzybów i wirusów zgodnie z EN ISO 374-5. Przebadane na min. 15 cytostatyków wg. ASTM D6978 potwierdzone badaniami. Rękawice zarejestrowane jako wyrób medyczny klasy I i środek ochrony indywidualnej kat. III typ B. Opakowania umożliwiające pojedyncze wyjmowanie rękawic od spodu opakowania zawsze za mankiet, w celu ograniczenia kontaminacji. Rozmiary S-XL, kodowane kolorystycznie na opakowaniu. Pakowane po 50 szt. </t>
  </si>
  <si>
    <t>Uchwyty pojedyncze z trwałego tworzywa o właściwościach antybakteryjnych, odpornego na środki dezynfekcyjne, mocowanymi do ściany kompatybilne z opakowaniami rękawic umożliwiające wyjmowanie rękawic od spodu opakowania zawsze za mankiet, w celu ograniczenia kontaminacji.</t>
  </si>
  <si>
    <t>Razem Część nr 5 poz. 1-2</t>
  </si>
  <si>
    <t>Razem Część nr 4 poz. 1-4</t>
  </si>
  <si>
    <t>Termometr do lodówki(przechowywanie leków), posiadający uchwyt umożliwiający zawieszenie,zakres temperatury: - 40 do +40 st. Obudowa ze stali nierdzewnej.</t>
  </si>
  <si>
    <t>Razem Część 6 poz.1-1</t>
  </si>
  <si>
    <t>Młotek neurologiczny typu Taylor Tytan lub młotek ze stali.</t>
  </si>
  <si>
    <t>Stetoskop z jednostronną płaską głowicą dla dorosłych do badania pomiaru ciśnienia krwi, standardowy jednokanałowy,w komplecie dodatkowe twarde oliwki.</t>
  </si>
  <si>
    <t>Razem Część nr 8 poz. 1-1</t>
  </si>
  <si>
    <t>Mankiet wymienny (wielokrotny) z uniwersalną złączką FlexiPort do pomiaru ciśnienia krwi kompatybilny z ciśnieniomierzem z poz. nr 1,
• mankiet z możliwością mycia i dezynfekcji przez pryskanie i zanurzenie, zabezpieczenie mankietu przed dostaniem się wody do środka,
• oznaczenie rozmiarów mankietów: kolorami i numerami,
• gwarancja na mankiet minimum 3 lata, • rozmiary: nr 11(25-34), nr 11L, nr 12 (32-43), nr 12L (32-43)</t>
  </si>
  <si>
    <t>Termometry lekarskie: bezdotykowy na podczerwień do pomiaru temperatury ciała na czole, podświetlany wyświetlacz cyfrowy LCD, zakres pomiaru w ˚C (od 28,0 ˚C – 42,9 ˚C), wynik pomiaru w 1 sekundę, czujnik gorączki, sygnał dźwiękowy wskazujący koniec pomiaru, automatyczne wyłączanie, łatwość czyszczenia, wskaźnik niskiego stanu naładowania baterii, w komplecie bateria. posiada certyfikat CE, gwarancja 24 m-ce.</t>
  </si>
  <si>
    <t>Pulsoksymetr napalcowy medyczny dla dorosłych  do pracy w warunkach narażony na wstrząsy.</t>
  </si>
  <si>
    <t>Razem Część nr 9 poz. 1-4</t>
  </si>
  <si>
    <t xml:space="preserve">Ciśnieniomierze elektroniczny:
• odporność na wstrząsy i upadki z wysokości minimum 75 cm na twardą powierzchnię,
• wyposażony w mankiet z możliwością mycia i dezynfekcji przez pryskanie i zanurzenie, zabezpieczenie mankietu przed dostaniem się wody do środka,
• oznaczenie rozmiarów mankietów: kolorami i numerami,
• gwarancja na mankiet minimum 3 lata,
• dokumenty przebadania , certyfikaty, atesty, dopuszczenia,
• w skład zestawu wchodzą : pokrowiec, standardowy mankiet dla dorosłych.                           </t>
  </si>
  <si>
    <t>Zakręcany pojemnik na mocz –niesterylne, pojemność 50-100 ml. Zamawiający dopuszcza pojemnik na mocz pakowany a’90 sztuk oraz wycenę za taką wielkość opakowania z przeliczeniem i zaokrągleniem „w górę” do 667 opakowań.</t>
  </si>
  <si>
    <t>Plastikowe pojemniki do dobowej zbiórki moczu o pojemności 2000-3000ml. z pokrywą.</t>
  </si>
  <si>
    <t>Razem Część nr 10 poz. 1-2</t>
  </si>
  <si>
    <t>Razem Część nr 7 poz. 1-1</t>
  </si>
  <si>
    <t>Załącznik nr 2 do SWZ</t>
  </si>
  <si>
    <t>Załącznik nr 1 do Umowy</t>
  </si>
  <si>
    <t>FORMULARZ ASORTYMENTOWO - CENOWY</t>
  </si>
  <si>
    <t>OPIS PRZEDMIOTU ZAMÓWIENIA</t>
  </si>
  <si>
    <t>Część nr 3: Dostawa rękawiczek jednorazowych dla Szpitala Nowowiejskiego</t>
  </si>
  <si>
    <t>Część nr 4: Dostawa drobnego sprzętu medycznego dla Szpitala Nowowiejskiego</t>
  </si>
  <si>
    <t>Część nr 5: Dostawa drobnego sprzętu medycznego dla Szpitala Nowowiejskiego</t>
  </si>
  <si>
    <t>Część nr 6: Dostawa drobnego sprzętu medycznego dla Szpitala Nowowiejskiego</t>
  </si>
  <si>
    <t>Część nr 7: Dostawa drobnego sprzętu medycznego dla Szpitala Nowowiejskiego</t>
  </si>
  <si>
    <t>Część nr 8: Dostawa drobnego sprzętu medycznego dla Szpitala Nowowiejskiego</t>
  </si>
  <si>
    <t>Część nr 9: Dostawa drobnego sprzętu medycznego dla Szpitala Nowowiejskiego</t>
  </si>
  <si>
    <t>Część nr 10: Dostawa drobnego sprzętu medycznego dla Szpitala Nowowiejskiego</t>
  </si>
  <si>
    <t>Uwaga: Formularz asortymentowo-cenowy musi być opatrzony przez osobę lub osoby uprawnione do reprezentowania firmy kwalifikowanym podpisem elektronicznym, podpisem zaufanych lub podpisem osobistym. Zamawiający zaleca, aby podpis złożony był na podpisywanym dokumencie PDF (podpis wewnętrzny) – taki sposób podpisu umożliwia szybką i prawidłową weryfikację.</t>
  </si>
  <si>
    <t>Miska nerkowata saniutarna jednorazowa:
• masa papierowa
• wymiary 250mmx135mmx40mm poj. 700 ml +/- (5 mm), wyrób medyczny</t>
  </si>
  <si>
    <t>Razem Część nr 3  poz. 1-5</t>
  </si>
  <si>
    <t xml:space="preserve">   Rękawice lateksowe, bezpudrowe, niesterylne, teksturowane na palcach i dłoni, grubość na palcu 0,11±0,02mm, na dłoni 0,10±0,02mm na mankiecie 0,07±0,02mm, długość min 240mm. AQL 1,0, siła zrywu min 6N wg EN 455 - potwierdzone badaniami z jednostki niezależnej. Zgodne z normami EN ISO 374-1, EN 374-2, EN 16523-1, EN 374-4 oraz
odporne na przenikanie bakterii, grzybów i wirusów zgodnie z EN ISO 374-5 i ASTMF 1671. Rękawice zarejestrowane jako wyrób medyczny klasy I i środek ochrony indywidualnej kat. III.  Opakowanie 100 szt. Rozmiary S-XL, kodowane kolorystycznie na opakowaniu.</t>
  </si>
  <si>
    <r>
      <t>Rękawice higieniczne (foliowe)
• jednorazowego użytku, niesterylne,
• pasujące na prawą i lewą rękę,
•</t>
    </r>
    <r>
      <rPr>
        <strike/>
        <sz val="10"/>
        <color rgb="FFFF0000"/>
        <rFont val="Calibri"/>
        <family val="2"/>
        <charset val="238"/>
        <scheme val="minor"/>
      </rPr>
      <t xml:space="preserve"> zarejestrowane jako wyrób medyczny,</t>
    </r>
    <r>
      <rPr>
        <sz val="10"/>
        <color rgb="FF000000"/>
        <rFont val="Calibri"/>
        <family val="2"/>
        <charset val="238"/>
        <scheme val="minor"/>
      </rPr>
      <t xml:space="preserve">
• wykonane z polietylenu, posiadające chropowatą powierzchnię oraz wytrzymały na rozerwanie zgrzew,
• dopuszczone do kontaktu z żywnością, posiadające świadectwo PZH, • wytrzymałość na rozciąganie min, 10 MPa,
• opakowanie zbiorcze w formie woreczka,umożliwiające pojedyncze wyjmowanie rękawic,
Dostępne rozmiary: M, L</t>
    </r>
  </si>
  <si>
    <r>
      <t>Razem Część nr 1 poz. 1-</t>
    </r>
    <r>
      <rPr>
        <b/>
        <sz val="10"/>
        <color rgb="FFFF0000"/>
        <rFont val="Calibri"/>
        <family val="2"/>
        <charset val="238"/>
        <scheme val="minor"/>
      </rPr>
      <t>7</t>
    </r>
  </si>
  <si>
    <r>
      <t xml:space="preserve">FORMULARZ ASORTYMENTOWO - CENOWY - </t>
    </r>
    <r>
      <rPr>
        <b/>
        <sz val="10"/>
        <color rgb="FFFF0000"/>
        <rFont val="Calibri"/>
        <family val="2"/>
        <charset val="238"/>
        <scheme val="minor"/>
      </rPr>
      <t>Modyfikacja z dnia 11.01.2024 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</si>
</sst>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quot;zł&quot;_-;\-* #,##0.00,&quot;zł&quot;_-;_-* \-??&quot; zł&quot;_-;_-@_-"/>
    <numFmt numFmtId="165" formatCode="#,##0.00\ [$zł-415];[Red]\-#,##0.00\ [$zł-415]"/>
    <numFmt numFmtId="166" formatCode="_-* #,##0.00&quot; zł&quot;_-;\-* #,##0.00&quot; zł&quot;_-;_-* \-??&quot; zł&quot;_-;_-@_-"/>
    <numFmt numFmtId="167" formatCode="#,##0.00&quot;      &quot;;#,##0.00&quot;      &quot;;\-#&quot;      &quot;;@\ "/>
    <numFmt numFmtId="168" formatCode="#,##0.00\ &quot;zł&quot;"/>
  </numFmts>
  <fonts count="14">
    <font>
      <sz val="11"/>
      <color rgb="FF000000"/>
      <name val="Arial1"/>
      <charset val="238"/>
    </font>
    <font>
      <sz val="10"/>
      <color rgb="FF000000"/>
      <name val="Arial1"/>
      <charset val="238"/>
    </font>
    <font>
      <b/>
      <i/>
      <u/>
      <sz val="11"/>
      <color rgb="FF000000"/>
      <name val="Arial1"/>
      <charset val="238"/>
    </font>
    <font>
      <sz val="11"/>
      <color rgb="FF000000"/>
      <name val="Arial1"/>
      <charset val="238"/>
    </font>
    <font>
      <sz val="10"/>
      <color rgb="FF000000"/>
      <name val="Calibri"/>
      <family val="2"/>
      <charset val="238"/>
      <scheme val="minor"/>
    </font>
    <font>
      <sz val="11"/>
      <color rgb="FF000000"/>
      <name val="Calibri"/>
      <family val="2"/>
      <charset val="238"/>
      <scheme val="minor"/>
    </font>
    <font>
      <b/>
      <sz val="10"/>
      <color rgb="FF000000"/>
      <name val="Calibri"/>
      <family val="2"/>
      <charset val="238"/>
      <scheme val="minor"/>
    </font>
    <font>
      <sz val="10"/>
      <name val="Calibri"/>
      <family val="2"/>
      <charset val="238"/>
      <scheme val="minor"/>
    </font>
    <font>
      <sz val="10"/>
      <color rgb="FFFF0000"/>
      <name val="Calibri"/>
      <family val="2"/>
      <charset val="238"/>
      <scheme val="minor"/>
    </font>
    <font>
      <b/>
      <sz val="11"/>
      <color rgb="FF000000"/>
      <name val="Calibri"/>
      <family val="2"/>
      <charset val="238"/>
      <scheme val="minor"/>
    </font>
    <font>
      <b/>
      <sz val="12"/>
      <color rgb="FF000000"/>
      <name val="Calibri"/>
      <family val="2"/>
      <charset val="238"/>
    </font>
    <font>
      <sz val="10"/>
      <color rgb="FF000000"/>
      <name val="Calibri"/>
      <family val="2"/>
      <charset val="238"/>
    </font>
    <font>
      <b/>
      <sz val="10"/>
      <color rgb="FFFF0000"/>
      <name val="Calibri"/>
      <family val="2"/>
      <charset val="238"/>
      <scheme val="minor"/>
    </font>
    <font>
      <strike/>
      <sz val="10"/>
      <color rgb="FFFF0000"/>
      <name val="Calibri"/>
      <family val="2"/>
      <charset val="238"/>
      <scheme val="minor"/>
    </font>
  </fonts>
  <fills count="3">
    <fill>
      <patternFill patternType="none"/>
    </fill>
    <fill>
      <patternFill patternType="gray125"/>
    </fill>
    <fill>
      <patternFill patternType="solid">
        <fgColor rgb="FFD9D9D9"/>
        <bgColor rgb="FFC0C0C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164" fontId="3" fillId="0" borderId="0" applyBorder="0" applyProtection="0"/>
    <xf numFmtId="9" fontId="3" fillId="0" borderId="0" applyBorder="0" applyProtection="0"/>
    <xf numFmtId="165" fontId="2" fillId="0" borderId="0"/>
    <xf numFmtId="166" fontId="3" fillId="0" borderId="0" applyBorder="0" applyProtection="0"/>
    <xf numFmtId="167" fontId="1" fillId="0" borderId="0"/>
    <xf numFmtId="0" fontId="3" fillId="0" borderId="0"/>
  </cellStyleXfs>
  <cellXfs count="73">
    <xf numFmtId="0" fontId="0" fillId="0" borderId="0" xfId="0"/>
    <xf numFmtId="0" fontId="4" fillId="0" borderId="0" xfId="0" applyFont="1" applyAlignment="1">
      <alignment horizontal="center" vertical="center"/>
    </xf>
    <xf numFmtId="0" fontId="4" fillId="0" borderId="0" xfId="0" applyFont="1" applyAlignment="1">
      <alignment vertical="center"/>
    </xf>
    <xf numFmtId="3" fontId="4" fillId="0" borderId="0" xfId="0" applyNumberFormat="1" applyFont="1" applyAlignment="1">
      <alignment horizontal="center" vertical="center"/>
    </xf>
    <xf numFmtId="4" fontId="4" fillId="0" borderId="0" xfId="0" applyNumberFormat="1" applyFont="1" applyAlignment="1">
      <alignment horizontal="center" vertical="center"/>
    </xf>
    <xf numFmtId="0" fontId="4" fillId="0" borderId="0" xfId="0" applyFont="1"/>
    <xf numFmtId="0" fontId="5" fillId="0" borderId="0" xfId="0" applyFont="1"/>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8"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168" fontId="4" fillId="0" borderId="2" xfId="0" applyNumberFormat="1" applyFont="1" applyBorder="1" applyAlignment="1">
      <alignment horizontal="center" vertical="center"/>
    </xf>
    <xf numFmtId="0" fontId="4" fillId="0" borderId="1" xfId="0" applyFont="1" applyBorder="1" applyAlignment="1">
      <alignment horizontal="left" vertical="center" wrapText="1"/>
    </xf>
    <xf numFmtId="3" fontId="4" fillId="0" borderId="1" xfId="0" applyNumberFormat="1" applyFont="1" applyBorder="1" applyAlignment="1">
      <alignment horizontal="center" vertical="center"/>
    </xf>
    <xf numFmtId="0" fontId="6" fillId="2" borderId="1" xfId="0" applyFont="1" applyFill="1" applyBorder="1" applyAlignment="1">
      <alignment horizontal="left" vertical="center"/>
    </xf>
    <xf numFmtId="4" fontId="4"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0" fontId="6" fillId="0" borderId="1" xfId="0" applyFont="1" applyBorder="1" applyAlignment="1">
      <alignment horizontal="center" vertical="center"/>
    </xf>
    <xf numFmtId="168" fontId="4" fillId="0" borderId="1" xfId="1" applyNumberFormat="1" applyFont="1" applyBorder="1" applyAlignment="1" applyProtection="1">
      <alignment horizontal="center" vertical="center"/>
    </xf>
    <xf numFmtId="9" fontId="4" fillId="0" borderId="1" xfId="2" applyFont="1" applyBorder="1" applyAlignment="1" applyProtection="1">
      <alignment horizontal="center" vertical="center"/>
    </xf>
    <xf numFmtId="168" fontId="4" fillId="0" borderId="2" xfId="1" applyNumberFormat="1" applyFont="1" applyBorder="1" applyAlignment="1" applyProtection="1">
      <alignment horizontal="center" vertical="center"/>
    </xf>
    <xf numFmtId="4" fontId="6" fillId="0" borderId="1" xfId="1" applyNumberFormat="1" applyFont="1" applyBorder="1" applyAlignment="1" applyProtection="1">
      <alignment horizontal="center" vertical="center"/>
    </xf>
    <xf numFmtId="0" fontId="4" fillId="0" borderId="0" xfId="3" applyNumberFormat="1" applyFont="1"/>
    <xf numFmtId="0" fontId="4" fillId="0" borderId="1" xfId="3" applyNumberFormat="1" applyFont="1" applyBorder="1" applyAlignment="1">
      <alignment horizontal="center" vertical="center"/>
    </xf>
    <xf numFmtId="0" fontId="4" fillId="0" borderId="1" xfId="3" applyNumberFormat="1" applyFont="1" applyBorder="1" applyAlignment="1">
      <alignment vertical="center" wrapText="1"/>
    </xf>
    <xf numFmtId="0" fontId="4" fillId="0" borderId="1" xfId="3" applyNumberFormat="1" applyFont="1" applyBorder="1" applyAlignment="1">
      <alignment horizontal="center" vertical="center" wrapText="1"/>
    </xf>
    <xf numFmtId="3" fontId="4" fillId="0" borderId="1" xfId="3" applyNumberFormat="1" applyFont="1" applyBorder="1" applyAlignment="1">
      <alignment horizontal="center" vertical="center"/>
    </xf>
    <xf numFmtId="168" fontId="4" fillId="0" borderId="1" xfId="3" applyNumberFormat="1" applyFont="1" applyBorder="1" applyAlignment="1">
      <alignment horizontal="center" vertical="center"/>
    </xf>
    <xf numFmtId="168" fontId="4" fillId="0" borderId="2" xfId="3" applyNumberFormat="1" applyFont="1" applyBorder="1" applyAlignment="1">
      <alignment horizontal="center" vertical="center"/>
    </xf>
    <xf numFmtId="0" fontId="4" fillId="0" borderId="1" xfId="3" applyNumberFormat="1" applyFont="1" applyBorder="1" applyAlignment="1">
      <alignment horizontal="left" vertical="center" wrapText="1"/>
    </xf>
    <xf numFmtId="9" fontId="4" fillId="0" borderId="2" xfId="2" applyFont="1" applyBorder="1" applyAlignment="1" applyProtection="1">
      <alignment horizontal="center" vertical="center"/>
    </xf>
    <xf numFmtId="0" fontId="7" fillId="0" borderId="1" xfId="3" applyNumberFormat="1" applyFont="1" applyBorder="1" applyAlignment="1">
      <alignment vertical="center" wrapText="1"/>
    </xf>
    <xf numFmtId="0" fontId="4" fillId="0" borderId="1" xfId="3" applyNumberFormat="1" applyFont="1" applyBorder="1" applyAlignment="1">
      <alignment vertical="top" wrapText="1"/>
    </xf>
    <xf numFmtId="3" fontId="4" fillId="0" borderId="1" xfId="3" applyNumberFormat="1" applyFont="1" applyBorder="1" applyAlignment="1">
      <alignment horizontal="center" vertical="center" wrapText="1"/>
    </xf>
    <xf numFmtId="0" fontId="6" fillId="2" borderId="1" xfId="3" applyNumberFormat="1" applyFont="1" applyFill="1" applyBorder="1" applyAlignment="1">
      <alignment horizontal="left" vertical="center"/>
    </xf>
    <xf numFmtId="4" fontId="4" fillId="0" borderId="1" xfId="3" applyNumberFormat="1" applyFont="1" applyBorder="1" applyAlignment="1">
      <alignment horizontal="center" vertical="center"/>
    </xf>
    <xf numFmtId="0" fontId="4" fillId="0" borderId="2" xfId="3" applyNumberFormat="1" applyFont="1" applyBorder="1" applyAlignment="1">
      <alignment horizontal="center" vertical="center"/>
    </xf>
    <xf numFmtId="0" fontId="8" fillId="0" borderId="0" xfId="3" applyNumberFormat="1" applyFont="1"/>
    <xf numFmtId="0" fontId="4" fillId="0" borderId="0" xfId="0" applyFont="1" applyAlignment="1">
      <alignment wrapText="1"/>
    </xf>
    <xf numFmtId="0" fontId="7" fillId="0" borderId="0" xfId="0" applyFont="1" applyAlignment="1">
      <alignment horizontal="left"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4" fillId="0" borderId="1" xfId="0" applyFont="1" applyBorder="1" applyAlignment="1">
      <alignment vertical="center"/>
    </xf>
    <xf numFmtId="4" fontId="6" fillId="0" borderId="1" xfId="0" applyNumberFormat="1" applyFont="1" applyBorder="1" applyAlignment="1">
      <alignment horizontal="right" vertical="center"/>
    </xf>
    <xf numFmtId="0" fontId="7" fillId="0" borderId="1" xfId="0" applyFont="1" applyBorder="1" applyAlignment="1">
      <alignment vertical="center" wrapText="1"/>
    </xf>
    <xf numFmtId="0" fontId="4" fillId="0" borderId="1" xfId="0" applyFont="1" applyBorder="1"/>
    <xf numFmtId="0" fontId="5" fillId="0" borderId="1" xfId="0" applyFont="1" applyBorder="1"/>
    <xf numFmtId="4" fontId="4" fillId="0" borderId="2" xfId="0" applyNumberFormat="1" applyFont="1" applyBorder="1" applyAlignment="1">
      <alignment horizontal="center" vertical="center"/>
    </xf>
    <xf numFmtId="0" fontId="5" fillId="0" borderId="0" xfId="0" applyFont="1" applyAlignment="1">
      <alignment horizontal="right"/>
    </xf>
    <xf numFmtId="0" fontId="9" fillId="0" borderId="0" xfId="0" applyFont="1" applyAlignment="1">
      <alignment horizontal="right"/>
    </xf>
    <xf numFmtId="0" fontId="6" fillId="0" borderId="0" xfId="0" applyFont="1" applyAlignment="1">
      <alignment horizontal="right"/>
    </xf>
    <xf numFmtId="0" fontId="4" fillId="0" borderId="0" xfId="0" applyFont="1" applyAlignment="1">
      <alignment horizontal="right"/>
    </xf>
    <xf numFmtId="0" fontId="10" fillId="0" borderId="0" xfId="0" applyFont="1" applyAlignment="1">
      <alignment horizontal="justify" vertical="center"/>
    </xf>
    <xf numFmtId="9" fontId="8" fillId="0" borderId="2" xfId="2" applyFont="1" applyBorder="1" applyAlignment="1" applyProtection="1">
      <alignment horizontal="center" vertical="center"/>
    </xf>
    <xf numFmtId="9" fontId="8" fillId="0" borderId="1" xfId="2" applyFont="1" applyBorder="1" applyAlignment="1" applyProtection="1">
      <alignment horizontal="center" vertical="center"/>
    </xf>
    <xf numFmtId="9" fontId="8" fillId="0" borderId="1" xfId="0" applyNumberFormat="1" applyFont="1" applyBorder="1" applyAlignment="1">
      <alignment horizontal="center" vertical="center"/>
    </xf>
    <xf numFmtId="0" fontId="11" fillId="0" borderId="0" xfId="0" applyFont="1" applyAlignment="1">
      <alignment horizontal="left"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2" xfId="3" applyNumberFormat="1" applyFont="1" applyFill="1" applyBorder="1" applyAlignment="1">
      <alignment horizontal="left" vertical="center"/>
    </xf>
    <xf numFmtId="0" fontId="6" fillId="2" borderId="3" xfId="3" applyNumberFormat="1" applyFont="1" applyFill="1" applyBorder="1" applyAlignment="1">
      <alignment horizontal="left" vertical="center"/>
    </xf>
    <xf numFmtId="0" fontId="8" fillId="0" borderId="1" xfId="0" applyFont="1" applyBorder="1" applyAlignment="1">
      <alignment horizontal="center" vertical="center"/>
    </xf>
  </cellXfs>
  <cellStyles count="7">
    <cellStyle name="Dziesiętny 2" xfId="5" xr:uid="{714C63C8-A9A0-4897-B3AE-24E4C9B70A15}"/>
    <cellStyle name="Normalny" xfId="0" builtinId="0"/>
    <cellStyle name="Normalny 2" xfId="6" xr:uid="{F369F89C-4B2B-44B6-A3DE-86A03688E740}"/>
    <cellStyle name="Procentowy" xfId="2" builtinId="5"/>
    <cellStyle name="Tekst objaśnienia" xfId="3" builtinId="53" customBuiltin="1"/>
    <cellStyle name="Walutowy" xfId="1" builtinId="4"/>
    <cellStyle name="Walutowy 2" xfId="4" xr:uid="{71267C7F-9303-4675-A6C8-68584D97D2FB}"/>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9"/>
  <sheetViews>
    <sheetView tabSelected="1" topLeftCell="A13" zoomScale="90" zoomScaleNormal="90" workbookViewId="0">
      <selection activeCell="B2" sqref="B2:I2"/>
    </sheetView>
  </sheetViews>
  <sheetFormatPr defaultRowHeight="15"/>
  <cols>
    <col min="1" max="1" width="3.25" style="6" customWidth="1"/>
    <col min="2" max="2" width="38.875" style="6" customWidth="1"/>
    <col min="3" max="4" width="9" style="6"/>
    <col min="5" max="5" width="10.125" style="6" customWidth="1"/>
    <col min="6" max="6" width="11.5" style="6" customWidth="1"/>
    <col min="7" max="8" width="9" style="6"/>
    <col min="9" max="9" width="10.75" style="6" customWidth="1"/>
    <col min="10" max="10" width="19.25" style="6" customWidth="1"/>
    <col min="11" max="11" width="8.75" style="6" customWidth="1"/>
    <col min="12" max="16384" width="9" style="6"/>
  </cols>
  <sheetData>
    <row r="2" spans="1:10">
      <c r="B2" s="66" t="s">
        <v>89</v>
      </c>
      <c r="C2" s="66"/>
      <c r="D2" s="66"/>
      <c r="E2" s="66"/>
      <c r="F2" s="66"/>
      <c r="G2" s="66"/>
      <c r="H2" s="66"/>
      <c r="I2" s="66"/>
      <c r="J2" s="56" t="s">
        <v>71</v>
      </c>
    </row>
    <row r="3" spans="1:10">
      <c r="B3" s="67" t="s">
        <v>74</v>
      </c>
      <c r="C3" s="67"/>
      <c r="D3" s="67"/>
      <c r="E3" s="67"/>
      <c r="F3" s="67"/>
      <c r="G3" s="67"/>
      <c r="H3" s="67"/>
      <c r="I3" s="67"/>
      <c r="J3" s="55" t="s">
        <v>72</v>
      </c>
    </row>
    <row r="4" spans="1:10">
      <c r="B4" s="67" t="s">
        <v>49</v>
      </c>
      <c r="C4" s="67"/>
      <c r="D4" s="67"/>
      <c r="E4" s="67"/>
      <c r="F4" s="67"/>
      <c r="G4" s="67"/>
      <c r="H4" s="67"/>
      <c r="I4" s="67"/>
      <c r="J4" s="55"/>
    </row>
    <row r="5" spans="1:10">
      <c r="A5" s="1"/>
      <c r="B5" s="2"/>
      <c r="C5" s="1"/>
      <c r="D5" s="3"/>
      <c r="E5" s="4"/>
      <c r="F5" s="4"/>
      <c r="G5" s="4"/>
      <c r="H5" s="1"/>
      <c r="I5" s="1"/>
      <c r="J5" s="5"/>
    </row>
    <row r="6" spans="1:10" ht="119.25" customHeight="1">
      <c r="A6" s="7" t="s">
        <v>0</v>
      </c>
      <c r="B6" s="7" t="s">
        <v>1</v>
      </c>
      <c r="C6" s="7" t="s">
        <v>2</v>
      </c>
      <c r="D6" s="8" t="s">
        <v>3</v>
      </c>
      <c r="E6" s="9" t="s">
        <v>4</v>
      </c>
      <c r="F6" s="9" t="s">
        <v>5</v>
      </c>
      <c r="G6" s="9" t="s">
        <v>6</v>
      </c>
      <c r="H6" s="7" t="s">
        <v>7</v>
      </c>
      <c r="I6" s="7" t="s">
        <v>8</v>
      </c>
      <c r="J6" s="7" t="s">
        <v>9</v>
      </c>
    </row>
    <row r="7" spans="1:10">
      <c r="A7" s="10">
        <v>1</v>
      </c>
      <c r="B7" s="10">
        <v>2</v>
      </c>
      <c r="C7" s="10">
        <v>3</v>
      </c>
      <c r="D7" s="10">
        <v>4</v>
      </c>
      <c r="E7" s="10">
        <v>5</v>
      </c>
      <c r="F7" s="10">
        <v>6</v>
      </c>
      <c r="G7" s="10">
        <v>7</v>
      </c>
      <c r="H7" s="11">
        <v>8</v>
      </c>
      <c r="I7" s="10">
        <v>9</v>
      </c>
      <c r="J7" s="10">
        <v>10</v>
      </c>
    </row>
    <row r="8" spans="1:10" ht="93" customHeight="1">
      <c r="A8" s="12">
        <v>1</v>
      </c>
      <c r="B8" s="13" t="s">
        <v>10</v>
      </c>
      <c r="C8" s="14" t="s">
        <v>11</v>
      </c>
      <c r="D8" s="14">
        <v>400</v>
      </c>
      <c r="E8" s="15"/>
      <c r="F8" s="15"/>
      <c r="G8" s="15"/>
      <c r="H8" s="16">
        <v>0.08</v>
      </c>
      <c r="I8" s="17"/>
      <c r="J8" s="18"/>
    </row>
    <row r="9" spans="1:10" ht="102" customHeight="1">
      <c r="A9" s="12">
        <v>2</v>
      </c>
      <c r="B9" s="13" t="s">
        <v>12</v>
      </c>
      <c r="C9" s="14" t="s">
        <v>11</v>
      </c>
      <c r="D9" s="14">
        <v>400</v>
      </c>
      <c r="E9" s="15"/>
      <c r="F9" s="15"/>
      <c r="G9" s="15"/>
      <c r="H9" s="16">
        <v>0.08</v>
      </c>
      <c r="I9" s="17"/>
      <c r="J9" s="18"/>
    </row>
    <row r="10" spans="1:10" ht="165" customHeight="1">
      <c r="A10" s="12">
        <v>3</v>
      </c>
      <c r="B10" s="13" t="s">
        <v>13</v>
      </c>
      <c r="C10" s="12" t="s">
        <v>11</v>
      </c>
      <c r="D10" s="19">
        <v>5000</v>
      </c>
      <c r="E10" s="15"/>
      <c r="F10" s="15"/>
      <c r="G10" s="15"/>
      <c r="H10" s="16">
        <v>0.08</v>
      </c>
      <c r="I10" s="17"/>
      <c r="J10" s="18"/>
    </row>
    <row r="11" spans="1:10" ht="159" customHeight="1">
      <c r="A11" s="12">
        <v>4</v>
      </c>
      <c r="B11" s="13" t="s">
        <v>14</v>
      </c>
      <c r="C11" s="12" t="s">
        <v>11</v>
      </c>
      <c r="D11" s="19">
        <v>5000</v>
      </c>
      <c r="E11" s="15"/>
      <c r="F11" s="15"/>
      <c r="G11" s="15"/>
      <c r="H11" s="16">
        <v>0.08</v>
      </c>
      <c r="I11" s="17"/>
      <c r="J11" s="18"/>
    </row>
    <row r="12" spans="1:10" ht="261" customHeight="1">
      <c r="A12" s="12">
        <v>5</v>
      </c>
      <c r="B12" s="13" t="s">
        <v>15</v>
      </c>
      <c r="C12" s="12" t="s">
        <v>11</v>
      </c>
      <c r="D12" s="19">
        <v>200</v>
      </c>
      <c r="E12" s="15"/>
      <c r="F12" s="15"/>
      <c r="G12" s="15"/>
      <c r="H12" s="16">
        <v>0.08</v>
      </c>
      <c r="I12" s="17"/>
      <c r="J12" s="18"/>
    </row>
    <row r="13" spans="1:10" ht="57" customHeight="1">
      <c r="A13" s="12">
        <v>6</v>
      </c>
      <c r="B13" s="13" t="s">
        <v>17</v>
      </c>
      <c r="C13" s="12" t="s">
        <v>16</v>
      </c>
      <c r="D13" s="19">
        <v>4</v>
      </c>
      <c r="E13" s="15"/>
      <c r="F13" s="15"/>
      <c r="G13" s="15"/>
      <c r="H13" s="16">
        <v>0.08</v>
      </c>
      <c r="I13" s="17"/>
      <c r="J13" s="18"/>
    </row>
    <row r="14" spans="1:10" ht="94.5" customHeight="1">
      <c r="A14" s="72">
        <v>7</v>
      </c>
      <c r="B14" s="13" t="s">
        <v>18</v>
      </c>
      <c r="C14" s="14" t="s">
        <v>11</v>
      </c>
      <c r="D14" s="14">
        <v>600</v>
      </c>
      <c r="E14" s="15"/>
      <c r="F14" s="15"/>
      <c r="G14" s="15"/>
      <c r="H14" s="16">
        <v>0.08</v>
      </c>
      <c r="I14" s="17"/>
      <c r="J14" s="18"/>
    </row>
    <row r="15" spans="1:10">
      <c r="A15" s="64" t="s">
        <v>88</v>
      </c>
      <c r="B15" s="65"/>
      <c r="C15" s="20"/>
      <c r="D15" s="20"/>
      <c r="E15" s="21"/>
      <c r="F15" s="22"/>
      <c r="G15" s="22"/>
      <c r="H15" s="23"/>
      <c r="I15" s="22"/>
      <c r="J15" s="53"/>
    </row>
    <row r="17" spans="2:10" ht="63" customHeight="1">
      <c r="B17" s="63" t="s">
        <v>83</v>
      </c>
      <c r="C17" s="63"/>
      <c r="D17" s="63"/>
      <c r="E17" s="63"/>
      <c r="F17" s="63"/>
      <c r="G17" s="63"/>
      <c r="H17" s="63"/>
      <c r="I17" s="63"/>
      <c r="J17" s="63"/>
    </row>
    <row r="18" spans="2:10" ht="15.75">
      <c r="B18" s="59"/>
    </row>
    <row r="19" spans="2:10" ht="15.75">
      <c r="B19" s="59"/>
    </row>
  </sheetData>
  <mergeCells count="5">
    <mergeCell ref="B17:J17"/>
    <mergeCell ref="A15:B15"/>
    <mergeCell ref="B2:I2"/>
    <mergeCell ref="B4:I4"/>
    <mergeCell ref="B3:I3"/>
  </mergeCells>
  <pageMargins left="0.39370078740157483" right="0.39370078740157483" top="0.59055118110236227" bottom="0.39370078740157483" header="0.31496062992125984" footer="0.31496062992125984"/>
  <pageSetup paperSize="9" scale="99" orientation="landscape" r:id="rId1"/>
  <headerFooter>
    <oddHeader>&amp;LCzęść 1&amp;CFormularz  asortymentowo-cenowy (opis przedmiotu zamówienia)&amp;RZałącznik  nr 2 do SWZ</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AEAD2-EEA0-41A9-BB0A-B524154A7DA2}">
  <dimension ref="A2:J13"/>
  <sheetViews>
    <sheetView zoomScaleNormal="100" workbookViewId="0">
      <selection activeCell="I9" sqref="I9"/>
    </sheetView>
  </sheetViews>
  <sheetFormatPr defaultRowHeight="12.75"/>
  <cols>
    <col min="1" max="1" width="3.625" style="5" customWidth="1"/>
    <col min="2" max="2" width="33.25" style="5" customWidth="1"/>
    <col min="3" max="5" width="9" style="5"/>
    <col min="6" max="6" width="11.875" style="5" customWidth="1"/>
    <col min="7" max="8" width="9" style="5"/>
    <col min="9" max="9" width="11.375" style="5" customWidth="1"/>
    <col min="10" max="10" width="19.5" style="5" customWidth="1"/>
    <col min="11" max="16384" width="9" style="5"/>
  </cols>
  <sheetData>
    <row r="2" spans="1:10">
      <c r="B2" s="66" t="s">
        <v>73</v>
      </c>
      <c r="C2" s="66"/>
      <c r="D2" s="66"/>
      <c r="E2" s="66"/>
      <c r="F2" s="66"/>
      <c r="G2" s="66"/>
      <c r="H2" s="66"/>
      <c r="I2" s="66"/>
      <c r="J2" s="57" t="s">
        <v>71</v>
      </c>
    </row>
    <row r="3" spans="1:10">
      <c r="B3" s="67" t="s">
        <v>74</v>
      </c>
      <c r="C3" s="67"/>
      <c r="D3" s="67"/>
      <c r="E3" s="67"/>
      <c r="F3" s="67"/>
      <c r="G3" s="67"/>
      <c r="H3" s="67"/>
      <c r="I3" s="67"/>
      <c r="J3" s="58" t="s">
        <v>72</v>
      </c>
    </row>
    <row r="4" spans="1:10" ht="15">
      <c r="B4" s="67" t="s">
        <v>82</v>
      </c>
      <c r="C4" s="67"/>
      <c r="D4" s="67"/>
      <c r="E4" s="67"/>
      <c r="F4" s="67"/>
      <c r="G4" s="67"/>
      <c r="H4" s="67"/>
      <c r="I4" s="67"/>
      <c r="J4" s="55"/>
    </row>
    <row r="6" spans="1:10" ht="63.75">
      <c r="A6" s="7" t="s">
        <v>0</v>
      </c>
      <c r="B6" s="7" t="s">
        <v>1</v>
      </c>
      <c r="C6" s="7" t="s">
        <v>2</v>
      </c>
      <c r="D6" s="8" t="s">
        <v>3</v>
      </c>
      <c r="E6" s="9" t="s">
        <v>4</v>
      </c>
      <c r="F6" s="9" t="s">
        <v>5</v>
      </c>
      <c r="G6" s="9" t="s">
        <v>6</v>
      </c>
      <c r="H6" s="7" t="s">
        <v>7</v>
      </c>
      <c r="I6" s="7" t="s">
        <v>8</v>
      </c>
      <c r="J6" s="7" t="s">
        <v>20</v>
      </c>
    </row>
    <row r="7" spans="1:10">
      <c r="A7" s="10">
        <v>1</v>
      </c>
      <c r="B7" s="10">
        <v>2</v>
      </c>
      <c r="C7" s="10">
        <v>3</v>
      </c>
      <c r="D7" s="10">
        <v>4</v>
      </c>
      <c r="E7" s="10">
        <v>5</v>
      </c>
      <c r="F7" s="10">
        <v>6</v>
      </c>
      <c r="G7" s="10">
        <v>7</v>
      </c>
      <c r="H7" s="11">
        <v>8</v>
      </c>
      <c r="I7" s="10">
        <v>9</v>
      </c>
      <c r="J7" s="10">
        <v>10</v>
      </c>
    </row>
    <row r="8" spans="1:10" ht="88.5" customHeight="1">
      <c r="A8" s="12">
        <v>1</v>
      </c>
      <c r="B8" s="13" t="s">
        <v>67</v>
      </c>
      <c r="C8" s="12" t="s">
        <v>11</v>
      </c>
      <c r="D8" s="19">
        <v>2000</v>
      </c>
      <c r="E8" s="24"/>
      <c r="F8" s="24"/>
      <c r="G8" s="24"/>
      <c r="H8" s="25">
        <v>0.08</v>
      </c>
      <c r="I8" s="26"/>
      <c r="J8" s="18"/>
    </row>
    <row r="9" spans="1:10" ht="47.25" customHeight="1">
      <c r="A9" s="12">
        <v>2</v>
      </c>
      <c r="B9" s="13" t="s">
        <v>68</v>
      </c>
      <c r="C9" s="12" t="s">
        <v>11</v>
      </c>
      <c r="D9" s="19">
        <v>1</v>
      </c>
      <c r="E9" s="24"/>
      <c r="F9" s="24"/>
      <c r="G9" s="24"/>
      <c r="H9" s="25">
        <v>0.08</v>
      </c>
      <c r="I9" s="26"/>
      <c r="J9" s="18"/>
    </row>
    <row r="10" spans="1:10">
      <c r="A10" s="68" t="s">
        <v>69</v>
      </c>
      <c r="B10" s="69"/>
      <c r="C10" s="20"/>
      <c r="D10" s="20"/>
      <c r="E10" s="21"/>
      <c r="F10" s="27"/>
      <c r="G10" s="22"/>
      <c r="H10" s="23"/>
      <c r="I10" s="27"/>
      <c r="J10" s="52"/>
    </row>
    <row r="13" spans="1:10" ht="63" customHeight="1">
      <c r="B13" s="63" t="s">
        <v>83</v>
      </c>
      <c r="C13" s="63"/>
      <c r="D13" s="63"/>
      <c r="E13" s="63"/>
      <c r="F13" s="63"/>
      <c r="G13" s="63"/>
      <c r="H13" s="63"/>
      <c r="I13" s="63"/>
      <c r="J13" s="63"/>
    </row>
  </sheetData>
  <mergeCells count="5">
    <mergeCell ref="A10:B10"/>
    <mergeCell ref="B2:I2"/>
    <mergeCell ref="B3:I3"/>
    <mergeCell ref="B4:I4"/>
    <mergeCell ref="B13:J13"/>
  </mergeCells>
  <pageMargins left="0.39370078740157483" right="0.39370078740157483" top="0.59055118110236227" bottom="0.39370078740157483" header="0.31496062992125984" footer="0.31496062992125984"/>
  <pageSetup paperSize="9" orientation="landscape" horizontalDpi="0" verticalDpi="0" r:id="rId1"/>
  <headerFooter>
    <oddHeader>&amp;LCzęść 10&amp;CFormularz  asortymentowo-cenowy (opis przedmiotu zamówienia)&amp;RZałącznik  nr 2 do SWZ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2"/>
  <sheetViews>
    <sheetView zoomScale="80" zoomScaleNormal="80" workbookViewId="0">
      <selection activeCell="M22" sqref="M22"/>
    </sheetView>
  </sheetViews>
  <sheetFormatPr defaultRowHeight="12.75"/>
  <cols>
    <col min="1" max="1" width="3.625" style="5" customWidth="1"/>
    <col min="2" max="2" width="38.875" style="5" customWidth="1"/>
    <col min="3" max="4" width="9" style="5"/>
    <col min="5" max="5" width="10.875" style="5" customWidth="1"/>
    <col min="6" max="6" width="11.875" style="5" customWidth="1"/>
    <col min="7" max="8" width="9" style="5"/>
    <col min="9" max="9" width="11.375" style="5" customWidth="1"/>
    <col min="10" max="10" width="21.25" style="5" customWidth="1"/>
    <col min="11" max="16384" width="9" style="5"/>
  </cols>
  <sheetData>
    <row r="2" spans="1:10" ht="15">
      <c r="B2" s="66" t="s">
        <v>73</v>
      </c>
      <c r="C2" s="66"/>
      <c r="D2" s="66"/>
      <c r="E2" s="66"/>
      <c r="F2" s="66"/>
      <c r="G2" s="66"/>
      <c r="H2" s="66"/>
      <c r="I2" s="66"/>
      <c r="J2" s="56" t="s">
        <v>71</v>
      </c>
    </row>
    <row r="3" spans="1:10" ht="15">
      <c r="B3" s="67" t="s">
        <v>74</v>
      </c>
      <c r="C3" s="67"/>
      <c r="D3" s="67"/>
      <c r="E3" s="67"/>
      <c r="F3" s="67"/>
      <c r="G3" s="67"/>
      <c r="H3" s="67"/>
      <c r="I3" s="67"/>
      <c r="J3" s="55" t="s">
        <v>72</v>
      </c>
    </row>
    <row r="4" spans="1:10" ht="15">
      <c r="B4" s="67" t="s">
        <v>19</v>
      </c>
      <c r="C4" s="67"/>
      <c r="D4" s="67"/>
      <c r="E4" s="67"/>
      <c r="F4" s="67"/>
      <c r="G4" s="67"/>
      <c r="H4" s="67"/>
      <c r="I4" s="67"/>
      <c r="J4" s="55"/>
    </row>
    <row r="6" spans="1:10" ht="63.75">
      <c r="A6" s="7" t="s">
        <v>0</v>
      </c>
      <c r="B6" s="7" t="s">
        <v>1</v>
      </c>
      <c r="C6" s="7" t="s">
        <v>2</v>
      </c>
      <c r="D6" s="8" t="s">
        <v>3</v>
      </c>
      <c r="E6" s="9" t="s">
        <v>4</v>
      </c>
      <c r="F6" s="9" t="s">
        <v>5</v>
      </c>
      <c r="G6" s="9" t="s">
        <v>6</v>
      </c>
      <c r="H6" s="7" t="s">
        <v>7</v>
      </c>
      <c r="I6" s="7" t="s">
        <v>8</v>
      </c>
      <c r="J6" s="7" t="s">
        <v>20</v>
      </c>
    </row>
    <row r="7" spans="1:10">
      <c r="A7" s="10">
        <v>1</v>
      </c>
      <c r="B7" s="10">
        <v>2</v>
      </c>
      <c r="C7" s="10">
        <v>3</v>
      </c>
      <c r="D7" s="10">
        <v>4</v>
      </c>
      <c r="E7" s="10">
        <v>5</v>
      </c>
      <c r="F7" s="10">
        <v>6</v>
      </c>
      <c r="G7" s="10">
        <v>7</v>
      </c>
      <c r="H7" s="11">
        <v>8</v>
      </c>
      <c r="I7" s="10">
        <v>9</v>
      </c>
      <c r="J7" s="10">
        <v>10</v>
      </c>
    </row>
    <row r="8" spans="1:10" ht="168" customHeight="1">
      <c r="A8" s="12">
        <v>1</v>
      </c>
      <c r="B8" s="18" t="s">
        <v>50</v>
      </c>
      <c r="C8" s="12" t="s">
        <v>21</v>
      </c>
      <c r="D8" s="19">
        <v>1200</v>
      </c>
      <c r="E8" s="24"/>
      <c r="F8" s="24"/>
      <c r="G8" s="24"/>
      <c r="H8" s="25">
        <v>0.23</v>
      </c>
      <c r="I8" s="26"/>
      <c r="J8" s="18"/>
    </row>
    <row r="9" spans="1:10" ht="208.5" customHeight="1">
      <c r="A9" s="12">
        <v>2</v>
      </c>
      <c r="B9" s="18" t="s">
        <v>22</v>
      </c>
      <c r="C9" s="12" t="s">
        <v>11</v>
      </c>
      <c r="D9" s="19">
        <v>50</v>
      </c>
      <c r="E9" s="24"/>
      <c r="F9" s="24"/>
      <c r="G9" s="24"/>
      <c r="H9" s="25">
        <v>0.23</v>
      </c>
      <c r="I9" s="26"/>
      <c r="J9" s="18"/>
    </row>
    <row r="10" spans="1:10" ht="200.25" customHeight="1">
      <c r="A10" s="12">
        <v>3</v>
      </c>
      <c r="B10" s="18" t="s">
        <v>23</v>
      </c>
      <c r="C10" s="12" t="s">
        <v>11</v>
      </c>
      <c r="D10" s="19">
        <v>1500</v>
      </c>
      <c r="E10" s="24"/>
      <c r="F10" s="24"/>
      <c r="G10" s="24"/>
      <c r="H10" s="25">
        <v>0.23</v>
      </c>
      <c r="I10" s="26"/>
      <c r="J10" s="18"/>
    </row>
    <row r="11" spans="1:10" ht="201" customHeight="1">
      <c r="A11" s="12">
        <v>4</v>
      </c>
      <c r="B11" s="18" t="s">
        <v>24</v>
      </c>
      <c r="C11" s="12" t="s">
        <v>11</v>
      </c>
      <c r="D11" s="19">
        <v>250</v>
      </c>
      <c r="E11" s="24"/>
      <c r="F11" s="24"/>
      <c r="G11" s="24"/>
      <c r="H11" s="25">
        <v>0.23</v>
      </c>
      <c r="I11" s="26"/>
      <c r="J11" s="18"/>
    </row>
    <row r="12" spans="1:10" ht="102">
      <c r="A12" s="12">
        <v>5</v>
      </c>
      <c r="B12" s="18" t="s">
        <v>25</v>
      </c>
      <c r="C12" s="12" t="s">
        <v>11</v>
      </c>
      <c r="D12" s="19">
        <v>10</v>
      </c>
      <c r="E12" s="24"/>
      <c r="F12" s="24">
        <f t="shared" ref="F12:F13" si="0">D12*E12</f>
        <v>0</v>
      </c>
      <c r="G12" s="24">
        <f t="shared" ref="G12:G13" si="1">E12*H12+E12</f>
        <v>0</v>
      </c>
      <c r="H12" s="25">
        <v>0.08</v>
      </c>
      <c r="I12" s="26">
        <f t="shared" ref="I12:I13" si="2">F12*H12+F12</f>
        <v>0</v>
      </c>
      <c r="J12" s="18"/>
    </row>
    <row r="13" spans="1:10" ht="202.5" customHeight="1">
      <c r="A13" s="12">
        <v>6</v>
      </c>
      <c r="B13" s="18" t="s">
        <v>26</v>
      </c>
      <c r="C13" s="14" t="s">
        <v>27</v>
      </c>
      <c r="D13" s="19">
        <v>6000</v>
      </c>
      <c r="E13" s="24"/>
      <c r="F13" s="24">
        <f t="shared" si="0"/>
        <v>0</v>
      </c>
      <c r="G13" s="24">
        <f t="shared" si="1"/>
        <v>0</v>
      </c>
      <c r="H13" s="25">
        <v>0.08</v>
      </c>
      <c r="I13" s="26">
        <f t="shared" si="2"/>
        <v>0</v>
      </c>
      <c r="J13" s="18"/>
    </row>
    <row r="14" spans="1:10" ht="158.25" customHeight="1">
      <c r="A14" s="12">
        <v>7</v>
      </c>
      <c r="B14" s="18" t="s">
        <v>28</v>
      </c>
      <c r="C14" s="14" t="s">
        <v>29</v>
      </c>
      <c r="D14" s="19">
        <v>5</v>
      </c>
      <c r="E14" s="24"/>
      <c r="F14" s="24"/>
      <c r="G14" s="24"/>
      <c r="H14" s="25">
        <v>0.08</v>
      </c>
      <c r="I14" s="26"/>
      <c r="J14" s="18"/>
    </row>
    <row r="15" spans="1:10" ht="169.5" customHeight="1">
      <c r="A15" s="12">
        <v>8</v>
      </c>
      <c r="B15" s="18" t="s">
        <v>30</v>
      </c>
      <c r="C15" s="12" t="s">
        <v>11</v>
      </c>
      <c r="D15" s="19">
        <v>3</v>
      </c>
      <c r="E15" s="24"/>
      <c r="F15" s="24"/>
      <c r="G15" s="24"/>
      <c r="H15" s="25">
        <v>0.08</v>
      </c>
      <c r="I15" s="26"/>
      <c r="J15" s="14"/>
    </row>
    <row r="16" spans="1:10" ht="59.25" customHeight="1">
      <c r="A16" s="12">
        <v>9</v>
      </c>
      <c r="B16" s="18" t="s">
        <v>84</v>
      </c>
      <c r="C16" s="12" t="s">
        <v>11</v>
      </c>
      <c r="D16" s="19">
        <v>100</v>
      </c>
      <c r="E16" s="24"/>
      <c r="F16" s="24"/>
      <c r="G16" s="24"/>
      <c r="H16" s="25">
        <v>0.08</v>
      </c>
      <c r="I16" s="26"/>
      <c r="J16" s="18"/>
    </row>
    <row r="17" spans="1:10" ht="67.5" customHeight="1">
      <c r="A17" s="12">
        <v>10</v>
      </c>
      <c r="B17" s="18" t="s">
        <v>31</v>
      </c>
      <c r="C17" s="12" t="s">
        <v>11</v>
      </c>
      <c r="D17" s="19">
        <v>5</v>
      </c>
      <c r="E17" s="24"/>
      <c r="F17" s="24"/>
      <c r="G17" s="24"/>
      <c r="H17" s="25">
        <v>0.08</v>
      </c>
      <c r="I17" s="26"/>
      <c r="J17" s="18"/>
    </row>
    <row r="18" spans="1:10" ht="135.75" customHeight="1">
      <c r="A18" s="12">
        <v>11</v>
      </c>
      <c r="B18" s="18" t="s">
        <v>46</v>
      </c>
      <c r="C18" s="12" t="s">
        <v>11</v>
      </c>
      <c r="D18" s="19">
        <v>2</v>
      </c>
      <c r="E18" s="24"/>
      <c r="F18" s="24"/>
      <c r="G18" s="24"/>
      <c r="H18" s="25">
        <v>0.08</v>
      </c>
      <c r="I18" s="26"/>
      <c r="J18" s="18"/>
    </row>
    <row r="19" spans="1:10">
      <c r="A19" s="68" t="s">
        <v>32</v>
      </c>
      <c r="B19" s="69"/>
      <c r="C19" s="20"/>
      <c r="D19" s="20"/>
      <c r="E19" s="21"/>
      <c r="F19" s="27"/>
      <c r="G19" s="22"/>
      <c r="H19" s="23"/>
      <c r="I19" s="27"/>
      <c r="J19" s="52"/>
    </row>
    <row r="22" spans="1:10" ht="63" customHeight="1">
      <c r="B22" s="63" t="s">
        <v>83</v>
      </c>
      <c r="C22" s="63"/>
      <c r="D22" s="63"/>
      <c r="E22" s="63"/>
      <c r="F22" s="63"/>
      <c r="G22" s="63"/>
      <c r="H22" s="63"/>
      <c r="I22" s="63"/>
      <c r="J22" s="63"/>
    </row>
  </sheetData>
  <mergeCells count="5">
    <mergeCell ref="A19:B19"/>
    <mergeCell ref="B2:I2"/>
    <mergeCell ref="B3:I3"/>
    <mergeCell ref="B4:I4"/>
    <mergeCell ref="B22:J22"/>
  </mergeCells>
  <pageMargins left="0.39370078740157483" right="0.39370078740157483" top="0.59055118110236227" bottom="0.39370078740157483" header="0.31496062992125984" footer="0.31496062992125984"/>
  <pageSetup paperSize="9" scale="98" orientation="landscape" r:id="rId1"/>
  <headerFooter>
    <oddHeader>&amp;LCzęść 2&amp;CFormularz  asortymentowo-cenowy (opis przedmiotu zamówienia)&amp;RZałącznik  nr 2 do SWZ</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MI22"/>
  <sheetViews>
    <sheetView zoomScale="80" zoomScaleNormal="80" workbookViewId="0">
      <selection activeCell="B2" sqref="B2:I2"/>
    </sheetView>
  </sheetViews>
  <sheetFormatPr defaultRowHeight="12.75"/>
  <cols>
    <col min="1" max="1" width="4.375" style="5" customWidth="1"/>
    <col min="2" max="2" width="38.875" style="5" customWidth="1"/>
    <col min="3" max="5" width="9" style="5"/>
    <col min="6" max="6" width="10.5" style="5" customWidth="1"/>
    <col min="7" max="8" width="9" style="5"/>
    <col min="9" max="9" width="10.75" style="5" customWidth="1"/>
    <col min="10" max="10" width="21.875" style="5" customWidth="1"/>
    <col min="11" max="11" width="72.375" style="5" customWidth="1"/>
    <col min="12" max="16384" width="9" style="5"/>
  </cols>
  <sheetData>
    <row r="2" spans="1:1023" ht="15">
      <c r="B2" s="66" t="s">
        <v>89</v>
      </c>
      <c r="C2" s="66"/>
      <c r="D2" s="66"/>
      <c r="E2" s="66"/>
      <c r="F2" s="66"/>
      <c r="G2" s="66"/>
      <c r="H2" s="66"/>
      <c r="I2" s="66"/>
      <c r="J2" s="56" t="s">
        <v>71</v>
      </c>
    </row>
    <row r="3" spans="1:1023" ht="15">
      <c r="B3" s="67" t="s">
        <v>74</v>
      </c>
      <c r="C3" s="67"/>
      <c r="D3" s="67"/>
      <c r="E3" s="67"/>
      <c r="F3" s="67"/>
      <c r="G3" s="67"/>
      <c r="H3" s="67"/>
      <c r="I3" s="67"/>
      <c r="J3" s="55" t="s">
        <v>72</v>
      </c>
    </row>
    <row r="4" spans="1:1023" ht="15">
      <c r="B4" s="67" t="s">
        <v>75</v>
      </c>
      <c r="C4" s="67"/>
      <c r="D4" s="67"/>
      <c r="E4" s="67"/>
      <c r="F4" s="67"/>
      <c r="G4" s="67"/>
      <c r="H4" s="67"/>
      <c r="I4" s="67"/>
      <c r="J4" s="55"/>
    </row>
    <row r="6" spans="1:1023" ht="63.75">
      <c r="A6" s="7" t="s">
        <v>0</v>
      </c>
      <c r="B6" s="7" t="s">
        <v>1</v>
      </c>
      <c r="C6" s="7" t="s">
        <v>2</v>
      </c>
      <c r="D6" s="8" t="s">
        <v>3</v>
      </c>
      <c r="E6" s="9" t="s">
        <v>4</v>
      </c>
      <c r="F6" s="9" t="s">
        <v>5</v>
      </c>
      <c r="G6" s="9" t="s">
        <v>6</v>
      </c>
      <c r="H6" s="7" t="s">
        <v>7</v>
      </c>
      <c r="I6" s="7" t="s">
        <v>8</v>
      </c>
      <c r="J6" s="7" t="s">
        <v>20</v>
      </c>
    </row>
    <row r="7" spans="1:1023">
      <c r="A7" s="10">
        <v>1</v>
      </c>
      <c r="B7" s="10">
        <v>2</v>
      </c>
      <c r="C7" s="10">
        <v>3</v>
      </c>
      <c r="D7" s="10">
        <v>4</v>
      </c>
      <c r="E7" s="10">
        <v>5</v>
      </c>
      <c r="F7" s="10">
        <v>6</v>
      </c>
      <c r="G7" s="10">
        <v>7</v>
      </c>
      <c r="H7" s="11">
        <v>8</v>
      </c>
      <c r="I7" s="10">
        <v>9</v>
      </c>
      <c r="J7" s="10">
        <v>10</v>
      </c>
    </row>
    <row r="8" spans="1:1023" ht="246" customHeight="1">
      <c r="A8" s="29">
        <v>1</v>
      </c>
      <c r="B8" s="30" t="s">
        <v>52</v>
      </c>
      <c r="C8" s="31" t="s">
        <v>33</v>
      </c>
      <c r="D8" s="32">
        <v>9000</v>
      </c>
      <c r="E8" s="33"/>
      <c r="F8" s="33"/>
      <c r="G8" s="33"/>
      <c r="H8" s="25">
        <v>0.08</v>
      </c>
      <c r="I8" s="34"/>
      <c r="J8" s="35"/>
      <c r="K8" s="44"/>
    </row>
    <row r="9" spans="1:1023" ht="262.5" customHeight="1">
      <c r="A9" s="29">
        <v>2</v>
      </c>
      <c r="B9" s="30" t="s">
        <v>53</v>
      </c>
      <c r="C9" s="31" t="s">
        <v>34</v>
      </c>
      <c r="D9" s="32">
        <v>10</v>
      </c>
      <c r="E9" s="33"/>
      <c r="F9" s="33"/>
      <c r="G9" s="33"/>
      <c r="H9" s="36">
        <v>0.08</v>
      </c>
      <c r="I9" s="34"/>
      <c r="J9" s="35"/>
      <c r="K9" s="44"/>
    </row>
    <row r="10" spans="1:1023" ht="102.6" customHeight="1">
      <c r="A10" s="29">
        <v>3</v>
      </c>
      <c r="B10" s="30" t="s">
        <v>54</v>
      </c>
      <c r="C10" s="31" t="s">
        <v>29</v>
      </c>
      <c r="D10" s="32">
        <v>10</v>
      </c>
      <c r="E10" s="33"/>
      <c r="F10" s="33"/>
      <c r="G10" s="33"/>
      <c r="H10" s="36">
        <v>0.23</v>
      </c>
      <c r="I10" s="34"/>
      <c r="J10" s="37"/>
    </row>
    <row r="11" spans="1:1023" ht="185.25" customHeight="1">
      <c r="A11" s="29">
        <v>4</v>
      </c>
      <c r="B11" s="38" t="s">
        <v>86</v>
      </c>
      <c r="C11" s="29" t="s">
        <v>33</v>
      </c>
      <c r="D11" s="32">
        <v>10</v>
      </c>
      <c r="E11" s="33"/>
      <c r="F11" s="33"/>
      <c r="G11" s="33"/>
      <c r="H11" s="60">
        <v>0.08</v>
      </c>
      <c r="I11" s="34"/>
      <c r="J11" s="37"/>
      <c r="K11" s="45"/>
    </row>
    <row r="12" spans="1:1023" ht="189" customHeight="1">
      <c r="A12" s="29">
        <v>5</v>
      </c>
      <c r="B12" s="30" t="s">
        <v>87</v>
      </c>
      <c r="C12" s="31" t="s">
        <v>35</v>
      </c>
      <c r="D12" s="39">
        <v>400</v>
      </c>
      <c r="E12" s="33"/>
      <c r="F12" s="33"/>
      <c r="G12" s="33"/>
      <c r="H12" s="61">
        <v>0.23</v>
      </c>
      <c r="I12" s="34"/>
      <c r="J12" s="35"/>
      <c r="K12" s="46"/>
      <c r="ALT12" s="28"/>
      <c r="ALU12" s="28"/>
      <c r="ALV12" s="28"/>
      <c r="ALW12" s="28"/>
      <c r="ALX12" s="28"/>
      <c r="ALY12" s="28"/>
      <c r="ALZ12" s="28"/>
      <c r="AMA12" s="28"/>
      <c r="AMB12" s="28"/>
      <c r="AMC12" s="28"/>
      <c r="AMD12" s="28"/>
      <c r="AME12" s="28"/>
      <c r="AMF12" s="28"/>
      <c r="AMG12" s="28"/>
      <c r="AMH12" s="28"/>
      <c r="AMI12" s="28"/>
    </row>
    <row r="13" spans="1:1023">
      <c r="A13" s="70" t="s">
        <v>85</v>
      </c>
      <c r="B13" s="71"/>
      <c r="C13" s="40"/>
      <c r="D13" s="40"/>
      <c r="E13" s="41"/>
      <c r="F13" s="27">
        <f>SUM(F8:F12)</f>
        <v>0</v>
      </c>
      <c r="G13" s="41"/>
      <c r="H13" s="42"/>
      <c r="I13" s="27">
        <f>SUM(I8:I12)</f>
        <v>0</v>
      </c>
      <c r="K13" s="2"/>
    </row>
    <row r="14" spans="1:1023">
      <c r="K14" s="2"/>
    </row>
    <row r="15" spans="1:1023">
      <c r="B15" s="28"/>
      <c r="K15" s="2"/>
    </row>
    <row r="16" spans="1:1023">
      <c r="B16" s="28" t="s">
        <v>36</v>
      </c>
      <c r="K16" s="2"/>
    </row>
    <row r="17" spans="2:11">
      <c r="B17" s="28" t="s">
        <v>37</v>
      </c>
      <c r="K17" s="2"/>
    </row>
    <row r="18" spans="2:11">
      <c r="B18" s="28" t="s">
        <v>38</v>
      </c>
      <c r="K18" s="2"/>
    </row>
    <row r="19" spans="2:11">
      <c r="B19" s="43"/>
      <c r="K19" s="2"/>
    </row>
    <row r="20" spans="2:11">
      <c r="B20" s="28" t="s">
        <v>39</v>
      </c>
      <c r="K20" s="2"/>
    </row>
    <row r="21" spans="2:11" ht="27.75" customHeight="1">
      <c r="K21" s="2"/>
    </row>
    <row r="22" spans="2:11" ht="63" customHeight="1">
      <c r="B22" s="63" t="s">
        <v>83</v>
      </c>
      <c r="C22" s="63"/>
      <c r="D22" s="63"/>
      <c r="E22" s="63"/>
      <c r="F22" s="63"/>
      <c r="G22" s="63"/>
      <c r="H22" s="63"/>
      <c r="I22" s="63"/>
      <c r="J22" s="63"/>
      <c r="K22" s="2"/>
    </row>
  </sheetData>
  <mergeCells count="5">
    <mergeCell ref="A13:B13"/>
    <mergeCell ref="B2:I2"/>
    <mergeCell ref="B3:I3"/>
    <mergeCell ref="B4:I4"/>
    <mergeCell ref="B22:J22"/>
  </mergeCells>
  <pageMargins left="0.39370078740157483" right="0.39370078740157483" top="0.59055118110236227" bottom="0.39370078740157483" header="0.31496062992125984" footer="0.31496062992125984"/>
  <pageSetup paperSize="9" scale="98" orientation="landscape" r:id="rId1"/>
  <headerFooter>
    <oddHeader>&amp;LCzęść 3&amp;CFormularz  asortymentowo-cenowy (opis przedmiotu zamówienia)&amp;RZałącznik  nr 2 do SWZ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15"/>
  <sheetViews>
    <sheetView zoomScale="80" zoomScaleNormal="80" workbookViewId="0">
      <selection activeCell="I8" sqref="I8:I12"/>
    </sheetView>
  </sheetViews>
  <sheetFormatPr defaultRowHeight="15"/>
  <cols>
    <col min="1" max="1" width="4.375" style="6" customWidth="1"/>
    <col min="2" max="2" width="38.875" style="6" customWidth="1"/>
    <col min="3" max="4" width="9" style="6"/>
    <col min="5" max="5" width="9.875" style="6" customWidth="1"/>
    <col min="6" max="6" width="9" style="6"/>
    <col min="7" max="7" width="10.5" style="6" customWidth="1"/>
    <col min="8" max="9" width="9" style="6"/>
    <col min="10" max="10" width="20.25" style="6" customWidth="1"/>
    <col min="11" max="16384" width="9" style="6"/>
  </cols>
  <sheetData>
    <row r="2" spans="1:10">
      <c r="B2" s="66" t="s">
        <v>73</v>
      </c>
      <c r="C2" s="66"/>
      <c r="D2" s="66"/>
      <c r="E2" s="66"/>
      <c r="F2" s="66"/>
      <c r="G2" s="66"/>
      <c r="H2" s="66"/>
      <c r="I2" s="66"/>
      <c r="J2" s="56" t="s">
        <v>71</v>
      </c>
    </row>
    <row r="3" spans="1:10">
      <c r="B3" s="67" t="s">
        <v>74</v>
      </c>
      <c r="C3" s="67"/>
      <c r="D3" s="67"/>
      <c r="E3" s="67"/>
      <c r="F3" s="67"/>
      <c r="G3" s="67"/>
      <c r="H3" s="67"/>
      <c r="I3" s="67"/>
      <c r="J3" s="55" t="s">
        <v>72</v>
      </c>
    </row>
    <row r="4" spans="1:10">
      <c r="A4" s="1"/>
      <c r="B4" s="67" t="s">
        <v>76</v>
      </c>
      <c r="C4" s="67"/>
      <c r="D4" s="67"/>
      <c r="E4" s="67"/>
      <c r="F4" s="67"/>
      <c r="G4" s="67"/>
      <c r="H4" s="67"/>
      <c r="I4" s="67"/>
      <c r="J4" s="55"/>
    </row>
    <row r="5" spans="1:10">
      <c r="A5" s="1"/>
      <c r="B5" s="5"/>
      <c r="C5" s="1"/>
      <c r="D5" s="3"/>
      <c r="E5" s="4"/>
      <c r="F5" s="4"/>
      <c r="G5" s="4"/>
      <c r="H5" s="1"/>
      <c r="I5" s="1"/>
      <c r="J5" s="5"/>
    </row>
    <row r="6" spans="1:10" ht="114" customHeight="1">
      <c r="A6" s="7" t="s">
        <v>0</v>
      </c>
      <c r="B6" s="7" t="s">
        <v>1</v>
      </c>
      <c r="C6" s="7" t="s">
        <v>2</v>
      </c>
      <c r="D6" s="8" t="s">
        <v>3</v>
      </c>
      <c r="E6" s="9" t="s">
        <v>4</v>
      </c>
      <c r="F6" s="9" t="s">
        <v>5</v>
      </c>
      <c r="G6" s="9" t="s">
        <v>6</v>
      </c>
      <c r="H6" s="7" t="s">
        <v>7</v>
      </c>
      <c r="I6" s="7" t="s">
        <v>8</v>
      </c>
      <c r="J6" s="7" t="s">
        <v>9</v>
      </c>
    </row>
    <row r="7" spans="1:10">
      <c r="A7" s="47">
        <v>1</v>
      </c>
      <c r="B7" s="47">
        <v>2</v>
      </c>
      <c r="C7" s="47">
        <v>3</v>
      </c>
      <c r="D7" s="47">
        <v>4</v>
      </c>
      <c r="E7" s="47">
        <v>5</v>
      </c>
      <c r="F7" s="47">
        <v>6</v>
      </c>
      <c r="G7" s="47">
        <v>7</v>
      </c>
      <c r="H7" s="48">
        <v>8</v>
      </c>
      <c r="I7" s="47">
        <v>9</v>
      </c>
      <c r="J7" s="47">
        <v>10</v>
      </c>
    </row>
    <row r="8" spans="1:10" ht="47.25" customHeight="1">
      <c r="A8" s="12">
        <v>1</v>
      </c>
      <c r="B8" s="13" t="s">
        <v>40</v>
      </c>
      <c r="C8" s="14" t="s">
        <v>21</v>
      </c>
      <c r="D8" s="19">
        <v>10</v>
      </c>
      <c r="E8" s="15"/>
      <c r="F8" s="15"/>
      <c r="G8" s="15"/>
      <c r="H8" s="16">
        <v>0.23</v>
      </c>
      <c r="I8" s="17"/>
      <c r="J8" s="13"/>
    </row>
    <row r="9" spans="1:10" ht="72.75" customHeight="1">
      <c r="A9" s="12">
        <v>2</v>
      </c>
      <c r="B9" s="13" t="s">
        <v>47</v>
      </c>
      <c r="C9" s="14" t="s">
        <v>41</v>
      </c>
      <c r="D9" s="14">
        <v>100</v>
      </c>
      <c r="E9" s="15"/>
      <c r="F9" s="15"/>
      <c r="G9" s="15"/>
      <c r="H9" s="16">
        <v>0.08</v>
      </c>
      <c r="I9" s="17"/>
      <c r="J9" s="13"/>
    </row>
    <row r="10" spans="1:10" ht="71.25" customHeight="1">
      <c r="A10" s="12">
        <v>3</v>
      </c>
      <c r="B10" s="13" t="s">
        <v>42</v>
      </c>
      <c r="C10" s="14" t="s">
        <v>11</v>
      </c>
      <c r="D10" s="14">
        <v>15</v>
      </c>
      <c r="E10" s="15"/>
      <c r="F10" s="15"/>
      <c r="G10" s="15"/>
      <c r="H10" s="16">
        <v>0.08</v>
      </c>
      <c r="I10" s="17"/>
      <c r="J10" s="13"/>
    </row>
    <row r="11" spans="1:10" ht="58.5" customHeight="1">
      <c r="A11" s="12">
        <v>4</v>
      </c>
      <c r="B11" s="13" t="s">
        <v>43</v>
      </c>
      <c r="C11" s="14" t="s">
        <v>11</v>
      </c>
      <c r="D11" s="14">
        <v>5</v>
      </c>
      <c r="E11" s="15"/>
      <c r="F11" s="15"/>
      <c r="G11" s="15"/>
      <c r="H11" s="16">
        <v>0.08</v>
      </c>
      <c r="I11" s="17"/>
      <c r="J11" s="49" t="s">
        <v>51</v>
      </c>
    </row>
    <row r="12" spans="1:10">
      <c r="A12" s="68" t="s">
        <v>56</v>
      </c>
      <c r="B12" s="69"/>
      <c r="C12" s="20"/>
      <c r="D12" s="20"/>
      <c r="E12" s="50"/>
      <c r="F12" s="22"/>
      <c r="G12" s="22"/>
      <c r="H12" s="23"/>
      <c r="I12" s="22"/>
      <c r="J12" s="53"/>
    </row>
    <row r="15" spans="1:10" ht="63" customHeight="1">
      <c r="B15" s="63" t="s">
        <v>83</v>
      </c>
      <c r="C15" s="63"/>
      <c r="D15" s="63"/>
      <c r="E15" s="63"/>
      <c r="F15" s="63"/>
      <c r="G15" s="63"/>
      <c r="H15" s="63"/>
      <c r="I15" s="63"/>
      <c r="J15" s="63"/>
    </row>
  </sheetData>
  <mergeCells count="5">
    <mergeCell ref="A12:B12"/>
    <mergeCell ref="B2:I2"/>
    <mergeCell ref="B3:I3"/>
    <mergeCell ref="B4:I4"/>
    <mergeCell ref="B15:J15"/>
  </mergeCells>
  <pageMargins left="0.39370078740157483" right="0.39370078740157483" top="0.59055118110236227" bottom="0.39370078740157483" header="0.31496062992125984" footer="0.31496062992125984"/>
  <pageSetup paperSize="9" orientation="landscape" r:id="rId1"/>
  <headerFooter>
    <oddHeader>&amp;LCzęść 4&amp;CFormularz  asortymentowo-cenowy (opis przedmiotu zamówienia)&amp;RZałącznik  nr 2 do SWZ</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J13"/>
  <sheetViews>
    <sheetView zoomScale="80" zoomScaleNormal="80" workbookViewId="0">
      <selection activeCell="B2" sqref="B2:I2"/>
    </sheetView>
  </sheetViews>
  <sheetFormatPr defaultRowHeight="12.75"/>
  <cols>
    <col min="1" max="1" width="4.625" style="5" customWidth="1"/>
    <col min="2" max="2" width="32.375" style="5" customWidth="1"/>
    <col min="3" max="4" width="9" style="5"/>
    <col min="5" max="5" width="10.625" style="5" customWidth="1"/>
    <col min="6" max="6" width="9.75" style="5" bestFit="1" customWidth="1"/>
    <col min="7" max="7" width="8.875" style="5" bestFit="1" customWidth="1"/>
    <col min="8" max="8" width="9" style="5"/>
    <col min="9" max="9" width="9.75" style="5" bestFit="1" customWidth="1"/>
    <col min="10" max="10" width="19.125" style="5" customWidth="1"/>
    <col min="11" max="16384" width="9" style="5"/>
  </cols>
  <sheetData>
    <row r="2" spans="1:10">
      <c r="B2" s="66" t="s">
        <v>89</v>
      </c>
      <c r="C2" s="66"/>
      <c r="D2" s="66"/>
      <c r="E2" s="66"/>
      <c r="F2" s="66"/>
      <c r="G2" s="66"/>
      <c r="H2" s="66"/>
      <c r="I2" s="66"/>
      <c r="J2" s="57" t="s">
        <v>71</v>
      </c>
    </row>
    <row r="3" spans="1:10">
      <c r="B3" s="67" t="s">
        <v>74</v>
      </c>
      <c r="C3" s="67"/>
      <c r="D3" s="67"/>
      <c r="E3" s="67"/>
      <c r="F3" s="67"/>
      <c r="G3" s="67"/>
      <c r="H3" s="67"/>
      <c r="I3" s="67"/>
      <c r="J3" s="58" t="s">
        <v>72</v>
      </c>
    </row>
    <row r="4" spans="1:10" ht="15">
      <c r="A4" s="2"/>
      <c r="B4" s="67" t="s">
        <v>77</v>
      </c>
      <c r="C4" s="67"/>
      <c r="D4" s="67"/>
      <c r="E4" s="67"/>
      <c r="F4" s="67"/>
      <c r="G4" s="67"/>
      <c r="H4" s="67"/>
      <c r="I4" s="67"/>
      <c r="J4" s="55"/>
    </row>
    <row r="5" spans="1:10">
      <c r="A5" s="1"/>
      <c r="C5" s="1"/>
      <c r="D5" s="3"/>
      <c r="E5" s="4"/>
      <c r="F5" s="4"/>
      <c r="G5" s="4"/>
      <c r="H5" s="1"/>
      <c r="I5" s="1"/>
    </row>
    <row r="6" spans="1:10" ht="63.75">
      <c r="A6" s="7" t="s">
        <v>0</v>
      </c>
      <c r="B6" s="7" t="s">
        <v>1</v>
      </c>
      <c r="C6" s="7" t="s">
        <v>2</v>
      </c>
      <c r="D6" s="8" t="s">
        <v>3</v>
      </c>
      <c r="E6" s="9" t="s">
        <v>4</v>
      </c>
      <c r="F6" s="9" t="s">
        <v>5</v>
      </c>
      <c r="G6" s="9" t="s">
        <v>6</v>
      </c>
      <c r="H6" s="7" t="s">
        <v>7</v>
      </c>
      <c r="I6" s="7" t="s">
        <v>8</v>
      </c>
      <c r="J6" s="7" t="s">
        <v>20</v>
      </c>
    </row>
    <row r="7" spans="1:10">
      <c r="A7" s="10">
        <v>1</v>
      </c>
      <c r="B7" s="10">
        <v>2</v>
      </c>
      <c r="C7" s="10">
        <v>3</v>
      </c>
      <c r="D7" s="10">
        <v>4</v>
      </c>
      <c r="E7" s="10">
        <v>5</v>
      </c>
      <c r="F7" s="10">
        <v>6</v>
      </c>
      <c r="G7" s="10">
        <v>7</v>
      </c>
      <c r="H7" s="11">
        <v>8</v>
      </c>
      <c r="I7" s="10">
        <v>9</v>
      </c>
      <c r="J7" s="10">
        <v>10</v>
      </c>
    </row>
    <row r="8" spans="1:10" ht="142.5" customHeight="1">
      <c r="A8" s="12">
        <v>1</v>
      </c>
      <c r="B8" s="13" t="s">
        <v>44</v>
      </c>
      <c r="C8" s="14" t="s">
        <v>45</v>
      </c>
      <c r="D8" s="14">
        <v>2000</v>
      </c>
      <c r="E8" s="15"/>
      <c r="F8" s="15"/>
      <c r="G8" s="15"/>
      <c r="H8" s="16">
        <v>0.08</v>
      </c>
      <c r="I8" s="17"/>
      <c r="J8" s="13"/>
    </row>
    <row r="9" spans="1:10" ht="304.5" customHeight="1">
      <c r="A9" s="12">
        <v>2</v>
      </c>
      <c r="B9" s="13" t="s">
        <v>48</v>
      </c>
      <c r="C9" s="14" t="s">
        <v>11</v>
      </c>
      <c r="D9" s="14">
        <v>2000</v>
      </c>
      <c r="E9" s="15"/>
      <c r="F9" s="15"/>
      <c r="G9" s="15"/>
      <c r="H9" s="62">
        <v>0.08</v>
      </c>
      <c r="I9" s="17"/>
      <c r="J9" s="13"/>
    </row>
    <row r="10" spans="1:10">
      <c r="A10" s="68" t="s">
        <v>55</v>
      </c>
      <c r="B10" s="69"/>
      <c r="C10" s="20"/>
      <c r="D10" s="20"/>
      <c r="E10" s="21"/>
      <c r="F10" s="22"/>
      <c r="G10" s="21"/>
      <c r="H10" s="12"/>
      <c r="I10" s="22"/>
      <c r="J10" s="52"/>
    </row>
    <row r="13" spans="1:10" ht="63" customHeight="1">
      <c r="B13" s="63" t="s">
        <v>83</v>
      </c>
      <c r="C13" s="63"/>
      <c r="D13" s="63"/>
      <c r="E13" s="63"/>
      <c r="F13" s="63"/>
      <c r="G13" s="63"/>
      <c r="H13" s="63"/>
      <c r="I13" s="63"/>
      <c r="J13" s="63"/>
    </row>
  </sheetData>
  <mergeCells count="5">
    <mergeCell ref="A10:B10"/>
    <mergeCell ref="B2:I2"/>
    <mergeCell ref="B3:I3"/>
    <mergeCell ref="B4:I4"/>
    <mergeCell ref="B13:J13"/>
  </mergeCells>
  <pageMargins left="0.39370078740157483" right="0.39370078740157483" top="0.59055118110236227" bottom="0.39370078740157483" header="0.31496062992125984" footer="0.31496062992125984"/>
  <pageSetup paperSize="9" orientation="landscape" r:id="rId1"/>
  <headerFooter>
    <oddHeader>&amp;LCzęść 5&amp;CFormularz  asortymentowo-cenowy (opis przedmiotu zamówienia)&amp;RZałącznik  nr 2 do SWZ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2E2F-77DB-4C31-8CEE-77C1D263F248}">
  <dimension ref="A2:J12"/>
  <sheetViews>
    <sheetView zoomScaleNormal="100" workbookViewId="0">
      <selection activeCell="I8" sqref="I8:I9"/>
    </sheetView>
  </sheetViews>
  <sheetFormatPr defaultRowHeight="12.75"/>
  <cols>
    <col min="1" max="1" width="3.625" style="5" customWidth="1"/>
    <col min="2" max="2" width="33.25" style="5" customWidth="1"/>
    <col min="3" max="5" width="9" style="5"/>
    <col min="6" max="6" width="11.875" style="5" customWidth="1"/>
    <col min="7" max="8" width="9" style="5"/>
    <col min="9" max="9" width="11.375" style="5" customWidth="1"/>
    <col min="10" max="10" width="19.5" style="5" customWidth="1"/>
    <col min="11" max="16384" width="9" style="5"/>
  </cols>
  <sheetData>
    <row r="2" spans="1:10">
      <c r="B2" s="66" t="s">
        <v>73</v>
      </c>
      <c r="C2" s="66"/>
      <c r="D2" s="66"/>
      <c r="E2" s="66"/>
      <c r="F2" s="66"/>
      <c r="G2" s="66"/>
      <c r="H2" s="66"/>
      <c r="I2" s="66"/>
      <c r="J2" s="57" t="s">
        <v>71</v>
      </c>
    </row>
    <row r="3" spans="1:10">
      <c r="B3" s="67" t="s">
        <v>74</v>
      </c>
      <c r="C3" s="67"/>
      <c r="D3" s="67"/>
      <c r="E3" s="67"/>
      <c r="F3" s="67"/>
      <c r="G3" s="67"/>
      <c r="H3" s="67"/>
      <c r="I3" s="67"/>
      <c r="J3" s="58" t="s">
        <v>72</v>
      </c>
    </row>
    <row r="4" spans="1:10" ht="15">
      <c r="B4" s="67" t="s">
        <v>78</v>
      </c>
      <c r="C4" s="67"/>
      <c r="D4" s="67"/>
      <c r="E4" s="67"/>
      <c r="F4" s="67"/>
      <c r="G4" s="67"/>
      <c r="H4" s="67"/>
      <c r="I4" s="67"/>
      <c r="J4" s="55"/>
    </row>
    <row r="6" spans="1:10" ht="63.75">
      <c r="A6" s="7" t="s">
        <v>0</v>
      </c>
      <c r="B6" s="7" t="s">
        <v>1</v>
      </c>
      <c r="C6" s="7" t="s">
        <v>2</v>
      </c>
      <c r="D6" s="8" t="s">
        <v>3</v>
      </c>
      <c r="E6" s="9" t="s">
        <v>4</v>
      </c>
      <c r="F6" s="9" t="s">
        <v>5</v>
      </c>
      <c r="G6" s="9" t="s">
        <v>6</v>
      </c>
      <c r="H6" s="7" t="s">
        <v>7</v>
      </c>
      <c r="I6" s="7" t="s">
        <v>8</v>
      </c>
      <c r="J6" s="7" t="s">
        <v>20</v>
      </c>
    </row>
    <row r="7" spans="1:10">
      <c r="A7" s="10">
        <v>1</v>
      </c>
      <c r="B7" s="10">
        <v>2</v>
      </c>
      <c r="C7" s="10">
        <v>3</v>
      </c>
      <c r="D7" s="10">
        <v>4</v>
      </c>
      <c r="E7" s="10">
        <v>5</v>
      </c>
      <c r="F7" s="10">
        <v>6</v>
      </c>
      <c r="G7" s="10">
        <v>7</v>
      </c>
      <c r="H7" s="11">
        <v>8</v>
      </c>
      <c r="I7" s="10">
        <v>9</v>
      </c>
      <c r="J7" s="10">
        <v>10</v>
      </c>
    </row>
    <row r="8" spans="1:10" ht="80.25" customHeight="1">
      <c r="A8" s="12">
        <v>1</v>
      </c>
      <c r="B8" s="51" t="s">
        <v>57</v>
      </c>
      <c r="C8" s="12" t="s">
        <v>11</v>
      </c>
      <c r="D8" s="19">
        <v>10</v>
      </c>
      <c r="E8" s="24"/>
      <c r="F8" s="24"/>
      <c r="G8" s="24"/>
      <c r="H8" s="25">
        <v>0.23</v>
      </c>
      <c r="I8" s="26"/>
      <c r="J8" s="18"/>
    </row>
    <row r="9" spans="1:10">
      <c r="A9" s="68" t="s">
        <v>58</v>
      </c>
      <c r="B9" s="69"/>
      <c r="C9" s="20"/>
      <c r="D9" s="20"/>
      <c r="E9" s="21"/>
      <c r="F9" s="27"/>
      <c r="G9" s="22"/>
      <c r="H9" s="23"/>
      <c r="I9" s="27"/>
      <c r="J9" s="52"/>
    </row>
    <row r="12" spans="1:10" ht="63" customHeight="1">
      <c r="B12" s="63" t="s">
        <v>83</v>
      </c>
      <c r="C12" s="63"/>
      <c r="D12" s="63"/>
      <c r="E12" s="63"/>
      <c r="F12" s="63"/>
      <c r="G12" s="63"/>
      <c r="H12" s="63"/>
      <c r="I12" s="63"/>
      <c r="J12" s="63"/>
    </row>
  </sheetData>
  <mergeCells count="5">
    <mergeCell ref="A9:B9"/>
    <mergeCell ref="B2:I2"/>
    <mergeCell ref="B3:I3"/>
    <mergeCell ref="B4:I4"/>
    <mergeCell ref="B12:J12"/>
  </mergeCells>
  <pageMargins left="0.39370078740157483" right="0.39370078740157483" top="0.59055118110236227" bottom="0.39370078740157483" header="0.31496062992125984" footer="0.31496062992125984"/>
  <pageSetup paperSize="9" orientation="landscape" horizontalDpi="0" verticalDpi="0" r:id="rId1"/>
  <headerFooter>
    <oddHeader>&amp;LCzęść 6&amp;CFormularz  asortymentowo-cenowy (opis przedmiotu zamówienia)&amp;RZałącznik  nr 2 do SWZ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C8F9-5A24-4EFB-9606-49EBCCA8861E}">
  <dimension ref="A2:J12"/>
  <sheetViews>
    <sheetView zoomScaleNormal="100" workbookViewId="0">
      <selection activeCell="I8" sqref="I8:I9"/>
    </sheetView>
  </sheetViews>
  <sheetFormatPr defaultRowHeight="12.75"/>
  <cols>
    <col min="1" max="1" width="3.625" style="5" customWidth="1"/>
    <col min="2" max="2" width="33.25" style="5" customWidth="1"/>
    <col min="3" max="5" width="9" style="5"/>
    <col min="6" max="6" width="11.875" style="5" customWidth="1"/>
    <col min="7" max="8" width="9" style="5"/>
    <col min="9" max="9" width="11.375" style="5" customWidth="1"/>
    <col min="10" max="10" width="19.5" style="5" customWidth="1"/>
    <col min="11" max="16384" width="9" style="5"/>
  </cols>
  <sheetData>
    <row r="2" spans="1:10">
      <c r="B2" s="66" t="s">
        <v>73</v>
      </c>
      <c r="C2" s="66"/>
      <c r="D2" s="66"/>
      <c r="E2" s="66"/>
      <c r="F2" s="66"/>
      <c r="G2" s="66"/>
      <c r="H2" s="66"/>
      <c r="I2" s="66"/>
      <c r="J2" s="57" t="s">
        <v>71</v>
      </c>
    </row>
    <row r="3" spans="1:10">
      <c r="B3" s="67" t="s">
        <v>74</v>
      </c>
      <c r="C3" s="67"/>
      <c r="D3" s="67"/>
      <c r="E3" s="67"/>
      <c r="F3" s="67"/>
      <c r="G3" s="67"/>
      <c r="H3" s="67"/>
      <c r="I3" s="67"/>
      <c r="J3" s="58" t="s">
        <v>72</v>
      </c>
    </row>
    <row r="4" spans="1:10" ht="15">
      <c r="B4" s="67" t="s">
        <v>79</v>
      </c>
      <c r="C4" s="67"/>
      <c r="D4" s="67"/>
      <c r="E4" s="67"/>
      <c r="F4" s="67"/>
      <c r="G4" s="67"/>
      <c r="H4" s="67"/>
      <c r="I4" s="67"/>
      <c r="J4" s="55"/>
    </row>
    <row r="6" spans="1:10" ht="63.75">
      <c r="A6" s="7" t="s">
        <v>0</v>
      </c>
      <c r="B6" s="7" t="s">
        <v>1</v>
      </c>
      <c r="C6" s="7" t="s">
        <v>2</v>
      </c>
      <c r="D6" s="8" t="s">
        <v>3</v>
      </c>
      <c r="E6" s="9" t="s">
        <v>4</v>
      </c>
      <c r="F6" s="9" t="s">
        <v>5</v>
      </c>
      <c r="G6" s="9" t="s">
        <v>6</v>
      </c>
      <c r="H6" s="7" t="s">
        <v>7</v>
      </c>
      <c r="I6" s="7" t="s">
        <v>8</v>
      </c>
      <c r="J6" s="7" t="s">
        <v>20</v>
      </c>
    </row>
    <row r="7" spans="1:10">
      <c r="A7" s="10">
        <v>1</v>
      </c>
      <c r="B7" s="10">
        <v>2</v>
      </c>
      <c r="C7" s="10">
        <v>3</v>
      </c>
      <c r="D7" s="10">
        <v>4</v>
      </c>
      <c r="E7" s="10">
        <v>5</v>
      </c>
      <c r="F7" s="10">
        <v>6</v>
      </c>
      <c r="G7" s="10">
        <v>7</v>
      </c>
      <c r="H7" s="11">
        <v>8</v>
      </c>
      <c r="I7" s="10">
        <v>9</v>
      </c>
      <c r="J7" s="10">
        <v>10</v>
      </c>
    </row>
    <row r="8" spans="1:10" ht="46.5" customHeight="1">
      <c r="A8" s="12">
        <v>1</v>
      </c>
      <c r="B8" s="13" t="s">
        <v>59</v>
      </c>
      <c r="C8" s="12" t="s">
        <v>11</v>
      </c>
      <c r="D8" s="19">
        <v>1</v>
      </c>
      <c r="E8" s="24"/>
      <c r="F8" s="24"/>
      <c r="G8" s="24"/>
      <c r="H8" s="25">
        <v>0.08</v>
      </c>
      <c r="I8" s="26"/>
      <c r="J8" s="18"/>
    </row>
    <row r="9" spans="1:10">
      <c r="A9" s="68" t="s">
        <v>70</v>
      </c>
      <c r="B9" s="69"/>
      <c r="C9" s="20"/>
      <c r="D9" s="20"/>
      <c r="E9" s="21"/>
      <c r="F9" s="27"/>
      <c r="G9" s="22"/>
      <c r="H9" s="23"/>
      <c r="I9" s="27"/>
      <c r="J9" s="52"/>
    </row>
    <row r="12" spans="1:10" ht="63" customHeight="1">
      <c r="B12" s="63" t="s">
        <v>83</v>
      </c>
      <c r="C12" s="63"/>
      <c r="D12" s="63"/>
      <c r="E12" s="63"/>
      <c r="F12" s="63"/>
      <c r="G12" s="63"/>
      <c r="H12" s="63"/>
      <c r="I12" s="63"/>
      <c r="J12" s="63"/>
    </row>
  </sheetData>
  <mergeCells count="5">
    <mergeCell ref="A9:B9"/>
    <mergeCell ref="B2:I2"/>
    <mergeCell ref="B3:I3"/>
    <mergeCell ref="B4:I4"/>
    <mergeCell ref="B12:J12"/>
  </mergeCells>
  <pageMargins left="0.39370078740157483" right="0.39370078740157483" top="0.59055118110236227" bottom="0.39370078740157483" header="0.31496062992125984" footer="0.31496062992125984"/>
  <pageSetup paperSize="9" orientation="landscape" horizontalDpi="0" verticalDpi="0" r:id="rId1"/>
  <headerFooter>
    <oddHeader>&amp;LCzęść 7&amp;CFormularz  asortymentowo-cenowy (opis przedmiotu zamówienia)&amp;RZałącznik  nr 2 do SWZ</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DA370-920E-48B8-A8C3-A625A191AA39}">
  <dimension ref="A2:J12"/>
  <sheetViews>
    <sheetView zoomScaleNormal="100" workbookViewId="0">
      <selection activeCell="I8" sqref="I8:I9"/>
    </sheetView>
  </sheetViews>
  <sheetFormatPr defaultRowHeight="12.75"/>
  <cols>
    <col min="1" max="1" width="3.625" style="5" customWidth="1"/>
    <col min="2" max="2" width="33.25" style="5" customWidth="1"/>
    <col min="3" max="5" width="9" style="5"/>
    <col min="6" max="6" width="11.875" style="5" customWidth="1"/>
    <col min="7" max="8" width="9" style="5"/>
    <col min="9" max="9" width="11.375" style="5" customWidth="1"/>
    <col min="10" max="10" width="19.5" style="5" customWidth="1"/>
    <col min="11" max="16384" width="9" style="5"/>
  </cols>
  <sheetData>
    <row r="2" spans="1:10">
      <c r="B2" s="66" t="s">
        <v>73</v>
      </c>
      <c r="C2" s="66"/>
      <c r="D2" s="66"/>
      <c r="E2" s="66"/>
      <c r="F2" s="66"/>
      <c r="G2" s="66"/>
      <c r="H2" s="66"/>
      <c r="I2" s="66"/>
      <c r="J2" s="57" t="s">
        <v>71</v>
      </c>
    </row>
    <row r="3" spans="1:10">
      <c r="B3" s="67" t="s">
        <v>74</v>
      </c>
      <c r="C3" s="67"/>
      <c r="D3" s="67"/>
      <c r="E3" s="67"/>
      <c r="F3" s="67"/>
      <c r="G3" s="67"/>
      <c r="H3" s="67"/>
      <c r="I3" s="67"/>
      <c r="J3" s="58" t="s">
        <v>72</v>
      </c>
    </row>
    <row r="4" spans="1:10" ht="15">
      <c r="B4" s="67" t="s">
        <v>80</v>
      </c>
      <c r="C4" s="67"/>
      <c r="D4" s="67"/>
      <c r="E4" s="67"/>
      <c r="F4" s="67"/>
      <c r="G4" s="67"/>
      <c r="H4" s="67"/>
      <c r="I4" s="67"/>
      <c r="J4" s="55"/>
    </row>
    <row r="6" spans="1:10" ht="63.75">
      <c r="A6" s="7" t="s">
        <v>0</v>
      </c>
      <c r="B6" s="7" t="s">
        <v>1</v>
      </c>
      <c r="C6" s="7" t="s">
        <v>2</v>
      </c>
      <c r="D6" s="8" t="s">
        <v>3</v>
      </c>
      <c r="E6" s="9" t="s">
        <v>4</v>
      </c>
      <c r="F6" s="9" t="s">
        <v>5</v>
      </c>
      <c r="G6" s="9" t="s">
        <v>6</v>
      </c>
      <c r="H6" s="7" t="s">
        <v>7</v>
      </c>
      <c r="I6" s="7" t="s">
        <v>8</v>
      </c>
      <c r="J6" s="7" t="s">
        <v>20</v>
      </c>
    </row>
    <row r="7" spans="1:10">
      <c r="A7" s="10">
        <v>1</v>
      </c>
      <c r="B7" s="10">
        <v>2</v>
      </c>
      <c r="C7" s="10">
        <v>3</v>
      </c>
      <c r="D7" s="10">
        <v>4</v>
      </c>
      <c r="E7" s="10">
        <v>5</v>
      </c>
      <c r="F7" s="10">
        <v>6</v>
      </c>
      <c r="G7" s="10">
        <v>7</v>
      </c>
      <c r="H7" s="11">
        <v>8</v>
      </c>
      <c r="I7" s="10">
        <v>9</v>
      </c>
      <c r="J7" s="10">
        <v>10</v>
      </c>
    </row>
    <row r="8" spans="1:10" ht="61.5" customHeight="1">
      <c r="A8" s="12">
        <v>1</v>
      </c>
      <c r="B8" s="13" t="s">
        <v>60</v>
      </c>
      <c r="C8" s="12" t="s">
        <v>11</v>
      </c>
      <c r="D8" s="19">
        <v>10</v>
      </c>
      <c r="E8" s="24"/>
      <c r="F8" s="24"/>
      <c r="G8" s="24"/>
      <c r="H8" s="25">
        <v>0.08</v>
      </c>
      <c r="I8" s="26"/>
      <c r="J8" s="18"/>
    </row>
    <row r="9" spans="1:10">
      <c r="A9" s="68" t="s">
        <v>61</v>
      </c>
      <c r="B9" s="69"/>
      <c r="C9" s="20"/>
      <c r="D9" s="20"/>
      <c r="E9" s="21"/>
      <c r="F9" s="27"/>
      <c r="G9" s="22"/>
      <c r="H9" s="23"/>
      <c r="I9" s="27"/>
      <c r="J9" s="52"/>
    </row>
    <row r="12" spans="1:10" ht="63" customHeight="1">
      <c r="B12" s="63" t="s">
        <v>83</v>
      </c>
      <c r="C12" s="63"/>
      <c r="D12" s="63"/>
      <c r="E12" s="63"/>
      <c r="F12" s="63"/>
      <c r="G12" s="63"/>
      <c r="H12" s="63"/>
      <c r="I12" s="63"/>
      <c r="J12" s="63"/>
    </row>
  </sheetData>
  <mergeCells count="5">
    <mergeCell ref="A9:B9"/>
    <mergeCell ref="B2:I2"/>
    <mergeCell ref="B3:I3"/>
    <mergeCell ref="B4:I4"/>
    <mergeCell ref="B12:J12"/>
  </mergeCells>
  <pageMargins left="0.39370078740157483" right="0.39370078740157483" top="0.59055118110236227" bottom="0.39370078740157483" header="0.31496062992125984" footer="0.31496062992125984"/>
  <pageSetup paperSize="9" orientation="landscape" horizontalDpi="0" verticalDpi="0" r:id="rId1"/>
  <headerFooter>
    <oddHeader>&amp;LCzęść 8&amp;CFormularz  asortymentowo-cenowy (opis przedmiotu zamówienia)&amp;RZałącznik  nr 2 do SWZ</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00C32-35A9-43F4-9F64-8F8B3AF7CA8E}">
  <dimension ref="A2:J15"/>
  <sheetViews>
    <sheetView zoomScaleNormal="100" workbookViewId="0">
      <selection activeCell="I9" sqref="I9"/>
    </sheetView>
  </sheetViews>
  <sheetFormatPr defaultRowHeight="15"/>
  <cols>
    <col min="1" max="1" width="6.375" style="6" customWidth="1"/>
    <col min="2" max="2" width="27.875" style="6" customWidth="1"/>
    <col min="3" max="9" width="9" style="6"/>
    <col min="10" max="10" width="19.5" style="6" customWidth="1"/>
    <col min="11" max="16384" width="9" style="6"/>
  </cols>
  <sheetData>
    <row r="2" spans="1:10">
      <c r="B2" s="66" t="s">
        <v>73</v>
      </c>
      <c r="C2" s="66"/>
      <c r="D2" s="66"/>
      <c r="E2" s="66"/>
      <c r="F2" s="66"/>
      <c r="G2" s="66"/>
      <c r="H2" s="66"/>
      <c r="I2" s="66"/>
      <c r="J2" s="57" t="s">
        <v>71</v>
      </c>
    </row>
    <row r="3" spans="1:10">
      <c r="B3" s="67" t="s">
        <v>74</v>
      </c>
      <c r="C3" s="67"/>
      <c r="D3" s="67"/>
      <c r="E3" s="67"/>
      <c r="F3" s="67"/>
      <c r="G3" s="67"/>
      <c r="H3" s="67"/>
      <c r="I3" s="67"/>
      <c r="J3" s="58" t="s">
        <v>72</v>
      </c>
    </row>
    <row r="4" spans="1:10">
      <c r="B4" s="67" t="s">
        <v>81</v>
      </c>
      <c r="C4" s="67"/>
      <c r="D4" s="67"/>
      <c r="E4" s="67"/>
      <c r="F4" s="67"/>
      <c r="G4" s="67"/>
      <c r="H4" s="67"/>
      <c r="I4" s="67"/>
      <c r="J4" s="55"/>
    </row>
    <row r="6" spans="1:10" ht="63.75">
      <c r="A6" s="7" t="s">
        <v>0</v>
      </c>
      <c r="B6" s="7" t="s">
        <v>1</v>
      </c>
      <c r="C6" s="7" t="s">
        <v>2</v>
      </c>
      <c r="D6" s="8" t="s">
        <v>3</v>
      </c>
      <c r="E6" s="9" t="s">
        <v>4</v>
      </c>
      <c r="F6" s="9" t="s">
        <v>5</v>
      </c>
      <c r="G6" s="9" t="s">
        <v>6</v>
      </c>
      <c r="H6" s="7" t="s">
        <v>7</v>
      </c>
      <c r="I6" s="7" t="s">
        <v>8</v>
      </c>
      <c r="J6" s="7" t="s">
        <v>20</v>
      </c>
    </row>
    <row r="7" spans="1:10">
      <c r="A7" s="10">
        <v>1</v>
      </c>
      <c r="B7" s="10">
        <v>2</v>
      </c>
      <c r="C7" s="10">
        <v>3</v>
      </c>
      <c r="D7" s="10">
        <v>4</v>
      </c>
      <c r="E7" s="10">
        <v>5</v>
      </c>
      <c r="F7" s="10">
        <v>6</v>
      </c>
      <c r="G7" s="10">
        <v>7</v>
      </c>
      <c r="H7" s="11">
        <v>8</v>
      </c>
      <c r="I7" s="10">
        <v>9</v>
      </c>
      <c r="J7" s="10">
        <v>10</v>
      </c>
    </row>
    <row r="8" spans="1:10" ht="237" customHeight="1">
      <c r="A8" s="12">
        <v>1</v>
      </c>
      <c r="B8" s="13" t="s">
        <v>66</v>
      </c>
      <c r="C8" s="12" t="s">
        <v>11</v>
      </c>
      <c r="D8" s="19">
        <v>3</v>
      </c>
      <c r="E8" s="21"/>
      <c r="F8" s="21"/>
      <c r="G8" s="21"/>
      <c r="H8" s="16">
        <v>0.08</v>
      </c>
      <c r="I8" s="54"/>
      <c r="J8" s="49"/>
    </row>
    <row r="9" spans="1:10" ht="183.75" customHeight="1">
      <c r="A9" s="12">
        <v>2</v>
      </c>
      <c r="B9" s="13" t="s">
        <v>62</v>
      </c>
      <c r="C9" s="12" t="s">
        <v>11</v>
      </c>
      <c r="D9" s="19">
        <v>20</v>
      </c>
      <c r="E9" s="21"/>
      <c r="F9" s="21"/>
      <c r="G9" s="21"/>
      <c r="H9" s="16">
        <v>0.08</v>
      </c>
      <c r="I9" s="54"/>
      <c r="J9" s="49"/>
    </row>
    <row r="10" spans="1:10" ht="180.75" customHeight="1">
      <c r="A10" s="12">
        <v>3</v>
      </c>
      <c r="B10" s="13" t="s">
        <v>63</v>
      </c>
      <c r="C10" s="12" t="s">
        <v>11</v>
      </c>
      <c r="D10" s="19">
        <v>15</v>
      </c>
      <c r="E10" s="21"/>
      <c r="F10" s="21"/>
      <c r="G10" s="21"/>
      <c r="H10" s="16">
        <v>0.08</v>
      </c>
      <c r="I10" s="54"/>
      <c r="J10" s="49"/>
    </row>
    <row r="11" spans="1:10" ht="53.25" customHeight="1">
      <c r="A11" s="12">
        <v>4</v>
      </c>
      <c r="B11" s="13" t="s">
        <v>64</v>
      </c>
      <c r="C11" s="12" t="s">
        <v>11</v>
      </c>
      <c r="D11" s="19">
        <v>10</v>
      </c>
      <c r="E11" s="21"/>
      <c r="F11" s="21"/>
      <c r="G11" s="21"/>
      <c r="H11" s="16">
        <v>0.08</v>
      </c>
      <c r="I11" s="54"/>
      <c r="J11" s="49"/>
    </row>
    <row r="12" spans="1:10">
      <c r="A12" s="20" t="s">
        <v>65</v>
      </c>
      <c r="B12" s="20"/>
      <c r="C12" s="20"/>
      <c r="D12" s="20"/>
      <c r="E12" s="21"/>
      <c r="F12" s="22"/>
      <c r="G12" s="22"/>
      <c r="H12" s="23"/>
      <c r="I12" s="22"/>
      <c r="J12" s="53"/>
    </row>
    <row r="15" spans="1:10" ht="63" customHeight="1">
      <c r="B15" s="63" t="s">
        <v>83</v>
      </c>
      <c r="C15" s="63"/>
      <c r="D15" s="63"/>
      <c r="E15" s="63"/>
      <c r="F15" s="63"/>
      <c r="G15" s="63"/>
      <c r="H15" s="63"/>
      <c r="I15" s="63"/>
      <c r="J15" s="63"/>
    </row>
  </sheetData>
  <mergeCells count="4">
    <mergeCell ref="B2:I2"/>
    <mergeCell ref="B3:I3"/>
    <mergeCell ref="B4:I4"/>
    <mergeCell ref="B15:J15"/>
  </mergeCells>
  <pageMargins left="0.39370078740157483" right="0.39370078740157483" top="0.59055118110236227" bottom="0.39370078740157483" header="0.31496062992125984" footer="0.31496062992125984"/>
  <pageSetup paperSize="9" scale="98" orientation="landscape" horizontalDpi="0" verticalDpi="0" r:id="rId1"/>
  <headerFooter>
    <oddHeader>&amp;LCzęść 9&amp;CFormularz  asortymentowo-cenowy (opis przedmiotu zamówienia)&amp;RZałącznik  nr 2 do SWZ</oddHeader>
  </headerFooter>
  <rowBreaks count="1" manualBreakCount="1">
    <brk id="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10</vt:i4>
      </vt:variant>
    </vt:vector>
  </HeadingPairs>
  <TitlesOfParts>
    <vt:vector size="10" baseType="lpstr">
      <vt:lpstr>Część_1</vt:lpstr>
      <vt:lpstr>Część _2</vt:lpstr>
      <vt:lpstr>Część_3</vt:lpstr>
      <vt:lpstr>Część_4</vt:lpstr>
      <vt:lpstr>Część_5</vt:lpstr>
      <vt:lpstr>Część_6</vt:lpstr>
      <vt:lpstr>Część_7</vt:lpstr>
      <vt:lpstr>Część_8</vt:lpstr>
      <vt:lpstr>Część 9</vt:lpstr>
      <vt:lpstr>Część_10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Karczmarczyk-Tryc</dc:creator>
  <cp:lastModifiedBy>Ewa Wieczorek</cp:lastModifiedBy>
  <cp:lastPrinted>2023-12-13T12:34:55Z</cp:lastPrinted>
  <dcterms:created xsi:type="dcterms:W3CDTF">2023-10-16T09:49:38Z</dcterms:created>
  <dcterms:modified xsi:type="dcterms:W3CDTF">2024-01-11T07:54:38Z</dcterms:modified>
</cp:coreProperties>
</file>