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jerzy_wordliczek_uj_edu_pl/Documents/Pulpit/Postępowania 2023/373-2023 Kurier/"/>
    </mc:Choice>
  </mc:AlternateContent>
  <xr:revisionPtr revIDLastSave="0" documentId="8_{89C482D6-A188-4CE7-8719-9A1BE84CE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i kurierskie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6" l="1"/>
  <c r="H36" i="6" s="1"/>
  <c r="F36" i="6"/>
  <c r="E28" i="6"/>
  <c r="H28" i="6" s="1"/>
  <c r="F28" i="6"/>
  <c r="E20" i="6"/>
  <c r="H20" i="6" s="1"/>
  <c r="F20" i="6"/>
  <c r="E12" i="6"/>
  <c r="H12" i="6" s="1"/>
  <c r="F12" i="6"/>
  <c r="F143" i="6"/>
  <c r="E143" i="6"/>
  <c r="H143" i="6" s="1"/>
  <c r="F142" i="6"/>
  <c r="E142" i="6"/>
  <c r="H142" i="6" s="1"/>
  <c r="F141" i="6"/>
  <c r="E141" i="6"/>
  <c r="H141" i="6" s="1"/>
  <c r="F140" i="6"/>
  <c r="E140" i="6"/>
  <c r="H140" i="6" s="1"/>
  <c r="F139" i="6"/>
  <c r="E139" i="6"/>
  <c r="H139" i="6" s="1"/>
  <c r="F138" i="6"/>
  <c r="E138" i="6"/>
  <c r="H138" i="6" s="1"/>
  <c r="F137" i="6"/>
  <c r="E137" i="6"/>
  <c r="H137" i="6" s="1"/>
  <c r="F136" i="6"/>
  <c r="E136" i="6"/>
  <c r="H136" i="6" s="1"/>
  <c r="F135" i="6"/>
  <c r="E135" i="6"/>
  <c r="H135" i="6" s="1"/>
  <c r="F134" i="6"/>
  <c r="E134" i="6"/>
  <c r="H134" i="6" s="1"/>
  <c r="F133" i="6"/>
  <c r="E133" i="6"/>
  <c r="H133" i="6" s="1"/>
  <c r="F132" i="6"/>
  <c r="E132" i="6"/>
  <c r="H132" i="6" s="1"/>
  <c r="F131" i="6"/>
  <c r="E131" i="6"/>
  <c r="H131" i="6" s="1"/>
  <c r="F130" i="6"/>
  <c r="E130" i="6"/>
  <c r="H130" i="6" s="1"/>
  <c r="F129" i="6"/>
  <c r="E129" i="6"/>
  <c r="H129" i="6" s="1"/>
  <c r="F128" i="6"/>
  <c r="E128" i="6"/>
  <c r="H128" i="6" s="1"/>
  <c r="F127" i="6"/>
  <c r="E127" i="6"/>
  <c r="H127" i="6" s="1"/>
  <c r="F126" i="6"/>
  <c r="E126" i="6"/>
  <c r="H126" i="6" s="1"/>
  <c r="F125" i="6"/>
  <c r="E125" i="6"/>
  <c r="H125" i="6" s="1"/>
  <c r="F124" i="6"/>
  <c r="E124" i="6"/>
  <c r="H124" i="6" s="1"/>
  <c r="F123" i="6"/>
  <c r="E123" i="6"/>
  <c r="H123" i="6" s="1"/>
  <c r="F120" i="6"/>
  <c r="E120" i="6"/>
  <c r="H120" i="6" s="1"/>
  <c r="F119" i="6"/>
  <c r="E119" i="6"/>
  <c r="H119" i="6" s="1"/>
  <c r="F118" i="6"/>
  <c r="E118" i="6"/>
  <c r="H118" i="6" s="1"/>
  <c r="F117" i="6"/>
  <c r="E117" i="6"/>
  <c r="H117" i="6" s="1"/>
  <c r="F116" i="6"/>
  <c r="E116" i="6"/>
  <c r="H116" i="6" s="1"/>
  <c r="F115" i="6"/>
  <c r="E115" i="6"/>
  <c r="H115" i="6" s="1"/>
  <c r="F114" i="6"/>
  <c r="E114" i="6"/>
  <c r="H114" i="6" s="1"/>
  <c r="F113" i="6"/>
  <c r="E113" i="6"/>
  <c r="H113" i="6" s="1"/>
  <c r="F112" i="6"/>
  <c r="E112" i="6"/>
  <c r="H112" i="6" s="1"/>
  <c r="F111" i="6"/>
  <c r="E111" i="6"/>
  <c r="H111" i="6" s="1"/>
  <c r="F110" i="6"/>
  <c r="E110" i="6"/>
  <c r="H110" i="6" s="1"/>
  <c r="F109" i="6"/>
  <c r="E109" i="6"/>
  <c r="H109" i="6" s="1"/>
  <c r="F108" i="6"/>
  <c r="E108" i="6"/>
  <c r="H108" i="6" s="1"/>
  <c r="F107" i="6"/>
  <c r="E107" i="6"/>
  <c r="H107" i="6" s="1"/>
  <c r="F106" i="6"/>
  <c r="E106" i="6"/>
  <c r="H106" i="6" s="1"/>
  <c r="F105" i="6"/>
  <c r="E105" i="6"/>
  <c r="H105" i="6" s="1"/>
  <c r="F104" i="6"/>
  <c r="E104" i="6"/>
  <c r="H104" i="6" s="1"/>
  <c r="F103" i="6"/>
  <c r="E103" i="6"/>
  <c r="H103" i="6" s="1"/>
  <c r="F102" i="6"/>
  <c r="E102" i="6"/>
  <c r="H102" i="6" s="1"/>
  <c r="F101" i="6"/>
  <c r="E101" i="6"/>
  <c r="H101" i="6" s="1"/>
  <c r="F100" i="6"/>
  <c r="E100" i="6"/>
  <c r="H100" i="6" s="1"/>
  <c r="F97" i="6"/>
  <c r="E97" i="6"/>
  <c r="H97" i="6" s="1"/>
  <c r="F96" i="6"/>
  <c r="E96" i="6"/>
  <c r="H96" i="6" s="1"/>
  <c r="F95" i="6"/>
  <c r="E95" i="6"/>
  <c r="H95" i="6" s="1"/>
  <c r="F94" i="6"/>
  <c r="E94" i="6"/>
  <c r="H94" i="6" s="1"/>
  <c r="F93" i="6"/>
  <c r="E93" i="6"/>
  <c r="H93" i="6" s="1"/>
  <c r="F92" i="6"/>
  <c r="E92" i="6"/>
  <c r="H92" i="6" s="1"/>
  <c r="F91" i="6"/>
  <c r="E91" i="6"/>
  <c r="H91" i="6" s="1"/>
  <c r="F90" i="6"/>
  <c r="E90" i="6"/>
  <c r="H90" i="6" s="1"/>
  <c r="F89" i="6"/>
  <c r="E89" i="6"/>
  <c r="H89" i="6" s="1"/>
  <c r="F88" i="6"/>
  <c r="E88" i="6"/>
  <c r="H88" i="6" s="1"/>
  <c r="F87" i="6"/>
  <c r="E87" i="6"/>
  <c r="H87" i="6" s="1"/>
  <c r="F86" i="6"/>
  <c r="E86" i="6"/>
  <c r="H86" i="6" s="1"/>
  <c r="F85" i="6"/>
  <c r="E85" i="6"/>
  <c r="H85" i="6" s="1"/>
  <c r="F84" i="6"/>
  <c r="E84" i="6"/>
  <c r="H84" i="6" s="1"/>
  <c r="F83" i="6"/>
  <c r="E83" i="6"/>
  <c r="H83" i="6" s="1"/>
  <c r="F82" i="6"/>
  <c r="E82" i="6"/>
  <c r="H82" i="6" s="1"/>
  <c r="F81" i="6"/>
  <c r="E81" i="6"/>
  <c r="H81" i="6" s="1"/>
  <c r="F80" i="6"/>
  <c r="E80" i="6"/>
  <c r="H80" i="6" s="1"/>
  <c r="F79" i="6"/>
  <c r="E79" i="6"/>
  <c r="H79" i="6" s="1"/>
  <c r="F78" i="6"/>
  <c r="E78" i="6"/>
  <c r="H78" i="6" s="1"/>
  <c r="F77" i="6"/>
  <c r="E77" i="6"/>
  <c r="H77" i="6" s="1"/>
  <c r="F74" i="6"/>
  <c r="E74" i="6"/>
  <c r="H74" i="6" s="1"/>
  <c r="F73" i="6"/>
  <c r="E73" i="6"/>
  <c r="H73" i="6" s="1"/>
  <c r="F72" i="6"/>
  <c r="E72" i="6"/>
  <c r="H72" i="6" s="1"/>
  <c r="F71" i="6"/>
  <c r="E71" i="6"/>
  <c r="H71" i="6" s="1"/>
  <c r="F70" i="6"/>
  <c r="E70" i="6"/>
  <c r="H70" i="6" s="1"/>
  <c r="F69" i="6"/>
  <c r="E69" i="6"/>
  <c r="H69" i="6" s="1"/>
  <c r="F68" i="6"/>
  <c r="E68" i="6"/>
  <c r="H68" i="6" s="1"/>
  <c r="F67" i="6"/>
  <c r="E67" i="6"/>
  <c r="H67" i="6" s="1"/>
  <c r="F66" i="6"/>
  <c r="E66" i="6"/>
  <c r="H66" i="6" s="1"/>
  <c r="F65" i="6"/>
  <c r="E65" i="6"/>
  <c r="H65" i="6" s="1"/>
  <c r="F64" i="6"/>
  <c r="E64" i="6"/>
  <c r="H64" i="6" s="1"/>
  <c r="F63" i="6"/>
  <c r="E63" i="6"/>
  <c r="H63" i="6" s="1"/>
  <c r="F62" i="6"/>
  <c r="E62" i="6"/>
  <c r="H62" i="6" s="1"/>
  <c r="F61" i="6"/>
  <c r="E61" i="6"/>
  <c r="H61" i="6" s="1"/>
  <c r="F60" i="6"/>
  <c r="E60" i="6"/>
  <c r="H60" i="6" s="1"/>
  <c r="F59" i="6"/>
  <c r="E59" i="6"/>
  <c r="H59" i="6" s="1"/>
  <c r="F58" i="6"/>
  <c r="E58" i="6"/>
  <c r="H58" i="6" s="1"/>
  <c r="F57" i="6"/>
  <c r="E57" i="6"/>
  <c r="H57" i="6" s="1"/>
  <c r="F56" i="6"/>
  <c r="E56" i="6"/>
  <c r="H56" i="6" s="1"/>
  <c r="F55" i="6"/>
  <c r="E55" i="6"/>
  <c r="H55" i="6" s="1"/>
  <c r="F54" i="6"/>
  <c r="E54" i="6"/>
  <c r="H54" i="6" s="1"/>
  <c r="H75" i="6" s="1"/>
  <c r="F51" i="6"/>
  <c r="E51" i="6"/>
  <c r="H51" i="6" s="1"/>
  <c r="F50" i="6"/>
  <c r="E50" i="6"/>
  <c r="H50" i="6" s="1"/>
  <c r="F49" i="6"/>
  <c r="E49" i="6"/>
  <c r="H49" i="6" s="1"/>
  <c r="F48" i="6"/>
  <c r="E48" i="6"/>
  <c r="H48" i="6" s="1"/>
  <c r="F47" i="6"/>
  <c r="E47" i="6"/>
  <c r="H47" i="6" s="1"/>
  <c r="F44" i="6"/>
  <c r="E44" i="6"/>
  <c r="H44" i="6" s="1"/>
  <c r="F43" i="6"/>
  <c r="E43" i="6"/>
  <c r="H43" i="6" s="1"/>
  <c r="F42" i="6"/>
  <c r="E42" i="6"/>
  <c r="H42" i="6" s="1"/>
  <c r="F41" i="6"/>
  <c r="E41" i="6"/>
  <c r="H41" i="6" s="1"/>
  <c r="F40" i="6"/>
  <c r="E40" i="6"/>
  <c r="H40" i="6" s="1"/>
  <c r="F37" i="6"/>
  <c r="E37" i="6"/>
  <c r="H37" i="6" s="1"/>
  <c r="F35" i="6"/>
  <c r="E35" i="6"/>
  <c r="H35" i="6" s="1"/>
  <c r="F34" i="6"/>
  <c r="E34" i="6"/>
  <c r="H34" i="6" s="1"/>
  <c r="F33" i="6"/>
  <c r="E33" i="6"/>
  <c r="H33" i="6" s="1"/>
  <c r="F32" i="6"/>
  <c r="E32" i="6"/>
  <c r="H32" i="6" s="1"/>
  <c r="F29" i="6"/>
  <c r="E29" i="6"/>
  <c r="H29" i="6" s="1"/>
  <c r="F27" i="6"/>
  <c r="E27" i="6"/>
  <c r="H27" i="6" s="1"/>
  <c r="F26" i="6"/>
  <c r="E26" i="6"/>
  <c r="H26" i="6" s="1"/>
  <c r="F25" i="6"/>
  <c r="E25" i="6"/>
  <c r="H25" i="6" s="1"/>
  <c r="F24" i="6"/>
  <c r="E24" i="6"/>
  <c r="H24" i="6" s="1"/>
  <c r="F21" i="6"/>
  <c r="E21" i="6"/>
  <c r="H21" i="6" s="1"/>
  <c r="F19" i="6"/>
  <c r="E19" i="6"/>
  <c r="H19" i="6" s="1"/>
  <c r="F18" i="6"/>
  <c r="E18" i="6"/>
  <c r="H18" i="6" s="1"/>
  <c r="F17" i="6"/>
  <c r="E17" i="6"/>
  <c r="H17" i="6" s="1"/>
  <c r="F16" i="6"/>
  <c r="E16" i="6"/>
  <c r="H16" i="6" s="1"/>
  <c r="F13" i="6"/>
  <c r="E13" i="6"/>
  <c r="H13" i="6" s="1"/>
  <c r="F11" i="6"/>
  <c r="E11" i="6"/>
  <c r="H11" i="6" s="1"/>
  <c r="F10" i="6"/>
  <c r="E10" i="6"/>
  <c r="H10" i="6" s="1"/>
  <c r="F9" i="6"/>
  <c r="E9" i="6"/>
  <c r="H9" i="6" s="1"/>
  <c r="F8" i="6"/>
  <c r="E8" i="6"/>
  <c r="H8" i="6" s="1"/>
  <c r="H98" i="6" l="1"/>
  <c r="H38" i="6"/>
  <c r="H121" i="6"/>
  <c r="H45" i="6"/>
  <c r="H52" i="6"/>
  <c r="H144" i="6"/>
  <c r="F52" i="6"/>
  <c r="F121" i="6"/>
  <c r="F144" i="6"/>
  <c r="F22" i="6"/>
  <c r="F75" i="6"/>
  <c r="F30" i="6"/>
  <c r="F38" i="6"/>
  <c r="F14" i="6"/>
  <c r="H14" i="6"/>
  <c r="F45" i="6"/>
  <c r="F98" i="6"/>
  <c r="H22" i="6"/>
  <c r="H30" i="6"/>
  <c r="F146" i="6" l="1"/>
  <c r="H146" i="6"/>
</calcChain>
</file>

<file path=xl/sharedStrings.xml><?xml version="1.0" encoding="utf-8"?>
<sst xmlns="http://schemas.openxmlformats.org/spreadsheetml/2006/main" count="189" uniqueCount="90">
  <si>
    <t>Przesyłki kurierskie krajowe i zagraniczne</t>
  </si>
  <si>
    <t>I.</t>
  </si>
  <si>
    <t>II.</t>
  </si>
  <si>
    <t>III.</t>
  </si>
  <si>
    <t>IV.</t>
  </si>
  <si>
    <t>V.</t>
  </si>
  <si>
    <t>VI.</t>
  </si>
  <si>
    <t>VII.</t>
  </si>
  <si>
    <t>Ilość (szt.)</t>
  </si>
  <si>
    <t>Cena 1 sztuki  (zł netto)</t>
  </si>
  <si>
    <t>Cena 1 sztuki  (zł brutto)</t>
  </si>
  <si>
    <t>Wartość netto (zł)</t>
  </si>
  <si>
    <t>Stawka VAT (%)</t>
  </si>
  <si>
    <t xml:space="preserve">Wartość brutto (zł) </t>
  </si>
  <si>
    <t>1 sztuki</t>
  </si>
  <si>
    <t>(w %)</t>
  </si>
  <si>
    <t>(zł brutto)</t>
  </si>
  <si>
    <t>Tab. A</t>
  </si>
  <si>
    <t>Przesyłki kurierskie krajowe: do 1kg / (FORMAT S)</t>
  </si>
  <si>
    <t xml:space="preserve">miejski </t>
  </si>
  <si>
    <t>do 10 km</t>
  </si>
  <si>
    <t>do 20 km</t>
  </si>
  <si>
    <t xml:space="preserve">południe </t>
  </si>
  <si>
    <t xml:space="preserve">standard </t>
  </si>
  <si>
    <t>Suma Tab. A</t>
  </si>
  <si>
    <t>Tab. B</t>
  </si>
  <si>
    <t xml:space="preserve">Przesyłki kurierskie krajowe: powyżej 1kg (do 5kg) / (FORMAT M) </t>
  </si>
  <si>
    <t>Suma Tab. B</t>
  </si>
  <si>
    <t>Tab. C</t>
  </si>
  <si>
    <t>Przesyłki kurierskie krajowe: powyżej 5kg (do 10kg) / (FORMAT L)</t>
  </si>
  <si>
    <t>Suma Tab. C</t>
  </si>
  <si>
    <t>Tab. D</t>
  </si>
  <si>
    <t>Przesyłki kurierskie krajowe: powyżej 10kg (do 20kg) / (FORMAT XL)</t>
  </si>
  <si>
    <t>Suma Tab. D</t>
  </si>
  <si>
    <t>Tab. E</t>
  </si>
  <si>
    <t>Przesyłki kurierskie krajowe: powyżej 20kg (do 30kg) / (FORMAT XXL)</t>
  </si>
  <si>
    <t>Suma Tab. E</t>
  </si>
  <si>
    <t>Tab. F</t>
  </si>
  <si>
    <t>Przesyłki kurierskie krajowe: powyżej 30kg (do 50kg) / (FORMAT XXL + usługa dodatkowa "Masa powyżej 30kg do 50kg)</t>
  </si>
  <si>
    <t>Suma Tab. F</t>
  </si>
  <si>
    <t>Tab. G</t>
  </si>
  <si>
    <t xml:space="preserve">Przesyłki kurierskie zagraniczne od 0,5kg (do 20kg): </t>
  </si>
  <si>
    <t>Strefa A</t>
  </si>
  <si>
    <t>Do 0,5 kg</t>
  </si>
  <si>
    <t>Powyżej 0,5 kg (do 1 kg)</t>
  </si>
  <si>
    <t>Powyżej 1 kg (do 2 kg)</t>
  </si>
  <si>
    <t>Powyżej 2 kg (do 3 kg)</t>
  </si>
  <si>
    <t>Powyżej 3 kg (do 4 kg)</t>
  </si>
  <si>
    <t>Powyżej 4 kg (do 5 kg)</t>
  </si>
  <si>
    <t>Powyżej 5 kg (do 6 kg)</t>
  </si>
  <si>
    <t>Powyżej 6 kg (do 7 kg)</t>
  </si>
  <si>
    <t>Powyżej 7 kg (do 8 kg)</t>
  </si>
  <si>
    <t>Powyżej 8 kg (do 9 kg)</t>
  </si>
  <si>
    <t>Powyżej 9 kg (do 10 kg)</t>
  </si>
  <si>
    <t>Powyżej 10 kg (do 11 kg)</t>
  </si>
  <si>
    <t xml:space="preserve">Powyżej 11 kg (do 12 kg) </t>
  </si>
  <si>
    <t xml:space="preserve">Powyżej 12 kg (do 13 kg) </t>
  </si>
  <si>
    <t xml:space="preserve">Powyżej 13 kg (do 14 kg) </t>
  </si>
  <si>
    <t xml:space="preserve">Powyżej 14 kg (do 15 kg) </t>
  </si>
  <si>
    <t xml:space="preserve">Powyżej 15 kg (do 16 kg) </t>
  </si>
  <si>
    <t xml:space="preserve">Powyżej 16 kg (do 17 kg) </t>
  </si>
  <si>
    <t xml:space="preserve">Powyżej 17 kg (do 18 kg) </t>
  </si>
  <si>
    <t xml:space="preserve">Powyżej 18 kg (do 19 kg) </t>
  </si>
  <si>
    <t xml:space="preserve">Powyżej 19 kg (do 20 kg) </t>
  </si>
  <si>
    <t>Suma Tab. G</t>
  </si>
  <si>
    <t>Tab. H</t>
  </si>
  <si>
    <t>Strefa B</t>
  </si>
  <si>
    <t>Suma Tab. H</t>
  </si>
  <si>
    <t>Tab. I</t>
  </si>
  <si>
    <t>Strefa C</t>
  </si>
  <si>
    <t>Suma Tab. I</t>
  </si>
  <si>
    <t>Tab. J</t>
  </si>
  <si>
    <t>Strefa E</t>
  </si>
  <si>
    <t>Suma Tab. J</t>
  </si>
  <si>
    <t>Suma Tab. (A + B + C + D + E + F + G + H + I + J)</t>
  </si>
  <si>
    <t>Format</t>
  </si>
  <si>
    <t>Wymiar maksymalny (cm)</t>
  </si>
  <si>
    <t>Waga maksymalna (kg)</t>
  </si>
  <si>
    <t>S</t>
  </si>
  <si>
    <t>9x40x65</t>
  </si>
  <si>
    <t>M</t>
  </si>
  <si>
    <t>20x40x65</t>
  </si>
  <si>
    <t>L</t>
  </si>
  <si>
    <t>42x40x65</t>
  </si>
  <si>
    <t>XL</t>
  </si>
  <si>
    <t>60x60x70</t>
  </si>
  <si>
    <t>XXL</t>
  </si>
  <si>
    <t>a+b+c&lt;=250, max długośc 120</t>
  </si>
  <si>
    <t>pow 20 km</t>
  </si>
  <si>
    <t>do punktu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</si>
</sst>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5" fillId="4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9" fontId="6" fillId="4" borderId="20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164" fontId="3" fillId="2" borderId="24" xfId="1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164" fontId="3" fillId="3" borderId="29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4" fontId="10" fillId="0" borderId="0" xfId="0" applyNumberFormat="1" applyFont="1"/>
    <xf numFmtId="2" fontId="4" fillId="0" borderId="0" xfId="0" applyNumberFormat="1" applyFont="1"/>
    <xf numFmtId="0" fontId="5" fillId="4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"/>
  <sheetViews>
    <sheetView tabSelected="1" topLeftCell="A127" workbookViewId="0">
      <selection activeCell="H146" sqref="H146"/>
    </sheetView>
  </sheetViews>
  <sheetFormatPr defaultColWidth="8.75" defaultRowHeight="12"/>
  <cols>
    <col min="1" max="1" width="12.25" style="2" bestFit="1" customWidth="1"/>
    <col min="2" max="2" width="22.25" style="2" customWidth="1"/>
    <col min="3" max="3" width="7.75" style="1" bestFit="1" customWidth="1"/>
    <col min="4" max="4" width="22.75" style="1" customWidth="1"/>
    <col min="5" max="5" width="15.625" style="2" bestFit="1" customWidth="1"/>
    <col min="6" max="6" width="15.25" style="2" customWidth="1"/>
    <col min="7" max="7" width="7.75" style="10" bestFit="1" customWidth="1"/>
    <col min="8" max="8" width="13.375" style="1" bestFit="1" customWidth="1"/>
    <col min="9" max="11" width="8.75" style="2"/>
    <col min="12" max="12" width="8.75" style="2" bestFit="1" customWidth="1"/>
    <col min="13" max="16384" width="8.75" style="2"/>
  </cols>
  <sheetData>
    <row r="1" spans="1:8">
      <c r="A1" s="60" t="s">
        <v>0</v>
      </c>
      <c r="B1" s="60"/>
      <c r="C1" s="60"/>
      <c r="D1" s="60"/>
      <c r="E1" s="60"/>
      <c r="F1" s="60"/>
      <c r="G1" s="60"/>
    </row>
    <row r="2" spans="1:8" ht="12.75" thickBot="1"/>
    <row r="3" spans="1:8">
      <c r="A3" s="61" t="s">
        <v>1</v>
      </c>
      <c r="B3" s="62"/>
      <c r="C3" s="15" t="s">
        <v>2</v>
      </c>
      <c r="D3" s="15" t="s">
        <v>3</v>
      </c>
      <c r="E3" s="15" t="s">
        <v>4</v>
      </c>
      <c r="F3" s="16" t="s">
        <v>5</v>
      </c>
      <c r="G3" s="17" t="s">
        <v>6</v>
      </c>
      <c r="H3" s="18" t="s">
        <v>7</v>
      </c>
    </row>
    <row r="4" spans="1:8">
      <c r="A4" s="63"/>
      <c r="B4" s="64"/>
      <c r="C4" s="66" t="s">
        <v>8</v>
      </c>
      <c r="D4" s="66" t="s">
        <v>9</v>
      </c>
      <c r="E4" s="66" t="s">
        <v>10</v>
      </c>
      <c r="F4" s="64" t="s">
        <v>11</v>
      </c>
      <c r="G4" s="64" t="s">
        <v>12</v>
      </c>
      <c r="H4" s="68" t="s">
        <v>13</v>
      </c>
    </row>
    <row r="5" spans="1:8">
      <c r="A5" s="63"/>
      <c r="B5" s="64"/>
      <c r="C5" s="67"/>
      <c r="D5" s="67"/>
      <c r="E5" s="67" t="s">
        <v>14</v>
      </c>
      <c r="F5" s="64"/>
      <c r="G5" s="64" t="s">
        <v>15</v>
      </c>
      <c r="H5" s="68"/>
    </row>
    <row r="6" spans="1:8" ht="12.75" thickBot="1">
      <c r="A6" s="65"/>
      <c r="B6" s="66"/>
      <c r="C6" s="67"/>
      <c r="D6" s="67"/>
      <c r="E6" s="67" t="s">
        <v>16</v>
      </c>
      <c r="F6" s="66"/>
      <c r="G6" s="66"/>
      <c r="H6" s="69"/>
    </row>
    <row r="7" spans="1:8" s="14" customFormat="1" ht="15">
      <c r="A7" s="21" t="s">
        <v>17</v>
      </c>
      <c r="B7" s="70" t="s">
        <v>18</v>
      </c>
      <c r="C7" s="71"/>
      <c r="D7" s="71"/>
      <c r="E7" s="71"/>
      <c r="F7" s="71"/>
      <c r="G7" s="71"/>
      <c r="H7" s="72"/>
    </row>
    <row r="8" spans="1:8">
      <c r="A8" s="73" t="s">
        <v>19</v>
      </c>
      <c r="B8" s="50" t="s">
        <v>20</v>
      </c>
      <c r="C8" s="9">
        <v>1</v>
      </c>
      <c r="D8" s="47"/>
      <c r="E8" s="5">
        <f t="shared" ref="E8:E13" si="0">D8+(D8*G8)</f>
        <v>0</v>
      </c>
      <c r="F8" s="6">
        <f t="shared" ref="F8:F13" si="1">C8*D8</f>
        <v>0</v>
      </c>
      <c r="G8" s="7">
        <v>0.23</v>
      </c>
      <c r="H8" s="19">
        <f t="shared" ref="H8:H10" si="2">C8*E8</f>
        <v>0</v>
      </c>
    </row>
    <row r="9" spans="1:8">
      <c r="A9" s="74"/>
      <c r="B9" s="50" t="s">
        <v>21</v>
      </c>
      <c r="C9" s="9">
        <v>1</v>
      </c>
      <c r="D9" s="47"/>
      <c r="E9" s="5">
        <f t="shared" si="0"/>
        <v>0</v>
      </c>
      <c r="F9" s="6">
        <f t="shared" si="1"/>
        <v>0</v>
      </c>
      <c r="G9" s="7">
        <v>0.23</v>
      </c>
      <c r="H9" s="19">
        <f t="shared" si="2"/>
        <v>0</v>
      </c>
    </row>
    <row r="10" spans="1:8">
      <c r="A10" s="74"/>
      <c r="B10" s="50" t="s">
        <v>88</v>
      </c>
      <c r="C10" s="9">
        <v>1</v>
      </c>
      <c r="D10" s="47"/>
      <c r="E10" s="5">
        <f t="shared" si="0"/>
        <v>0</v>
      </c>
      <c r="F10" s="6">
        <f t="shared" si="1"/>
        <v>0</v>
      </c>
      <c r="G10" s="7">
        <v>0.23</v>
      </c>
      <c r="H10" s="19">
        <f t="shared" si="2"/>
        <v>0</v>
      </c>
    </row>
    <row r="11" spans="1:8">
      <c r="A11" s="75" t="s">
        <v>22</v>
      </c>
      <c r="B11" s="76"/>
      <c r="C11" s="9">
        <v>1</v>
      </c>
      <c r="D11" s="47"/>
      <c r="E11" s="5">
        <f t="shared" si="0"/>
        <v>0</v>
      </c>
      <c r="F11" s="6">
        <f t="shared" si="1"/>
        <v>0</v>
      </c>
      <c r="G11" s="7">
        <v>0.23</v>
      </c>
      <c r="H11" s="19">
        <f>C11*E11</f>
        <v>0</v>
      </c>
    </row>
    <row r="12" spans="1:8" ht="24">
      <c r="A12" s="51" t="s">
        <v>89</v>
      </c>
      <c r="B12" s="52"/>
      <c r="C12" s="53">
        <v>1</v>
      </c>
      <c r="D12" s="54"/>
      <c r="E12" s="5">
        <f t="shared" si="0"/>
        <v>0</v>
      </c>
      <c r="F12" s="55">
        <f t="shared" si="1"/>
        <v>0</v>
      </c>
      <c r="G12" s="7">
        <v>0.23</v>
      </c>
      <c r="H12" s="19">
        <f>C12*E12</f>
        <v>0</v>
      </c>
    </row>
    <row r="13" spans="1:8" ht="12.75" thickBot="1">
      <c r="A13" s="77" t="s">
        <v>23</v>
      </c>
      <c r="B13" s="78"/>
      <c r="C13" s="30">
        <v>1</v>
      </c>
      <c r="D13" s="30"/>
      <c r="E13" s="22">
        <f t="shared" si="0"/>
        <v>0</v>
      </c>
      <c r="F13" s="23">
        <f t="shared" si="1"/>
        <v>0</v>
      </c>
      <c r="G13" s="24">
        <v>0.23</v>
      </c>
      <c r="H13" s="25">
        <f>C13*E13</f>
        <v>0</v>
      </c>
    </row>
    <row r="14" spans="1:8" ht="15" thickBot="1">
      <c r="A14" s="56"/>
      <c r="B14" s="57"/>
      <c r="C14" s="26"/>
      <c r="D14" s="58" t="s">
        <v>24</v>
      </c>
      <c r="E14" s="59"/>
      <c r="F14" s="27">
        <f>SUM(F8:F13)</f>
        <v>0</v>
      </c>
      <c r="G14" s="28"/>
      <c r="H14" s="43">
        <f>SUM(H8:H13)</f>
        <v>0</v>
      </c>
    </row>
    <row r="15" spans="1:8" s="14" customFormat="1" ht="15">
      <c r="A15" s="29" t="s">
        <v>25</v>
      </c>
      <c r="B15" s="70" t="s">
        <v>26</v>
      </c>
      <c r="C15" s="79"/>
      <c r="D15" s="79"/>
      <c r="E15" s="79"/>
      <c r="F15" s="79"/>
      <c r="G15" s="79"/>
      <c r="H15" s="80"/>
    </row>
    <row r="16" spans="1:8">
      <c r="A16" s="73" t="s">
        <v>19</v>
      </c>
      <c r="B16" s="50" t="s">
        <v>20</v>
      </c>
      <c r="C16" s="4">
        <v>1</v>
      </c>
      <c r="D16" s="4"/>
      <c r="E16" s="5">
        <f t="shared" ref="E16:E21" si="3">D16+(D16*G16)</f>
        <v>0</v>
      </c>
      <c r="F16" s="6">
        <f t="shared" ref="F16:F21" si="4">C16*D16</f>
        <v>0</v>
      </c>
      <c r="G16" s="7">
        <v>0.23</v>
      </c>
      <c r="H16" s="19">
        <f t="shared" ref="H16:H18" si="5">C16*E16</f>
        <v>0</v>
      </c>
    </row>
    <row r="17" spans="1:8">
      <c r="A17" s="74"/>
      <c r="B17" s="50" t="s">
        <v>21</v>
      </c>
      <c r="C17" s="9">
        <v>1</v>
      </c>
      <c r="D17" s="9"/>
      <c r="E17" s="5">
        <f t="shared" si="3"/>
        <v>0</v>
      </c>
      <c r="F17" s="6">
        <f t="shared" si="4"/>
        <v>0</v>
      </c>
      <c r="G17" s="7">
        <v>0.23</v>
      </c>
      <c r="H17" s="19">
        <f t="shared" si="5"/>
        <v>0</v>
      </c>
    </row>
    <row r="18" spans="1:8">
      <c r="A18" s="74"/>
      <c r="B18" s="50" t="s">
        <v>88</v>
      </c>
      <c r="C18" s="9">
        <v>1</v>
      </c>
      <c r="D18" s="9"/>
      <c r="E18" s="5">
        <f t="shared" si="3"/>
        <v>0</v>
      </c>
      <c r="F18" s="6">
        <f t="shared" si="4"/>
        <v>0</v>
      </c>
      <c r="G18" s="7">
        <v>0.23</v>
      </c>
      <c r="H18" s="19">
        <f t="shared" si="5"/>
        <v>0</v>
      </c>
    </row>
    <row r="19" spans="1:8">
      <c r="A19" s="75" t="s">
        <v>22</v>
      </c>
      <c r="B19" s="76"/>
      <c r="C19" s="9">
        <v>1</v>
      </c>
      <c r="D19" s="9"/>
      <c r="E19" s="5">
        <f t="shared" si="3"/>
        <v>0</v>
      </c>
      <c r="F19" s="6">
        <f t="shared" si="4"/>
        <v>0</v>
      </c>
      <c r="G19" s="7">
        <v>0.23</v>
      </c>
      <c r="H19" s="19">
        <f>C19*E19</f>
        <v>0</v>
      </c>
    </row>
    <row r="20" spans="1:8" ht="24">
      <c r="A20" s="51" t="s">
        <v>89</v>
      </c>
      <c r="B20" s="52"/>
      <c r="C20" s="53">
        <v>1</v>
      </c>
      <c r="D20" s="53"/>
      <c r="E20" s="5">
        <f t="shared" ref="E20" si="6">D20+(D20*G20)</f>
        <v>0</v>
      </c>
      <c r="F20" s="6">
        <f t="shared" ref="F20" si="7">C20*D20</f>
        <v>0</v>
      </c>
      <c r="G20" s="7">
        <v>0.23</v>
      </c>
      <c r="H20" s="19">
        <f>C20*E20</f>
        <v>0</v>
      </c>
    </row>
    <row r="21" spans="1:8" ht="12.75" thickBot="1">
      <c r="A21" s="77" t="s">
        <v>23</v>
      </c>
      <c r="B21" s="78"/>
      <c r="C21" s="30">
        <v>1</v>
      </c>
      <c r="D21" s="30"/>
      <c r="E21" s="22">
        <f t="shared" si="3"/>
        <v>0</v>
      </c>
      <c r="F21" s="23">
        <f t="shared" si="4"/>
        <v>0</v>
      </c>
      <c r="G21" s="24">
        <v>0.23</v>
      </c>
      <c r="H21" s="25">
        <f>C21*E21</f>
        <v>0</v>
      </c>
    </row>
    <row r="22" spans="1:8" ht="15" thickBot="1">
      <c r="A22" s="56"/>
      <c r="B22" s="57"/>
      <c r="C22" s="26"/>
      <c r="D22" s="58" t="s">
        <v>27</v>
      </c>
      <c r="E22" s="81"/>
      <c r="F22" s="27">
        <f>SUM(F16:F21)</f>
        <v>0</v>
      </c>
      <c r="G22" s="28"/>
      <c r="H22" s="43">
        <f>SUM(H16:H21)</f>
        <v>0</v>
      </c>
    </row>
    <row r="23" spans="1:8" ht="14.25">
      <c r="A23" s="21" t="s">
        <v>28</v>
      </c>
      <c r="B23" s="70" t="s">
        <v>29</v>
      </c>
      <c r="C23" s="82"/>
      <c r="D23" s="82"/>
      <c r="E23" s="82"/>
      <c r="F23" s="82"/>
      <c r="G23" s="82"/>
      <c r="H23" s="83"/>
    </row>
    <row r="24" spans="1:8">
      <c r="A24" s="73" t="s">
        <v>19</v>
      </c>
      <c r="B24" s="50" t="s">
        <v>20</v>
      </c>
      <c r="C24" s="4">
        <v>1</v>
      </c>
      <c r="D24" s="4"/>
      <c r="E24" s="5">
        <f t="shared" ref="E24:E27" si="8">D24+(D24*G24)</f>
        <v>0</v>
      </c>
      <c r="F24" s="6">
        <f t="shared" ref="F24:F29" si="9">C24*D24</f>
        <v>0</v>
      </c>
      <c r="G24" s="7">
        <v>0.23</v>
      </c>
      <c r="H24" s="19">
        <f t="shared" ref="H24:H26" si="10">C24*E24</f>
        <v>0</v>
      </c>
    </row>
    <row r="25" spans="1:8">
      <c r="A25" s="74"/>
      <c r="B25" s="50" t="s">
        <v>21</v>
      </c>
      <c r="C25" s="9">
        <v>1</v>
      </c>
      <c r="D25" s="9"/>
      <c r="E25" s="5">
        <f t="shared" si="8"/>
        <v>0</v>
      </c>
      <c r="F25" s="6">
        <f t="shared" si="9"/>
        <v>0</v>
      </c>
      <c r="G25" s="7">
        <v>0.23</v>
      </c>
      <c r="H25" s="19">
        <f t="shared" si="10"/>
        <v>0</v>
      </c>
    </row>
    <row r="26" spans="1:8">
      <c r="A26" s="74"/>
      <c r="B26" s="50" t="s">
        <v>88</v>
      </c>
      <c r="C26" s="9">
        <v>1</v>
      </c>
      <c r="D26" s="9"/>
      <c r="E26" s="5">
        <f t="shared" si="8"/>
        <v>0</v>
      </c>
      <c r="F26" s="6">
        <f t="shared" si="9"/>
        <v>0</v>
      </c>
      <c r="G26" s="7">
        <v>0.23</v>
      </c>
      <c r="H26" s="19">
        <f t="shared" si="10"/>
        <v>0</v>
      </c>
    </row>
    <row r="27" spans="1:8">
      <c r="A27" s="75" t="s">
        <v>22</v>
      </c>
      <c r="B27" s="76"/>
      <c r="C27" s="9">
        <v>1</v>
      </c>
      <c r="D27" s="9"/>
      <c r="E27" s="5">
        <f t="shared" si="8"/>
        <v>0</v>
      </c>
      <c r="F27" s="6">
        <f t="shared" si="9"/>
        <v>0</v>
      </c>
      <c r="G27" s="7">
        <v>0.23</v>
      </c>
      <c r="H27" s="19">
        <f>C27*E27</f>
        <v>0</v>
      </c>
    </row>
    <row r="28" spans="1:8" ht="24">
      <c r="A28" s="51" t="s">
        <v>89</v>
      </c>
      <c r="B28" s="52"/>
      <c r="C28" s="53">
        <v>1</v>
      </c>
      <c r="D28" s="53"/>
      <c r="E28" s="5">
        <f t="shared" ref="E28" si="11">D28+(D28*G28)</f>
        <v>0</v>
      </c>
      <c r="F28" s="6">
        <f t="shared" ref="F28" si="12">C28*D28</f>
        <v>0</v>
      </c>
      <c r="G28" s="7">
        <v>0.23</v>
      </c>
      <c r="H28" s="19">
        <f>C28*E28</f>
        <v>0</v>
      </c>
    </row>
    <row r="29" spans="1:8" ht="12.75" thickBot="1">
      <c r="A29" s="77" t="s">
        <v>23</v>
      </c>
      <c r="B29" s="78"/>
      <c r="C29" s="30">
        <v>1</v>
      </c>
      <c r="D29" s="30"/>
      <c r="E29" s="22">
        <f>D29+(D29*G29)</f>
        <v>0</v>
      </c>
      <c r="F29" s="23">
        <f t="shared" si="9"/>
        <v>0</v>
      </c>
      <c r="G29" s="24">
        <v>0.23</v>
      </c>
      <c r="H29" s="25">
        <f>C29*E29</f>
        <v>0</v>
      </c>
    </row>
    <row r="30" spans="1:8" ht="15" thickBot="1">
      <c r="A30" s="56"/>
      <c r="B30" s="57"/>
      <c r="C30" s="26"/>
      <c r="D30" s="58" t="s">
        <v>30</v>
      </c>
      <c r="E30" s="81"/>
      <c r="F30" s="27">
        <f>SUM(F24:F29)</f>
        <v>0</v>
      </c>
      <c r="G30" s="28"/>
      <c r="H30" s="43">
        <f>SUM(H24:H29)</f>
        <v>0</v>
      </c>
    </row>
    <row r="31" spans="1:8" ht="14.25">
      <c r="A31" s="21" t="s">
        <v>31</v>
      </c>
      <c r="B31" s="70" t="s">
        <v>32</v>
      </c>
      <c r="C31" s="82"/>
      <c r="D31" s="82"/>
      <c r="E31" s="82"/>
      <c r="F31" s="82"/>
      <c r="G31" s="82"/>
      <c r="H31" s="83"/>
    </row>
    <row r="32" spans="1:8">
      <c r="A32" s="73" t="s">
        <v>19</v>
      </c>
      <c r="B32" s="50" t="s">
        <v>20</v>
      </c>
      <c r="C32" s="9">
        <v>1</v>
      </c>
      <c r="D32" s="9"/>
      <c r="E32" s="5">
        <f t="shared" ref="E32:E34" si="13">D32+(D32*G32)</f>
        <v>0</v>
      </c>
      <c r="F32" s="6">
        <f t="shared" ref="F32:F37" si="14">C32*D32</f>
        <v>0</v>
      </c>
      <c r="G32" s="7">
        <v>0.23</v>
      </c>
      <c r="H32" s="19">
        <f t="shared" ref="H32:H34" si="15">C32*E32</f>
        <v>0</v>
      </c>
    </row>
    <row r="33" spans="1:8">
      <c r="A33" s="74"/>
      <c r="B33" s="50" t="s">
        <v>21</v>
      </c>
      <c r="C33" s="9">
        <v>1</v>
      </c>
      <c r="D33" s="9"/>
      <c r="E33" s="5">
        <f t="shared" si="13"/>
        <v>0</v>
      </c>
      <c r="F33" s="6">
        <f t="shared" si="14"/>
        <v>0</v>
      </c>
      <c r="G33" s="7">
        <v>0.23</v>
      </c>
      <c r="H33" s="19">
        <f t="shared" si="15"/>
        <v>0</v>
      </c>
    </row>
    <row r="34" spans="1:8">
      <c r="A34" s="74"/>
      <c r="B34" s="50" t="s">
        <v>88</v>
      </c>
      <c r="C34" s="9">
        <v>1</v>
      </c>
      <c r="D34" s="9"/>
      <c r="E34" s="5">
        <f t="shared" si="13"/>
        <v>0</v>
      </c>
      <c r="F34" s="6">
        <f t="shared" si="14"/>
        <v>0</v>
      </c>
      <c r="G34" s="7">
        <v>0.23</v>
      </c>
      <c r="H34" s="19">
        <f t="shared" si="15"/>
        <v>0</v>
      </c>
    </row>
    <row r="35" spans="1:8">
      <c r="A35" s="75" t="s">
        <v>22</v>
      </c>
      <c r="B35" s="76"/>
      <c r="C35" s="9">
        <v>1</v>
      </c>
      <c r="D35" s="9"/>
      <c r="E35" s="5">
        <f>D35+(D35*G35)</f>
        <v>0</v>
      </c>
      <c r="F35" s="6">
        <f t="shared" si="14"/>
        <v>0</v>
      </c>
      <c r="G35" s="7">
        <v>0.23</v>
      </c>
      <c r="H35" s="19">
        <f>C35*E35</f>
        <v>0</v>
      </c>
    </row>
    <row r="36" spans="1:8" ht="24">
      <c r="A36" s="51" t="s">
        <v>89</v>
      </c>
      <c r="B36" s="52"/>
      <c r="C36" s="53">
        <v>1</v>
      </c>
      <c r="D36" s="53"/>
      <c r="E36" s="5">
        <f>D36+(D36*G36)</f>
        <v>0</v>
      </c>
      <c r="F36" s="6">
        <f t="shared" ref="F36" si="16">C36*D36</f>
        <v>0</v>
      </c>
      <c r="G36" s="7">
        <v>0.23</v>
      </c>
      <c r="H36" s="19">
        <f>C36*E36</f>
        <v>0</v>
      </c>
    </row>
    <row r="37" spans="1:8" ht="12.75" thickBot="1">
      <c r="A37" s="77" t="s">
        <v>23</v>
      </c>
      <c r="B37" s="78"/>
      <c r="C37" s="30">
        <v>1</v>
      </c>
      <c r="D37" s="30"/>
      <c r="E37" s="22">
        <f t="shared" ref="E37" si="17">D37+(D37*G37)</f>
        <v>0</v>
      </c>
      <c r="F37" s="23">
        <f t="shared" si="14"/>
        <v>0</v>
      </c>
      <c r="G37" s="24">
        <v>0.23</v>
      </c>
      <c r="H37" s="25">
        <f>C37*E37</f>
        <v>0</v>
      </c>
    </row>
    <row r="38" spans="1:8" ht="15" thickBot="1">
      <c r="A38" s="56"/>
      <c r="B38" s="57"/>
      <c r="C38" s="26"/>
      <c r="D38" s="58" t="s">
        <v>33</v>
      </c>
      <c r="E38" s="81"/>
      <c r="F38" s="27">
        <f>SUM(F32:F37)</f>
        <v>0</v>
      </c>
      <c r="G38" s="28"/>
      <c r="H38" s="43">
        <f>SUM(H32:H37)</f>
        <v>0</v>
      </c>
    </row>
    <row r="39" spans="1:8" ht="14.25">
      <c r="A39" s="21" t="s">
        <v>34</v>
      </c>
      <c r="B39" s="70" t="s">
        <v>35</v>
      </c>
      <c r="C39" s="82"/>
      <c r="D39" s="82"/>
      <c r="E39" s="82"/>
      <c r="F39" s="82"/>
      <c r="G39" s="82"/>
      <c r="H39" s="83"/>
    </row>
    <row r="40" spans="1:8">
      <c r="A40" s="73" t="s">
        <v>19</v>
      </c>
      <c r="B40" s="50" t="s">
        <v>20</v>
      </c>
      <c r="C40" s="9">
        <v>1</v>
      </c>
      <c r="D40" s="9"/>
      <c r="E40" s="5">
        <f t="shared" ref="E40:E44" si="18">D40+(D40*G40)</f>
        <v>0</v>
      </c>
      <c r="F40" s="6">
        <f t="shared" ref="F40:F44" si="19">C40*D40</f>
        <v>0</v>
      </c>
      <c r="G40" s="7">
        <v>0.23</v>
      </c>
      <c r="H40" s="19">
        <f t="shared" ref="H40:H42" si="20">C40*E40</f>
        <v>0</v>
      </c>
    </row>
    <row r="41" spans="1:8">
      <c r="A41" s="74"/>
      <c r="B41" s="50" t="s">
        <v>21</v>
      </c>
      <c r="C41" s="9">
        <v>1</v>
      </c>
      <c r="D41" s="9"/>
      <c r="E41" s="5">
        <f t="shared" si="18"/>
        <v>0</v>
      </c>
      <c r="F41" s="6">
        <f t="shared" si="19"/>
        <v>0</v>
      </c>
      <c r="G41" s="7">
        <v>0.23</v>
      </c>
      <c r="H41" s="19">
        <f t="shared" si="20"/>
        <v>0</v>
      </c>
    </row>
    <row r="42" spans="1:8">
      <c r="A42" s="74"/>
      <c r="B42" s="50" t="s">
        <v>88</v>
      </c>
      <c r="C42" s="9">
        <v>1</v>
      </c>
      <c r="D42" s="9"/>
      <c r="E42" s="5">
        <f t="shared" si="18"/>
        <v>0</v>
      </c>
      <c r="F42" s="6">
        <f t="shared" si="19"/>
        <v>0</v>
      </c>
      <c r="G42" s="7">
        <v>0.23</v>
      </c>
      <c r="H42" s="19">
        <f t="shared" si="20"/>
        <v>0</v>
      </c>
    </row>
    <row r="43" spans="1:8">
      <c r="A43" s="75" t="s">
        <v>22</v>
      </c>
      <c r="B43" s="76"/>
      <c r="C43" s="9">
        <v>1</v>
      </c>
      <c r="D43" s="9"/>
      <c r="E43" s="5">
        <f t="shared" si="18"/>
        <v>0</v>
      </c>
      <c r="F43" s="6">
        <f t="shared" si="19"/>
        <v>0</v>
      </c>
      <c r="G43" s="7">
        <v>0.23</v>
      </c>
      <c r="H43" s="19">
        <f>C43*E43</f>
        <v>0</v>
      </c>
    </row>
    <row r="44" spans="1:8" ht="12.75" thickBot="1">
      <c r="A44" s="77" t="s">
        <v>23</v>
      </c>
      <c r="B44" s="78"/>
      <c r="C44" s="30">
        <v>1</v>
      </c>
      <c r="D44" s="30"/>
      <c r="E44" s="22">
        <f t="shared" si="18"/>
        <v>0</v>
      </c>
      <c r="F44" s="23">
        <f t="shared" si="19"/>
        <v>0</v>
      </c>
      <c r="G44" s="24">
        <v>0.23</v>
      </c>
      <c r="H44" s="25">
        <f>C44*E44</f>
        <v>0</v>
      </c>
    </row>
    <row r="45" spans="1:8" ht="15" thickBot="1">
      <c r="A45" s="56"/>
      <c r="B45" s="57"/>
      <c r="C45" s="26"/>
      <c r="D45" s="58" t="s">
        <v>36</v>
      </c>
      <c r="E45" s="81"/>
      <c r="F45" s="27">
        <f>SUM(F40:F44)</f>
        <v>0</v>
      </c>
      <c r="G45" s="28"/>
      <c r="H45" s="43">
        <f>SUM(H40:H44)</f>
        <v>0</v>
      </c>
    </row>
    <row r="46" spans="1:8" ht="14.25">
      <c r="A46" s="21" t="s">
        <v>37</v>
      </c>
      <c r="B46" s="70" t="s">
        <v>38</v>
      </c>
      <c r="C46" s="82"/>
      <c r="D46" s="82"/>
      <c r="E46" s="82"/>
      <c r="F46" s="82"/>
      <c r="G46" s="82"/>
      <c r="H46" s="83"/>
    </row>
    <row r="47" spans="1:8">
      <c r="A47" s="73" t="s">
        <v>19</v>
      </c>
      <c r="B47" s="50" t="s">
        <v>20</v>
      </c>
      <c r="C47" s="9">
        <v>1</v>
      </c>
      <c r="D47" s="9"/>
      <c r="E47" s="5">
        <f t="shared" ref="E47:E51" si="21">D47+(D47*G47)</f>
        <v>0</v>
      </c>
      <c r="F47" s="6">
        <f t="shared" ref="F47:F51" si="22">C47*D47</f>
        <v>0</v>
      </c>
      <c r="G47" s="7">
        <v>0.23</v>
      </c>
      <c r="H47" s="19">
        <f t="shared" ref="H47:H49" si="23">C47*E47</f>
        <v>0</v>
      </c>
    </row>
    <row r="48" spans="1:8">
      <c r="A48" s="74"/>
      <c r="B48" s="50" t="s">
        <v>21</v>
      </c>
      <c r="C48" s="9">
        <v>1</v>
      </c>
      <c r="D48" s="9"/>
      <c r="E48" s="5">
        <f t="shared" si="21"/>
        <v>0</v>
      </c>
      <c r="F48" s="6">
        <f t="shared" si="22"/>
        <v>0</v>
      </c>
      <c r="G48" s="7">
        <v>0.23</v>
      </c>
      <c r="H48" s="19">
        <f t="shared" si="23"/>
        <v>0</v>
      </c>
    </row>
    <row r="49" spans="1:8">
      <c r="A49" s="74"/>
      <c r="B49" s="50" t="s">
        <v>88</v>
      </c>
      <c r="C49" s="9">
        <v>1</v>
      </c>
      <c r="D49" s="9"/>
      <c r="E49" s="5">
        <f t="shared" si="21"/>
        <v>0</v>
      </c>
      <c r="F49" s="6">
        <f t="shared" si="22"/>
        <v>0</v>
      </c>
      <c r="G49" s="7">
        <v>0.23</v>
      </c>
      <c r="H49" s="19">
        <f t="shared" si="23"/>
        <v>0</v>
      </c>
    </row>
    <row r="50" spans="1:8">
      <c r="A50" s="75" t="s">
        <v>22</v>
      </c>
      <c r="B50" s="76"/>
      <c r="C50" s="9">
        <v>1</v>
      </c>
      <c r="D50" s="9"/>
      <c r="E50" s="5">
        <f t="shared" si="21"/>
        <v>0</v>
      </c>
      <c r="F50" s="6">
        <f t="shared" si="22"/>
        <v>0</v>
      </c>
      <c r="G50" s="7">
        <v>0.23</v>
      </c>
      <c r="H50" s="19">
        <f>C50*E50</f>
        <v>0</v>
      </c>
    </row>
    <row r="51" spans="1:8" ht="12.75" thickBot="1">
      <c r="A51" s="77" t="s">
        <v>23</v>
      </c>
      <c r="B51" s="78"/>
      <c r="C51" s="30">
        <v>1</v>
      </c>
      <c r="D51" s="30"/>
      <c r="E51" s="22">
        <f t="shared" si="21"/>
        <v>0</v>
      </c>
      <c r="F51" s="23">
        <f t="shared" si="22"/>
        <v>0</v>
      </c>
      <c r="G51" s="24">
        <v>0.23</v>
      </c>
      <c r="H51" s="25">
        <f>C51*E51</f>
        <v>0</v>
      </c>
    </row>
    <row r="52" spans="1:8" ht="15" thickBot="1">
      <c r="A52" s="56"/>
      <c r="B52" s="57"/>
      <c r="C52" s="26"/>
      <c r="D52" s="58" t="s">
        <v>39</v>
      </c>
      <c r="E52" s="81"/>
      <c r="F52" s="27">
        <f>SUM(F47:F51)</f>
        <v>0</v>
      </c>
      <c r="G52" s="28"/>
      <c r="H52" s="43">
        <f>SUM(H47:H51)</f>
        <v>0</v>
      </c>
    </row>
    <row r="53" spans="1:8" ht="14.25">
      <c r="A53" s="21" t="s">
        <v>40</v>
      </c>
      <c r="B53" s="70" t="s">
        <v>41</v>
      </c>
      <c r="C53" s="82"/>
      <c r="D53" s="82"/>
      <c r="E53" s="82"/>
      <c r="F53" s="82"/>
      <c r="G53" s="82"/>
      <c r="H53" s="83"/>
    </row>
    <row r="54" spans="1:8">
      <c r="A54" s="84" t="s">
        <v>42</v>
      </c>
      <c r="B54" s="6" t="s">
        <v>43</v>
      </c>
      <c r="C54" s="9">
        <v>1</v>
      </c>
      <c r="D54" s="9"/>
      <c r="E54" s="11">
        <f t="shared" ref="E54:E74" si="24">D54+(D54*G54)</f>
        <v>0</v>
      </c>
      <c r="F54" s="12">
        <f>C54*D54</f>
        <v>0</v>
      </c>
      <c r="G54" s="13">
        <v>0.23</v>
      </c>
      <c r="H54" s="20">
        <f t="shared" ref="H54:H74" si="25">C54*E54</f>
        <v>0</v>
      </c>
    </row>
    <row r="55" spans="1:8">
      <c r="A55" s="85"/>
      <c r="B55" s="6" t="s">
        <v>44</v>
      </c>
      <c r="C55" s="9">
        <v>1</v>
      </c>
      <c r="D55" s="9"/>
      <c r="E55" s="11">
        <f t="shared" si="24"/>
        <v>0</v>
      </c>
      <c r="F55" s="12">
        <f>C55*D55</f>
        <v>0</v>
      </c>
      <c r="G55" s="13">
        <v>0.23</v>
      </c>
      <c r="H55" s="20">
        <f t="shared" si="25"/>
        <v>0</v>
      </c>
    </row>
    <row r="56" spans="1:8">
      <c r="A56" s="85"/>
      <c r="B56" s="6" t="s">
        <v>45</v>
      </c>
      <c r="C56" s="9">
        <v>1</v>
      </c>
      <c r="D56" s="9"/>
      <c r="E56" s="11">
        <f t="shared" si="24"/>
        <v>0</v>
      </c>
      <c r="F56" s="12">
        <f t="shared" ref="F56:F74" si="26">C56*D56</f>
        <v>0</v>
      </c>
      <c r="G56" s="13">
        <v>0.23</v>
      </c>
      <c r="H56" s="20">
        <f t="shared" si="25"/>
        <v>0</v>
      </c>
    </row>
    <row r="57" spans="1:8">
      <c r="A57" s="85"/>
      <c r="B57" s="6" t="s">
        <v>46</v>
      </c>
      <c r="C57" s="9">
        <v>1</v>
      </c>
      <c r="D57" s="9"/>
      <c r="E57" s="11">
        <f t="shared" si="24"/>
        <v>0</v>
      </c>
      <c r="F57" s="12">
        <f t="shared" si="26"/>
        <v>0</v>
      </c>
      <c r="G57" s="13">
        <v>0.23</v>
      </c>
      <c r="H57" s="20">
        <f t="shared" si="25"/>
        <v>0</v>
      </c>
    </row>
    <row r="58" spans="1:8">
      <c r="A58" s="85"/>
      <c r="B58" s="6" t="s">
        <v>47</v>
      </c>
      <c r="C58" s="9">
        <v>1</v>
      </c>
      <c r="D58" s="9"/>
      <c r="E58" s="11">
        <f t="shared" si="24"/>
        <v>0</v>
      </c>
      <c r="F58" s="12">
        <f t="shared" si="26"/>
        <v>0</v>
      </c>
      <c r="G58" s="13">
        <v>0.23</v>
      </c>
      <c r="H58" s="20">
        <f t="shared" si="25"/>
        <v>0</v>
      </c>
    </row>
    <row r="59" spans="1:8">
      <c r="A59" s="85"/>
      <c r="B59" s="6" t="s">
        <v>48</v>
      </c>
      <c r="C59" s="9">
        <v>1</v>
      </c>
      <c r="D59" s="9"/>
      <c r="E59" s="11">
        <f t="shared" si="24"/>
        <v>0</v>
      </c>
      <c r="F59" s="12">
        <f t="shared" si="26"/>
        <v>0</v>
      </c>
      <c r="G59" s="13">
        <v>0.23</v>
      </c>
      <c r="H59" s="20">
        <f t="shared" si="25"/>
        <v>0</v>
      </c>
    </row>
    <row r="60" spans="1:8">
      <c r="A60" s="85"/>
      <c r="B60" s="6" t="s">
        <v>49</v>
      </c>
      <c r="C60" s="9">
        <v>1</v>
      </c>
      <c r="D60" s="9"/>
      <c r="E60" s="11">
        <f t="shared" si="24"/>
        <v>0</v>
      </c>
      <c r="F60" s="12">
        <f t="shared" si="26"/>
        <v>0</v>
      </c>
      <c r="G60" s="13">
        <v>0.23</v>
      </c>
      <c r="H60" s="20">
        <f t="shared" si="25"/>
        <v>0</v>
      </c>
    </row>
    <row r="61" spans="1:8">
      <c r="A61" s="85"/>
      <c r="B61" s="6" t="s">
        <v>50</v>
      </c>
      <c r="C61" s="9">
        <v>1</v>
      </c>
      <c r="D61" s="9"/>
      <c r="E61" s="11">
        <f t="shared" si="24"/>
        <v>0</v>
      </c>
      <c r="F61" s="12">
        <f t="shared" si="26"/>
        <v>0</v>
      </c>
      <c r="G61" s="13">
        <v>0.23</v>
      </c>
      <c r="H61" s="20">
        <f t="shared" si="25"/>
        <v>0</v>
      </c>
    </row>
    <row r="62" spans="1:8">
      <c r="A62" s="85"/>
      <c r="B62" s="6" t="s">
        <v>51</v>
      </c>
      <c r="C62" s="9">
        <v>1</v>
      </c>
      <c r="D62" s="9"/>
      <c r="E62" s="11">
        <f t="shared" si="24"/>
        <v>0</v>
      </c>
      <c r="F62" s="12">
        <f t="shared" si="26"/>
        <v>0</v>
      </c>
      <c r="G62" s="13">
        <v>0.23</v>
      </c>
      <c r="H62" s="20">
        <f t="shared" si="25"/>
        <v>0</v>
      </c>
    </row>
    <row r="63" spans="1:8">
      <c r="A63" s="85"/>
      <c r="B63" s="6" t="s">
        <v>52</v>
      </c>
      <c r="C63" s="9">
        <v>1</v>
      </c>
      <c r="D63" s="9"/>
      <c r="E63" s="11">
        <f t="shared" si="24"/>
        <v>0</v>
      </c>
      <c r="F63" s="12">
        <f t="shared" si="26"/>
        <v>0</v>
      </c>
      <c r="G63" s="13">
        <v>0.23</v>
      </c>
      <c r="H63" s="20">
        <f t="shared" si="25"/>
        <v>0</v>
      </c>
    </row>
    <row r="64" spans="1:8">
      <c r="A64" s="85"/>
      <c r="B64" s="6" t="s">
        <v>53</v>
      </c>
      <c r="C64" s="9">
        <v>1</v>
      </c>
      <c r="D64" s="9"/>
      <c r="E64" s="11">
        <f t="shared" si="24"/>
        <v>0</v>
      </c>
      <c r="F64" s="12">
        <f t="shared" si="26"/>
        <v>0</v>
      </c>
      <c r="G64" s="13">
        <v>0.23</v>
      </c>
      <c r="H64" s="20">
        <f t="shared" si="25"/>
        <v>0</v>
      </c>
    </row>
    <row r="65" spans="1:8">
      <c r="A65" s="85"/>
      <c r="B65" s="6" t="s">
        <v>54</v>
      </c>
      <c r="C65" s="9">
        <v>1</v>
      </c>
      <c r="D65" s="9"/>
      <c r="E65" s="11">
        <f t="shared" si="24"/>
        <v>0</v>
      </c>
      <c r="F65" s="12">
        <f t="shared" si="26"/>
        <v>0</v>
      </c>
      <c r="G65" s="13">
        <v>0.23</v>
      </c>
      <c r="H65" s="20">
        <f t="shared" si="25"/>
        <v>0</v>
      </c>
    </row>
    <row r="66" spans="1:8">
      <c r="A66" s="85"/>
      <c r="B66" s="6" t="s">
        <v>55</v>
      </c>
      <c r="C66" s="9">
        <v>1</v>
      </c>
      <c r="D66" s="9"/>
      <c r="E66" s="11">
        <f t="shared" si="24"/>
        <v>0</v>
      </c>
      <c r="F66" s="12">
        <f t="shared" si="26"/>
        <v>0</v>
      </c>
      <c r="G66" s="13">
        <v>0.23</v>
      </c>
      <c r="H66" s="20">
        <f t="shared" si="25"/>
        <v>0</v>
      </c>
    </row>
    <row r="67" spans="1:8">
      <c r="A67" s="85"/>
      <c r="B67" s="6" t="s">
        <v>56</v>
      </c>
      <c r="C67" s="9">
        <v>1</v>
      </c>
      <c r="D67" s="9"/>
      <c r="E67" s="11">
        <f t="shared" si="24"/>
        <v>0</v>
      </c>
      <c r="F67" s="12">
        <f t="shared" si="26"/>
        <v>0</v>
      </c>
      <c r="G67" s="13">
        <v>0.23</v>
      </c>
      <c r="H67" s="20">
        <f t="shared" si="25"/>
        <v>0</v>
      </c>
    </row>
    <row r="68" spans="1:8">
      <c r="A68" s="85"/>
      <c r="B68" s="6" t="s">
        <v>57</v>
      </c>
      <c r="C68" s="9">
        <v>1</v>
      </c>
      <c r="D68" s="9"/>
      <c r="E68" s="11">
        <f t="shared" si="24"/>
        <v>0</v>
      </c>
      <c r="F68" s="12">
        <f t="shared" si="26"/>
        <v>0</v>
      </c>
      <c r="G68" s="13">
        <v>0.23</v>
      </c>
      <c r="H68" s="20">
        <f t="shared" si="25"/>
        <v>0</v>
      </c>
    </row>
    <row r="69" spans="1:8">
      <c r="A69" s="85"/>
      <c r="B69" s="6" t="s">
        <v>58</v>
      </c>
      <c r="C69" s="9">
        <v>1</v>
      </c>
      <c r="D69" s="9"/>
      <c r="E69" s="11">
        <f t="shared" si="24"/>
        <v>0</v>
      </c>
      <c r="F69" s="12">
        <f t="shared" si="26"/>
        <v>0</v>
      </c>
      <c r="G69" s="13">
        <v>0.23</v>
      </c>
      <c r="H69" s="20">
        <f t="shared" si="25"/>
        <v>0</v>
      </c>
    </row>
    <row r="70" spans="1:8">
      <c r="A70" s="85"/>
      <c r="B70" s="6" t="s">
        <v>59</v>
      </c>
      <c r="C70" s="9">
        <v>1</v>
      </c>
      <c r="D70" s="9"/>
      <c r="E70" s="11">
        <f t="shared" si="24"/>
        <v>0</v>
      </c>
      <c r="F70" s="12">
        <f t="shared" si="26"/>
        <v>0</v>
      </c>
      <c r="G70" s="13">
        <v>0.23</v>
      </c>
      <c r="H70" s="20">
        <f t="shared" si="25"/>
        <v>0</v>
      </c>
    </row>
    <row r="71" spans="1:8">
      <c r="A71" s="85"/>
      <c r="B71" s="6" t="s">
        <v>60</v>
      </c>
      <c r="C71" s="9">
        <v>1</v>
      </c>
      <c r="D71" s="9"/>
      <c r="E71" s="11">
        <f t="shared" si="24"/>
        <v>0</v>
      </c>
      <c r="F71" s="12">
        <f t="shared" si="26"/>
        <v>0</v>
      </c>
      <c r="G71" s="13">
        <v>0.23</v>
      </c>
      <c r="H71" s="20">
        <f t="shared" si="25"/>
        <v>0</v>
      </c>
    </row>
    <row r="72" spans="1:8">
      <c r="A72" s="85"/>
      <c r="B72" s="6" t="s">
        <v>61</v>
      </c>
      <c r="C72" s="9">
        <v>1</v>
      </c>
      <c r="D72" s="9"/>
      <c r="E72" s="11">
        <f t="shared" si="24"/>
        <v>0</v>
      </c>
      <c r="F72" s="12">
        <f t="shared" si="26"/>
        <v>0</v>
      </c>
      <c r="G72" s="13">
        <v>0.23</v>
      </c>
      <c r="H72" s="20">
        <f t="shared" si="25"/>
        <v>0</v>
      </c>
    </row>
    <row r="73" spans="1:8">
      <c r="A73" s="85"/>
      <c r="B73" s="6" t="s">
        <v>62</v>
      </c>
      <c r="C73" s="9">
        <v>1</v>
      </c>
      <c r="D73" s="9"/>
      <c r="E73" s="11">
        <f t="shared" si="24"/>
        <v>0</v>
      </c>
      <c r="F73" s="12">
        <f t="shared" si="26"/>
        <v>0</v>
      </c>
      <c r="G73" s="13">
        <v>0.23</v>
      </c>
      <c r="H73" s="20">
        <f t="shared" si="25"/>
        <v>0</v>
      </c>
    </row>
    <row r="74" spans="1:8" ht="12.75" thickBot="1">
      <c r="A74" s="86"/>
      <c r="B74" s="23" t="s">
        <v>63</v>
      </c>
      <c r="C74" s="30">
        <v>1</v>
      </c>
      <c r="D74" s="30"/>
      <c r="E74" s="31">
        <f t="shared" si="24"/>
        <v>0</v>
      </c>
      <c r="F74" s="32">
        <f t="shared" si="26"/>
        <v>0</v>
      </c>
      <c r="G74" s="33">
        <v>0.23</v>
      </c>
      <c r="H74" s="34">
        <f t="shared" si="25"/>
        <v>0</v>
      </c>
    </row>
    <row r="75" spans="1:8" ht="15" thickBot="1">
      <c r="A75" s="56"/>
      <c r="B75" s="57"/>
      <c r="C75" s="26"/>
      <c r="D75" s="58" t="s">
        <v>64</v>
      </c>
      <c r="E75" s="81"/>
      <c r="F75" s="27">
        <f>SUM(F54:F74)</f>
        <v>0</v>
      </c>
      <c r="G75" s="28"/>
      <c r="H75" s="43">
        <f>SUM(H54:H74)</f>
        <v>0</v>
      </c>
    </row>
    <row r="76" spans="1:8" ht="14.25">
      <c r="A76" s="21" t="s">
        <v>65</v>
      </c>
      <c r="B76" s="70" t="s">
        <v>41</v>
      </c>
      <c r="C76" s="82"/>
      <c r="D76" s="82"/>
      <c r="E76" s="82"/>
      <c r="F76" s="82"/>
      <c r="G76" s="82"/>
      <c r="H76" s="83"/>
    </row>
    <row r="77" spans="1:8">
      <c r="A77" s="84" t="s">
        <v>66</v>
      </c>
      <c r="B77" s="6" t="s">
        <v>43</v>
      </c>
      <c r="C77" s="9">
        <v>1</v>
      </c>
      <c r="D77" s="9"/>
      <c r="E77" s="11">
        <f t="shared" ref="E77:E97" si="27">D77+(D77*G77)</f>
        <v>0</v>
      </c>
      <c r="F77" s="12">
        <f>C77*D77</f>
        <v>0</v>
      </c>
      <c r="G77" s="13">
        <v>0.23</v>
      </c>
      <c r="H77" s="20">
        <f t="shared" ref="H77:H97" si="28">C77*E77</f>
        <v>0</v>
      </c>
    </row>
    <row r="78" spans="1:8">
      <c r="A78" s="85"/>
      <c r="B78" s="6" t="s">
        <v>44</v>
      </c>
      <c r="C78" s="9">
        <v>1</v>
      </c>
      <c r="D78" s="9"/>
      <c r="E78" s="11">
        <f t="shared" si="27"/>
        <v>0</v>
      </c>
      <c r="F78" s="12">
        <f>C78*D78</f>
        <v>0</v>
      </c>
      <c r="G78" s="13">
        <v>0.23</v>
      </c>
      <c r="H78" s="20">
        <f t="shared" si="28"/>
        <v>0</v>
      </c>
    </row>
    <row r="79" spans="1:8">
      <c r="A79" s="85"/>
      <c r="B79" s="6" t="s">
        <v>45</v>
      </c>
      <c r="C79" s="9">
        <v>1</v>
      </c>
      <c r="D79" s="9"/>
      <c r="E79" s="11">
        <f t="shared" si="27"/>
        <v>0</v>
      </c>
      <c r="F79" s="12">
        <f t="shared" ref="F79:F97" si="29">C79*D79</f>
        <v>0</v>
      </c>
      <c r="G79" s="13">
        <v>0.23</v>
      </c>
      <c r="H79" s="20">
        <f t="shared" si="28"/>
        <v>0</v>
      </c>
    </row>
    <row r="80" spans="1:8">
      <c r="A80" s="85"/>
      <c r="B80" s="6" t="s">
        <v>46</v>
      </c>
      <c r="C80" s="9">
        <v>1</v>
      </c>
      <c r="D80" s="9"/>
      <c r="E80" s="11">
        <f t="shared" si="27"/>
        <v>0</v>
      </c>
      <c r="F80" s="12">
        <f t="shared" si="29"/>
        <v>0</v>
      </c>
      <c r="G80" s="13">
        <v>0.23</v>
      </c>
      <c r="H80" s="20">
        <f t="shared" si="28"/>
        <v>0</v>
      </c>
    </row>
    <row r="81" spans="1:8">
      <c r="A81" s="85"/>
      <c r="B81" s="6" t="s">
        <v>47</v>
      </c>
      <c r="C81" s="9">
        <v>1</v>
      </c>
      <c r="D81" s="9"/>
      <c r="E81" s="11">
        <f t="shared" si="27"/>
        <v>0</v>
      </c>
      <c r="F81" s="12">
        <f t="shared" si="29"/>
        <v>0</v>
      </c>
      <c r="G81" s="13">
        <v>0.23</v>
      </c>
      <c r="H81" s="20">
        <f t="shared" si="28"/>
        <v>0</v>
      </c>
    </row>
    <row r="82" spans="1:8">
      <c r="A82" s="85"/>
      <c r="B82" s="6" t="s">
        <v>48</v>
      </c>
      <c r="C82" s="9">
        <v>1</v>
      </c>
      <c r="D82" s="9"/>
      <c r="E82" s="11">
        <f t="shared" si="27"/>
        <v>0</v>
      </c>
      <c r="F82" s="12">
        <f t="shared" si="29"/>
        <v>0</v>
      </c>
      <c r="G82" s="13">
        <v>0.23</v>
      </c>
      <c r="H82" s="20">
        <f t="shared" si="28"/>
        <v>0</v>
      </c>
    </row>
    <row r="83" spans="1:8">
      <c r="A83" s="85"/>
      <c r="B83" s="6" t="s">
        <v>49</v>
      </c>
      <c r="C83" s="9">
        <v>1</v>
      </c>
      <c r="D83" s="9"/>
      <c r="E83" s="11">
        <f t="shared" si="27"/>
        <v>0</v>
      </c>
      <c r="F83" s="12">
        <f t="shared" si="29"/>
        <v>0</v>
      </c>
      <c r="G83" s="13">
        <v>0.23</v>
      </c>
      <c r="H83" s="20">
        <f t="shared" si="28"/>
        <v>0</v>
      </c>
    </row>
    <row r="84" spans="1:8">
      <c r="A84" s="85"/>
      <c r="B84" s="6" t="s">
        <v>50</v>
      </c>
      <c r="C84" s="9">
        <v>1</v>
      </c>
      <c r="D84" s="9"/>
      <c r="E84" s="11">
        <f t="shared" si="27"/>
        <v>0</v>
      </c>
      <c r="F84" s="12">
        <f t="shared" si="29"/>
        <v>0</v>
      </c>
      <c r="G84" s="13">
        <v>0.23</v>
      </c>
      <c r="H84" s="20">
        <f t="shared" si="28"/>
        <v>0</v>
      </c>
    </row>
    <row r="85" spans="1:8">
      <c r="A85" s="85"/>
      <c r="B85" s="6" t="s">
        <v>51</v>
      </c>
      <c r="C85" s="9">
        <v>1</v>
      </c>
      <c r="D85" s="9"/>
      <c r="E85" s="11">
        <f t="shared" si="27"/>
        <v>0</v>
      </c>
      <c r="F85" s="12">
        <f t="shared" si="29"/>
        <v>0</v>
      </c>
      <c r="G85" s="13">
        <v>0.23</v>
      </c>
      <c r="H85" s="20">
        <f t="shared" si="28"/>
        <v>0</v>
      </c>
    </row>
    <row r="86" spans="1:8">
      <c r="A86" s="85"/>
      <c r="B86" s="6" t="s">
        <v>52</v>
      </c>
      <c r="C86" s="9">
        <v>1</v>
      </c>
      <c r="D86" s="9"/>
      <c r="E86" s="11">
        <f t="shared" si="27"/>
        <v>0</v>
      </c>
      <c r="F86" s="12">
        <f t="shared" si="29"/>
        <v>0</v>
      </c>
      <c r="G86" s="13">
        <v>0.23</v>
      </c>
      <c r="H86" s="20">
        <f t="shared" si="28"/>
        <v>0</v>
      </c>
    </row>
    <row r="87" spans="1:8">
      <c r="A87" s="85"/>
      <c r="B87" s="6" t="s">
        <v>53</v>
      </c>
      <c r="C87" s="9">
        <v>1</v>
      </c>
      <c r="D87" s="9"/>
      <c r="E87" s="11">
        <f t="shared" si="27"/>
        <v>0</v>
      </c>
      <c r="F87" s="12">
        <f t="shared" si="29"/>
        <v>0</v>
      </c>
      <c r="G87" s="13">
        <v>0.23</v>
      </c>
      <c r="H87" s="20">
        <f t="shared" si="28"/>
        <v>0</v>
      </c>
    </row>
    <row r="88" spans="1:8">
      <c r="A88" s="85"/>
      <c r="B88" s="6" t="s">
        <v>54</v>
      </c>
      <c r="C88" s="9">
        <v>1</v>
      </c>
      <c r="D88" s="9"/>
      <c r="E88" s="11">
        <f t="shared" si="27"/>
        <v>0</v>
      </c>
      <c r="F88" s="12">
        <f t="shared" si="29"/>
        <v>0</v>
      </c>
      <c r="G88" s="13">
        <v>0.23</v>
      </c>
      <c r="H88" s="20">
        <f t="shared" si="28"/>
        <v>0</v>
      </c>
    </row>
    <row r="89" spans="1:8">
      <c r="A89" s="85"/>
      <c r="B89" s="6" t="s">
        <v>55</v>
      </c>
      <c r="C89" s="9">
        <v>1</v>
      </c>
      <c r="D89" s="9"/>
      <c r="E89" s="11">
        <f t="shared" si="27"/>
        <v>0</v>
      </c>
      <c r="F89" s="12">
        <f t="shared" si="29"/>
        <v>0</v>
      </c>
      <c r="G89" s="13">
        <v>0.23</v>
      </c>
      <c r="H89" s="20">
        <f t="shared" si="28"/>
        <v>0</v>
      </c>
    </row>
    <row r="90" spans="1:8">
      <c r="A90" s="85"/>
      <c r="B90" s="6" t="s">
        <v>56</v>
      </c>
      <c r="C90" s="9">
        <v>1</v>
      </c>
      <c r="D90" s="9"/>
      <c r="E90" s="11">
        <f t="shared" si="27"/>
        <v>0</v>
      </c>
      <c r="F90" s="12">
        <f t="shared" si="29"/>
        <v>0</v>
      </c>
      <c r="G90" s="13">
        <v>0.23</v>
      </c>
      <c r="H90" s="20">
        <f t="shared" si="28"/>
        <v>0</v>
      </c>
    </row>
    <row r="91" spans="1:8">
      <c r="A91" s="85"/>
      <c r="B91" s="6" t="s">
        <v>57</v>
      </c>
      <c r="C91" s="9">
        <v>1</v>
      </c>
      <c r="D91" s="9"/>
      <c r="E91" s="11">
        <f t="shared" si="27"/>
        <v>0</v>
      </c>
      <c r="F91" s="12">
        <f t="shared" si="29"/>
        <v>0</v>
      </c>
      <c r="G91" s="13">
        <v>0.23</v>
      </c>
      <c r="H91" s="20">
        <f t="shared" si="28"/>
        <v>0</v>
      </c>
    </row>
    <row r="92" spans="1:8">
      <c r="A92" s="85"/>
      <c r="B92" s="6" t="s">
        <v>58</v>
      </c>
      <c r="C92" s="9">
        <v>1</v>
      </c>
      <c r="D92" s="9"/>
      <c r="E92" s="11">
        <f t="shared" si="27"/>
        <v>0</v>
      </c>
      <c r="F92" s="12">
        <f t="shared" si="29"/>
        <v>0</v>
      </c>
      <c r="G92" s="13">
        <v>0.23</v>
      </c>
      <c r="H92" s="20">
        <f t="shared" si="28"/>
        <v>0</v>
      </c>
    </row>
    <row r="93" spans="1:8">
      <c r="A93" s="85"/>
      <c r="B93" s="6" t="s">
        <v>59</v>
      </c>
      <c r="C93" s="9">
        <v>1</v>
      </c>
      <c r="D93" s="9"/>
      <c r="E93" s="11">
        <f t="shared" si="27"/>
        <v>0</v>
      </c>
      <c r="F93" s="12">
        <f t="shared" si="29"/>
        <v>0</v>
      </c>
      <c r="G93" s="13">
        <v>0.23</v>
      </c>
      <c r="H93" s="20">
        <f t="shared" si="28"/>
        <v>0</v>
      </c>
    </row>
    <row r="94" spans="1:8">
      <c r="A94" s="85"/>
      <c r="B94" s="6" t="s">
        <v>60</v>
      </c>
      <c r="C94" s="9">
        <v>1</v>
      </c>
      <c r="D94" s="9"/>
      <c r="E94" s="11">
        <f t="shared" si="27"/>
        <v>0</v>
      </c>
      <c r="F94" s="12">
        <f t="shared" si="29"/>
        <v>0</v>
      </c>
      <c r="G94" s="13">
        <v>0.23</v>
      </c>
      <c r="H94" s="20">
        <f t="shared" si="28"/>
        <v>0</v>
      </c>
    </row>
    <row r="95" spans="1:8">
      <c r="A95" s="85"/>
      <c r="B95" s="6" t="s">
        <v>61</v>
      </c>
      <c r="C95" s="9">
        <v>1</v>
      </c>
      <c r="D95" s="9"/>
      <c r="E95" s="11">
        <f t="shared" si="27"/>
        <v>0</v>
      </c>
      <c r="F95" s="12">
        <f t="shared" si="29"/>
        <v>0</v>
      </c>
      <c r="G95" s="13">
        <v>0.23</v>
      </c>
      <c r="H95" s="20">
        <f t="shared" si="28"/>
        <v>0</v>
      </c>
    </row>
    <row r="96" spans="1:8">
      <c r="A96" s="85"/>
      <c r="B96" s="6" t="s">
        <v>62</v>
      </c>
      <c r="C96" s="9">
        <v>1</v>
      </c>
      <c r="D96" s="9"/>
      <c r="E96" s="11">
        <f t="shared" si="27"/>
        <v>0</v>
      </c>
      <c r="F96" s="12">
        <f t="shared" si="29"/>
        <v>0</v>
      </c>
      <c r="G96" s="13">
        <v>0.23</v>
      </c>
      <c r="H96" s="20">
        <f t="shared" si="28"/>
        <v>0</v>
      </c>
    </row>
    <row r="97" spans="1:8" ht="12.75" thickBot="1">
      <c r="A97" s="86"/>
      <c r="B97" s="23" t="s">
        <v>63</v>
      </c>
      <c r="C97" s="30">
        <v>1</v>
      </c>
      <c r="D97" s="30"/>
      <c r="E97" s="31">
        <f t="shared" si="27"/>
        <v>0</v>
      </c>
      <c r="F97" s="32">
        <f t="shared" si="29"/>
        <v>0</v>
      </c>
      <c r="G97" s="33">
        <v>0.23</v>
      </c>
      <c r="H97" s="34">
        <f t="shared" si="28"/>
        <v>0</v>
      </c>
    </row>
    <row r="98" spans="1:8" ht="15" thickBot="1">
      <c r="A98" s="56"/>
      <c r="B98" s="57"/>
      <c r="C98" s="26"/>
      <c r="D98" s="58" t="s">
        <v>67</v>
      </c>
      <c r="E98" s="81"/>
      <c r="F98" s="27">
        <f>SUM(F77:F97)</f>
        <v>0</v>
      </c>
      <c r="G98" s="28"/>
      <c r="H98" s="43">
        <f>SUM(H77:H97)</f>
        <v>0</v>
      </c>
    </row>
    <row r="99" spans="1:8" ht="14.25">
      <c r="A99" s="21" t="s">
        <v>68</v>
      </c>
      <c r="B99" s="70" t="s">
        <v>41</v>
      </c>
      <c r="C99" s="82"/>
      <c r="D99" s="82"/>
      <c r="E99" s="82"/>
      <c r="F99" s="82"/>
      <c r="G99" s="82"/>
      <c r="H99" s="83"/>
    </row>
    <row r="100" spans="1:8">
      <c r="A100" s="84" t="s">
        <v>69</v>
      </c>
      <c r="B100" s="6" t="s">
        <v>43</v>
      </c>
      <c r="C100" s="9">
        <v>1</v>
      </c>
      <c r="D100" s="9"/>
      <c r="E100" s="11">
        <f t="shared" ref="E100:E120" si="30">D100+(D100*G100)</f>
        <v>0</v>
      </c>
      <c r="F100" s="12">
        <f>C100*D100</f>
        <v>0</v>
      </c>
      <c r="G100" s="13">
        <v>0.23</v>
      </c>
      <c r="H100" s="20">
        <f t="shared" ref="H100:H120" si="31">C100*E100</f>
        <v>0</v>
      </c>
    </row>
    <row r="101" spans="1:8">
      <c r="A101" s="85"/>
      <c r="B101" s="6" t="s">
        <v>44</v>
      </c>
      <c r="C101" s="9">
        <v>1</v>
      </c>
      <c r="D101" s="9"/>
      <c r="E101" s="11">
        <f t="shared" si="30"/>
        <v>0</v>
      </c>
      <c r="F101" s="12">
        <f>C101*D101</f>
        <v>0</v>
      </c>
      <c r="G101" s="13">
        <v>0.23</v>
      </c>
      <c r="H101" s="20">
        <f t="shared" si="31"/>
        <v>0</v>
      </c>
    </row>
    <row r="102" spans="1:8">
      <c r="A102" s="85"/>
      <c r="B102" s="6" t="s">
        <v>45</v>
      </c>
      <c r="C102" s="9">
        <v>1</v>
      </c>
      <c r="D102" s="9"/>
      <c r="E102" s="11">
        <f t="shared" si="30"/>
        <v>0</v>
      </c>
      <c r="F102" s="12">
        <f t="shared" ref="F102:F120" si="32">C102*D102</f>
        <v>0</v>
      </c>
      <c r="G102" s="13">
        <v>0.23</v>
      </c>
      <c r="H102" s="20">
        <f t="shared" si="31"/>
        <v>0</v>
      </c>
    </row>
    <row r="103" spans="1:8">
      <c r="A103" s="85"/>
      <c r="B103" s="6" t="s">
        <v>46</v>
      </c>
      <c r="C103" s="9">
        <v>1</v>
      </c>
      <c r="D103" s="9"/>
      <c r="E103" s="11">
        <f t="shared" si="30"/>
        <v>0</v>
      </c>
      <c r="F103" s="12">
        <f t="shared" si="32"/>
        <v>0</v>
      </c>
      <c r="G103" s="13">
        <v>0.23</v>
      </c>
      <c r="H103" s="20">
        <f t="shared" si="31"/>
        <v>0</v>
      </c>
    </row>
    <row r="104" spans="1:8">
      <c r="A104" s="85"/>
      <c r="B104" s="6" t="s">
        <v>47</v>
      </c>
      <c r="C104" s="9">
        <v>1</v>
      </c>
      <c r="D104" s="9"/>
      <c r="E104" s="11">
        <f t="shared" si="30"/>
        <v>0</v>
      </c>
      <c r="F104" s="12">
        <f t="shared" si="32"/>
        <v>0</v>
      </c>
      <c r="G104" s="13">
        <v>0.23</v>
      </c>
      <c r="H104" s="20">
        <f t="shared" si="31"/>
        <v>0</v>
      </c>
    </row>
    <row r="105" spans="1:8">
      <c r="A105" s="85"/>
      <c r="B105" s="6" t="s">
        <v>48</v>
      </c>
      <c r="C105" s="9">
        <v>1</v>
      </c>
      <c r="D105" s="9"/>
      <c r="E105" s="11">
        <f t="shared" si="30"/>
        <v>0</v>
      </c>
      <c r="F105" s="12">
        <f t="shared" si="32"/>
        <v>0</v>
      </c>
      <c r="G105" s="13">
        <v>0.23</v>
      </c>
      <c r="H105" s="20">
        <f t="shared" si="31"/>
        <v>0</v>
      </c>
    </row>
    <row r="106" spans="1:8">
      <c r="A106" s="85"/>
      <c r="B106" s="6" t="s">
        <v>49</v>
      </c>
      <c r="C106" s="9">
        <v>1</v>
      </c>
      <c r="D106" s="9"/>
      <c r="E106" s="11">
        <f t="shared" si="30"/>
        <v>0</v>
      </c>
      <c r="F106" s="12">
        <f t="shared" si="32"/>
        <v>0</v>
      </c>
      <c r="G106" s="13">
        <v>0.23</v>
      </c>
      <c r="H106" s="20">
        <f t="shared" si="31"/>
        <v>0</v>
      </c>
    </row>
    <row r="107" spans="1:8">
      <c r="A107" s="85"/>
      <c r="B107" s="6" t="s">
        <v>50</v>
      </c>
      <c r="C107" s="9">
        <v>1</v>
      </c>
      <c r="D107" s="9"/>
      <c r="E107" s="11">
        <f t="shared" si="30"/>
        <v>0</v>
      </c>
      <c r="F107" s="12">
        <f t="shared" si="32"/>
        <v>0</v>
      </c>
      <c r="G107" s="13">
        <v>0.23</v>
      </c>
      <c r="H107" s="20">
        <f t="shared" si="31"/>
        <v>0</v>
      </c>
    </row>
    <row r="108" spans="1:8">
      <c r="A108" s="85"/>
      <c r="B108" s="6" t="s">
        <v>51</v>
      </c>
      <c r="C108" s="9">
        <v>1</v>
      </c>
      <c r="D108" s="9"/>
      <c r="E108" s="11">
        <f t="shared" si="30"/>
        <v>0</v>
      </c>
      <c r="F108" s="12">
        <f t="shared" si="32"/>
        <v>0</v>
      </c>
      <c r="G108" s="13">
        <v>0.23</v>
      </c>
      <c r="H108" s="20">
        <f t="shared" si="31"/>
        <v>0</v>
      </c>
    </row>
    <row r="109" spans="1:8">
      <c r="A109" s="85"/>
      <c r="B109" s="6" t="s">
        <v>52</v>
      </c>
      <c r="C109" s="9">
        <v>1</v>
      </c>
      <c r="D109" s="9"/>
      <c r="E109" s="11">
        <f t="shared" si="30"/>
        <v>0</v>
      </c>
      <c r="F109" s="12">
        <f t="shared" si="32"/>
        <v>0</v>
      </c>
      <c r="G109" s="13">
        <v>0.23</v>
      </c>
      <c r="H109" s="20">
        <f t="shared" si="31"/>
        <v>0</v>
      </c>
    </row>
    <row r="110" spans="1:8">
      <c r="A110" s="85"/>
      <c r="B110" s="6" t="s">
        <v>53</v>
      </c>
      <c r="C110" s="9">
        <v>1</v>
      </c>
      <c r="D110" s="9"/>
      <c r="E110" s="11">
        <f t="shared" si="30"/>
        <v>0</v>
      </c>
      <c r="F110" s="12">
        <f t="shared" si="32"/>
        <v>0</v>
      </c>
      <c r="G110" s="13">
        <v>0.23</v>
      </c>
      <c r="H110" s="20">
        <f t="shared" si="31"/>
        <v>0</v>
      </c>
    </row>
    <row r="111" spans="1:8">
      <c r="A111" s="85"/>
      <c r="B111" s="6" t="s">
        <v>54</v>
      </c>
      <c r="C111" s="9">
        <v>1</v>
      </c>
      <c r="D111" s="9"/>
      <c r="E111" s="11">
        <f t="shared" si="30"/>
        <v>0</v>
      </c>
      <c r="F111" s="12">
        <f t="shared" si="32"/>
        <v>0</v>
      </c>
      <c r="G111" s="13">
        <v>0.23</v>
      </c>
      <c r="H111" s="20">
        <f t="shared" si="31"/>
        <v>0</v>
      </c>
    </row>
    <row r="112" spans="1:8">
      <c r="A112" s="85"/>
      <c r="B112" s="6" t="s">
        <v>55</v>
      </c>
      <c r="C112" s="9">
        <v>1</v>
      </c>
      <c r="D112" s="9"/>
      <c r="E112" s="11">
        <f t="shared" si="30"/>
        <v>0</v>
      </c>
      <c r="F112" s="12">
        <f t="shared" si="32"/>
        <v>0</v>
      </c>
      <c r="G112" s="13">
        <v>0.23</v>
      </c>
      <c r="H112" s="20">
        <f t="shared" si="31"/>
        <v>0</v>
      </c>
    </row>
    <row r="113" spans="1:12">
      <c r="A113" s="85"/>
      <c r="B113" s="6" t="s">
        <v>56</v>
      </c>
      <c r="C113" s="9">
        <v>1</v>
      </c>
      <c r="D113" s="9"/>
      <c r="E113" s="11">
        <f t="shared" si="30"/>
        <v>0</v>
      </c>
      <c r="F113" s="12">
        <f t="shared" si="32"/>
        <v>0</v>
      </c>
      <c r="G113" s="13">
        <v>0.23</v>
      </c>
      <c r="H113" s="20">
        <f t="shared" si="31"/>
        <v>0</v>
      </c>
    </row>
    <row r="114" spans="1:12">
      <c r="A114" s="85"/>
      <c r="B114" s="6" t="s">
        <v>57</v>
      </c>
      <c r="C114" s="9">
        <v>1</v>
      </c>
      <c r="D114" s="9"/>
      <c r="E114" s="11">
        <f t="shared" si="30"/>
        <v>0</v>
      </c>
      <c r="F114" s="12">
        <f t="shared" si="32"/>
        <v>0</v>
      </c>
      <c r="G114" s="13">
        <v>0.23</v>
      </c>
      <c r="H114" s="20">
        <f t="shared" si="31"/>
        <v>0</v>
      </c>
    </row>
    <row r="115" spans="1:12">
      <c r="A115" s="85"/>
      <c r="B115" s="6" t="s">
        <v>58</v>
      </c>
      <c r="C115" s="9">
        <v>1</v>
      </c>
      <c r="D115" s="9"/>
      <c r="E115" s="11">
        <f t="shared" si="30"/>
        <v>0</v>
      </c>
      <c r="F115" s="12">
        <f t="shared" si="32"/>
        <v>0</v>
      </c>
      <c r="G115" s="13">
        <v>0.23</v>
      </c>
      <c r="H115" s="20">
        <f t="shared" si="31"/>
        <v>0</v>
      </c>
    </row>
    <row r="116" spans="1:12">
      <c r="A116" s="85"/>
      <c r="B116" s="6" t="s">
        <v>59</v>
      </c>
      <c r="C116" s="9">
        <v>1</v>
      </c>
      <c r="D116" s="9"/>
      <c r="E116" s="11">
        <f t="shared" si="30"/>
        <v>0</v>
      </c>
      <c r="F116" s="12">
        <f t="shared" si="32"/>
        <v>0</v>
      </c>
      <c r="G116" s="13">
        <v>0.23</v>
      </c>
      <c r="H116" s="20">
        <f t="shared" si="31"/>
        <v>0</v>
      </c>
    </row>
    <row r="117" spans="1:12">
      <c r="A117" s="85"/>
      <c r="B117" s="6" t="s">
        <v>60</v>
      </c>
      <c r="C117" s="9">
        <v>1</v>
      </c>
      <c r="D117" s="9"/>
      <c r="E117" s="11">
        <f t="shared" si="30"/>
        <v>0</v>
      </c>
      <c r="F117" s="12">
        <f t="shared" si="32"/>
        <v>0</v>
      </c>
      <c r="G117" s="13">
        <v>0.23</v>
      </c>
      <c r="H117" s="20">
        <f t="shared" si="31"/>
        <v>0</v>
      </c>
    </row>
    <row r="118" spans="1:12">
      <c r="A118" s="85"/>
      <c r="B118" s="6" t="s">
        <v>61</v>
      </c>
      <c r="C118" s="9">
        <v>1</v>
      </c>
      <c r="D118" s="9"/>
      <c r="E118" s="11">
        <f t="shared" si="30"/>
        <v>0</v>
      </c>
      <c r="F118" s="12">
        <f t="shared" si="32"/>
        <v>0</v>
      </c>
      <c r="G118" s="13">
        <v>0.23</v>
      </c>
      <c r="H118" s="20">
        <f t="shared" si="31"/>
        <v>0</v>
      </c>
      <c r="K118" s="45"/>
      <c r="L118" s="46"/>
    </row>
    <row r="119" spans="1:12">
      <c r="A119" s="85"/>
      <c r="B119" s="6" t="s">
        <v>62</v>
      </c>
      <c r="C119" s="9">
        <v>1</v>
      </c>
      <c r="D119" s="9"/>
      <c r="E119" s="11">
        <f t="shared" si="30"/>
        <v>0</v>
      </c>
      <c r="F119" s="12">
        <f t="shared" si="32"/>
        <v>0</v>
      </c>
      <c r="G119" s="13">
        <v>0.23</v>
      </c>
      <c r="H119" s="20">
        <f t="shared" si="31"/>
        <v>0</v>
      </c>
      <c r="K119" s="45"/>
    </row>
    <row r="120" spans="1:12" ht="12.75" thickBot="1">
      <c r="A120" s="86"/>
      <c r="B120" s="23" t="s">
        <v>63</v>
      </c>
      <c r="C120" s="30">
        <v>1</v>
      </c>
      <c r="D120" s="30"/>
      <c r="E120" s="31">
        <f t="shared" si="30"/>
        <v>0</v>
      </c>
      <c r="F120" s="32">
        <f t="shared" si="32"/>
        <v>0</v>
      </c>
      <c r="G120" s="33">
        <v>0.23</v>
      </c>
      <c r="H120" s="34">
        <f t="shared" si="31"/>
        <v>0</v>
      </c>
    </row>
    <row r="121" spans="1:12" ht="15" thickBot="1">
      <c r="A121" s="56"/>
      <c r="B121" s="57"/>
      <c r="C121" s="26"/>
      <c r="D121" s="58" t="s">
        <v>70</v>
      </c>
      <c r="E121" s="81"/>
      <c r="F121" s="27">
        <f>SUM(F100:F120)</f>
        <v>0</v>
      </c>
      <c r="G121" s="28"/>
      <c r="H121" s="43">
        <f>SUM(H100:H120)</f>
        <v>0</v>
      </c>
    </row>
    <row r="122" spans="1:12" ht="12" customHeight="1">
      <c r="A122" s="21" t="s">
        <v>71</v>
      </c>
      <c r="B122" s="70" t="s">
        <v>41</v>
      </c>
      <c r="C122" s="82"/>
      <c r="D122" s="82"/>
      <c r="E122" s="82"/>
      <c r="F122" s="82"/>
      <c r="G122" s="82"/>
      <c r="H122" s="83"/>
    </row>
    <row r="123" spans="1:12">
      <c r="A123" s="84" t="s">
        <v>72</v>
      </c>
      <c r="B123" s="6" t="s">
        <v>43</v>
      </c>
      <c r="C123" s="9">
        <v>1</v>
      </c>
      <c r="D123" s="9"/>
      <c r="E123" s="11">
        <f t="shared" ref="E123:E143" si="33">D123+(D123*G123)</f>
        <v>0</v>
      </c>
      <c r="F123" s="12">
        <f>C123*D123</f>
        <v>0</v>
      </c>
      <c r="G123" s="13">
        <v>0.23</v>
      </c>
      <c r="H123" s="20">
        <f t="shared" ref="H123:H143" si="34">C123*E123</f>
        <v>0</v>
      </c>
    </row>
    <row r="124" spans="1:12">
      <c r="A124" s="85"/>
      <c r="B124" s="6" t="s">
        <v>44</v>
      </c>
      <c r="C124" s="9">
        <v>1</v>
      </c>
      <c r="D124" s="9"/>
      <c r="E124" s="11">
        <f t="shared" si="33"/>
        <v>0</v>
      </c>
      <c r="F124" s="12">
        <f>C124*D124</f>
        <v>0</v>
      </c>
      <c r="G124" s="13">
        <v>0.23</v>
      </c>
      <c r="H124" s="20">
        <f t="shared" si="34"/>
        <v>0</v>
      </c>
    </row>
    <row r="125" spans="1:12">
      <c r="A125" s="85"/>
      <c r="B125" s="6" t="s">
        <v>45</v>
      </c>
      <c r="C125" s="9">
        <v>1</v>
      </c>
      <c r="D125" s="9"/>
      <c r="E125" s="11">
        <f t="shared" si="33"/>
        <v>0</v>
      </c>
      <c r="F125" s="12">
        <f>C125*D125</f>
        <v>0</v>
      </c>
      <c r="G125" s="13">
        <v>0.23</v>
      </c>
      <c r="H125" s="20">
        <f t="shared" si="34"/>
        <v>0</v>
      </c>
    </row>
    <row r="126" spans="1:12">
      <c r="A126" s="85"/>
      <c r="B126" s="6" t="s">
        <v>46</v>
      </c>
      <c r="C126" s="9">
        <v>1</v>
      </c>
      <c r="D126" s="9"/>
      <c r="E126" s="11">
        <f t="shared" si="33"/>
        <v>0</v>
      </c>
      <c r="F126" s="12">
        <f t="shared" ref="F126:F143" si="35">C126*D126</f>
        <v>0</v>
      </c>
      <c r="G126" s="13">
        <v>0.23</v>
      </c>
      <c r="H126" s="20">
        <f t="shared" si="34"/>
        <v>0</v>
      </c>
    </row>
    <row r="127" spans="1:12">
      <c r="A127" s="85"/>
      <c r="B127" s="6" t="s">
        <v>47</v>
      </c>
      <c r="C127" s="9">
        <v>1</v>
      </c>
      <c r="D127" s="9"/>
      <c r="E127" s="11">
        <f t="shared" si="33"/>
        <v>0</v>
      </c>
      <c r="F127" s="12">
        <f t="shared" si="35"/>
        <v>0</v>
      </c>
      <c r="G127" s="13">
        <v>0.23</v>
      </c>
      <c r="H127" s="20">
        <f t="shared" si="34"/>
        <v>0</v>
      </c>
    </row>
    <row r="128" spans="1:12">
      <c r="A128" s="85"/>
      <c r="B128" s="6" t="s">
        <v>48</v>
      </c>
      <c r="C128" s="9">
        <v>1</v>
      </c>
      <c r="D128" s="9"/>
      <c r="E128" s="11">
        <f t="shared" si="33"/>
        <v>0</v>
      </c>
      <c r="F128" s="12">
        <f t="shared" si="35"/>
        <v>0</v>
      </c>
      <c r="G128" s="13">
        <v>0.23</v>
      </c>
      <c r="H128" s="20">
        <f t="shared" si="34"/>
        <v>0</v>
      </c>
    </row>
    <row r="129" spans="1:8">
      <c r="A129" s="85"/>
      <c r="B129" s="6" t="s">
        <v>49</v>
      </c>
      <c r="C129" s="9">
        <v>1</v>
      </c>
      <c r="D129" s="9"/>
      <c r="E129" s="11">
        <f t="shared" si="33"/>
        <v>0</v>
      </c>
      <c r="F129" s="12">
        <f t="shared" si="35"/>
        <v>0</v>
      </c>
      <c r="G129" s="13">
        <v>0.23</v>
      </c>
      <c r="H129" s="20">
        <f t="shared" si="34"/>
        <v>0</v>
      </c>
    </row>
    <row r="130" spans="1:8">
      <c r="A130" s="85"/>
      <c r="B130" s="6" t="s">
        <v>50</v>
      </c>
      <c r="C130" s="9">
        <v>1</v>
      </c>
      <c r="D130" s="9"/>
      <c r="E130" s="11">
        <f t="shared" si="33"/>
        <v>0</v>
      </c>
      <c r="F130" s="12">
        <f t="shared" si="35"/>
        <v>0</v>
      </c>
      <c r="G130" s="13">
        <v>0.23</v>
      </c>
      <c r="H130" s="20">
        <f t="shared" si="34"/>
        <v>0</v>
      </c>
    </row>
    <row r="131" spans="1:8">
      <c r="A131" s="85"/>
      <c r="B131" s="6" t="s">
        <v>51</v>
      </c>
      <c r="C131" s="9">
        <v>1</v>
      </c>
      <c r="D131" s="9"/>
      <c r="E131" s="11">
        <f t="shared" si="33"/>
        <v>0</v>
      </c>
      <c r="F131" s="12">
        <f t="shared" si="35"/>
        <v>0</v>
      </c>
      <c r="G131" s="13">
        <v>0.23</v>
      </c>
      <c r="H131" s="20">
        <f t="shared" si="34"/>
        <v>0</v>
      </c>
    </row>
    <row r="132" spans="1:8">
      <c r="A132" s="85"/>
      <c r="B132" s="6" t="s">
        <v>52</v>
      </c>
      <c r="C132" s="9">
        <v>1</v>
      </c>
      <c r="D132" s="9"/>
      <c r="E132" s="11">
        <f t="shared" si="33"/>
        <v>0</v>
      </c>
      <c r="F132" s="12">
        <f t="shared" si="35"/>
        <v>0</v>
      </c>
      <c r="G132" s="13">
        <v>0.23</v>
      </c>
      <c r="H132" s="20">
        <f t="shared" si="34"/>
        <v>0</v>
      </c>
    </row>
    <row r="133" spans="1:8">
      <c r="A133" s="85"/>
      <c r="B133" s="6" t="s">
        <v>53</v>
      </c>
      <c r="C133" s="9">
        <v>1</v>
      </c>
      <c r="D133" s="9"/>
      <c r="E133" s="11">
        <f t="shared" si="33"/>
        <v>0</v>
      </c>
      <c r="F133" s="12">
        <f t="shared" si="35"/>
        <v>0</v>
      </c>
      <c r="G133" s="13">
        <v>0.23</v>
      </c>
      <c r="H133" s="20">
        <f t="shared" si="34"/>
        <v>0</v>
      </c>
    </row>
    <row r="134" spans="1:8">
      <c r="A134" s="85"/>
      <c r="B134" s="6" t="s">
        <v>54</v>
      </c>
      <c r="C134" s="9">
        <v>1</v>
      </c>
      <c r="D134" s="9"/>
      <c r="E134" s="11">
        <f t="shared" si="33"/>
        <v>0</v>
      </c>
      <c r="F134" s="12">
        <f t="shared" si="35"/>
        <v>0</v>
      </c>
      <c r="G134" s="13">
        <v>0.23</v>
      </c>
      <c r="H134" s="20">
        <f t="shared" si="34"/>
        <v>0</v>
      </c>
    </row>
    <row r="135" spans="1:8">
      <c r="A135" s="85"/>
      <c r="B135" s="6" t="s">
        <v>55</v>
      </c>
      <c r="C135" s="9">
        <v>1</v>
      </c>
      <c r="D135" s="9"/>
      <c r="E135" s="11">
        <f t="shared" si="33"/>
        <v>0</v>
      </c>
      <c r="F135" s="12">
        <f t="shared" si="35"/>
        <v>0</v>
      </c>
      <c r="G135" s="13">
        <v>0.23</v>
      </c>
      <c r="H135" s="20">
        <f t="shared" si="34"/>
        <v>0</v>
      </c>
    </row>
    <row r="136" spans="1:8">
      <c r="A136" s="85"/>
      <c r="B136" s="6" t="s">
        <v>56</v>
      </c>
      <c r="C136" s="9">
        <v>1</v>
      </c>
      <c r="D136" s="9"/>
      <c r="E136" s="11">
        <f t="shared" si="33"/>
        <v>0</v>
      </c>
      <c r="F136" s="12">
        <f t="shared" si="35"/>
        <v>0</v>
      </c>
      <c r="G136" s="13">
        <v>0.23</v>
      </c>
      <c r="H136" s="20">
        <f t="shared" si="34"/>
        <v>0</v>
      </c>
    </row>
    <row r="137" spans="1:8">
      <c r="A137" s="85"/>
      <c r="B137" s="6" t="s">
        <v>57</v>
      </c>
      <c r="C137" s="9">
        <v>1</v>
      </c>
      <c r="D137" s="9"/>
      <c r="E137" s="11">
        <f t="shared" si="33"/>
        <v>0</v>
      </c>
      <c r="F137" s="12">
        <f t="shared" si="35"/>
        <v>0</v>
      </c>
      <c r="G137" s="13">
        <v>0.23</v>
      </c>
      <c r="H137" s="20">
        <f t="shared" si="34"/>
        <v>0</v>
      </c>
    </row>
    <row r="138" spans="1:8">
      <c r="A138" s="85"/>
      <c r="B138" s="6" t="s">
        <v>58</v>
      </c>
      <c r="C138" s="9">
        <v>1</v>
      </c>
      <c r="D138" s="9"/>
      <c r="E138" s="11">
        <f t="shared" si="33"/>
        <v>0</v>
      </c>
      <c r="F138" s="12">
        <f t="shared" si="35"/>
        <v>0</v>
      </c>
      <c r="G138" s="13">
        <v>0.23</v>
      </c>
      <c r="H138" s="20">
        <f t="shared" si="34"/>
        <v>0</v>
      </c>
    </row>
    <row r="139" spans="1:8">
      <c r="A139" s="85"/>
      <c r="B139" s="6" t="s">
        <v>59</v>
      </c>
      <c r="C139" s="9">
        <v>1</v>
      </c>
      <c r="D139" s="9"/>
      <c r="E139" s="11">
        <f t="shared" si="33"/>
        <v>0</v>
      </c>
      <c r="F139" s="12">
        <f t="shared" si="35"/>
        <v>0</v>
      </c>
      <c r="G139" s="13">
        <v>0.23</v>
      </c>
      <c r="H139" s="20">
        <f t="shared" si="34"/>
        <v>0</v>
      </c>
    </row>
    <row r="140" spans="1:8">
      <c r="A140" s="85"/>
      <c r="B140" s="6" t="s">
        <v>60</v>
      </c>
      <c r="C140" s="9">
        <v>1</v>
      </c>
      <c r="D140" s="9"/>
      <c r="E140" s="11">
        <f t="shared" si="33"/>
        <v>0</v>
      </c>
      <c r="F140" s="12">
        <f t="shared" si="35"/>
        <v>0</v>
      </c>
      <c r="G140" s="13">
        <v>0.23</v>
      </c>
      <c r="H140" s="20">
        <f t="shared" si="34"/>
        <v>0</v>
      </c>
    </row>
    <row r="141" spans="1:8">
      <c r="A141" s="85"/>
      <c r="B141" s="6" t="s">
        <v>61</v>
      </c>
      <c r="C141" s="9">
        <v>1</v>
      </c>
      <c r="D141" s="9"/>
      <c r="E141" s="11">
        <f t="shared" si="33"/>
        <v>0</v>
      </c>
      <c r="F141" s="12">
        <f t="shared" si="35"/>
        <v>0</v>
      </c>
      <c r="G141" s="13">
        <v>0.23</v>
      </c>
      <c r="H141" s="20">
        <f t="shared" si="34"/>
        <v>0</v>
      </c>
    </row>
    <row r="142" spans="1:8">
      <c r="A142" s="85"/>
      <c r="B142" s="6" t="s">
        <v>62</v>
      </c>
      <c r="C142" s="9">
        <v>1</v>
      </c>
      <c r="D142" s="9"/>
      <c r="E142" s="11">
        <f t="shared" si="33"/>
        <v>0</v>
      </c>
      <c r="F142" s="12">
        <f t="shared" si="35"/>
        <v>0</v>
      </c>
      <c r="G142" s="13">
        <v>0.23</v>
      </c>
      <c r="H142" s="20">
        <f t="shared" si="34"/>
        <v>0</v>
      </c>
    </row>
    <row r="143" spans="1:8" ht="12.75" thickBot="1">
      <c r="A143" s="86"/>
      <c r="B143" s="23" t="s">
        <v>63</v>
      </c>
      <c r="C143" s="30">
        <v>1</v>
      </c>
      <c r="D143" s="30"/>
      <c r="E143" s="31">
        <f t="shared" si="33"/>
        <v>0</v>
      </c>
      <c r="F143" s="32">
        <f t="shared" si="35"/>
        <v>0</v>
      </c>
      <c r="G143" s="33">
        <v>0.23</v>
      </c>
      <c r="H143" s="34">
        <f t="shared" si="34"/>
        <v>0</v>
      </c>
    </row>
    <row r="144" spans="1:8" ht="15" thickBot="1">
      <c r="A144" s="56"/>
      <c r="B144" s="57"/>
      <c r="C144" s="26"/>
      <c r="D144" s="58" t="s">
        <v>73</v>
      </c>
      <c r="E144" s="81"/>
      <c r="F144" s="27">
        <f>SUM(F123:F143)</f>
        <v>0</v>
      </c>
      <c r="G144" s="28"/>
      <c r="H144" s="43">
        <f>SUM(H123:H143)</f>
        <v>0</v>
      </c>
    </row>
    <row r="145" spans="1:8" ht="12.75" thickBot="1">
      <c r="A145" s="89"/>
      <c r="B145" s="90"/>
      <c r="C145" s="35"/>
      <c r="D145" s="35"/>
      <c r="E145" s="36"/>
      <c r="F145" s="37"/>
      <c r="G145" s="38"/>
      <c r="H145" s="44"/>
    </row>
    <row r="146" spans="1:8" ht="12.75" thickBot="1">
      <c r="A146" s="87" t="s">
        <v>74</v>
      </c>
      <c r="B146" s="88"/>
      <c r="C146" s="39"/>
      <c r="D146" s="39"/>
      <c r="E146" s="40"/>
      <c r="F146" s="41">
        <f>((F14+F22+F30+F38+F45+F52+F75+F98+F121+F144))</f>
        <v>0</v>
      </c>
      <c r="G146" s="42"/>
      <c r="H146" s="41">
        <f>((H14+H22+H30+H38+H45+H52+H75+H98+H121+H144))</f>
        <v>0</v>
      </c>
    </row>
    <row r="154" spans="1:8">
      <c r="C154" s="8"/>
      <c r="D154" s="49" t="s">
        <v>75</v>
      </c>
      <c r="E154" s="49" t="s">
        <v>76</v>
      </c>
      <c r="F154" s="8" t="s">
        <v>77</v>
      </c>
    </row>
    <row r="155" spans="1:8">
      <c r="C155" s="8">
        <v>1</v>
      </c>
      <c r="D155" s="48" t="s">
        <v>78</v>
      </c>
      <c r="E155" s="48" t="s">
        <v>79</v>
      </c>
      <c r="F155" s="3">
        <v>20</v>
      </c>
    </row>
    <row r="156" spans="1:8">
      <c r="C156" s="8">
        <v>2</v>
      </c>
      <c r="D156" s="48" t="s">
        <v>80</v>
      </c>
      <c r="E156" s="48" t="s">
        <v>81</v>
      </c>
      <c r="F156" s="3">
        <v>20</v>
      </c>
    </row>
    <row r="157" spans="1:8">
      <c r="C157" s="8">
        <v>3</v>
      </c>
      <c r="D157" s="48" t="s">
        <v>82</v>
      </c>
      <c r="E157" s="48" t="s">
        <v>83</v>
      </c>
      <c r="F157" s="3">
        <v>20</v>
      </c>
    </row>
    <row r="158" spans="1:8">
      <c r="C158" s="8">
        <v>4</v>
      </c>
      <c r="D158" s="48" t="s">
        <v>84</v>
      </c>
      <c r="E158" s="48" t="s">
        <v>85</v>
      </c>
      <c r="F158" s="3">
        <v>20</v>
      </c>
    </row>
    <row r="159" spans="1:8">
      <c r="C159" s="8">
        <v>5</v>
      </c>
      <c r="D159" s="48" t="s">
        <v>86</v>
      </c>
      <c r="E159" s="48" t="s">
        <v>87</v>
      </c>
      <c r="F159" s="3">
        <v>30</v>
      </c>
    </row>
  </sheetData>
  <mergeCells count="63">
    <mergeCell ref="A146:B146"/>
    <mergeCell ref="A98:B98"/>
    <mergeCell ref="D98:E98"/>
    <mergeCell ref="B99:H99"/>
    <mergeCell ref="A100:A120"/>
    <mergeCell ref="A121:B121"/>
    <mergeCell ref="D121:E121"/>
    <mergeCell ref="B122:H122"/>
    <mergeCell ref="A123:A143"/>
    <mergeCell ref="A144:B144"/>
    <mergeCell ref="D144:E144"/>
    <mergeCell ref="A145:B145"/>
    <mergeCell ref="A77:A97"/>
    <mergeCell ref="B46:H46"/>
    <mergeCell ref="A47:A49"/>
    <mergeCell ref="A50:B50"/>
    <mergeCell ref="A51:B51"/>
    <mergeCell ref="A52:B52"/>
    <mergeCell ref="D52:E52"/>
    <mergeCell ref="B53:H53"/>
    <mergeCell ref="A54:A74"/>
    <mergeCell ref="A75:B75"/>
    <mergeCell ref="D75:E75"/>
    <mergeCell ref="B76:H76"/>
    <mergeCell ref="B39:H39"/>
    <mergeCell ref="A40:A42"/>
    <mergeCell ref="A43:B43"/>
    <mergeCell ref="A44:B44"/>
    <mergeCell ref="A45:B45"/>
    <mergeCell ref="D45:E45"/>
    <mergeCell ref="B31:H31"/>
    <mergeCell ref="A32:A34"/>
    <mergeCell ref="A35:B35"/>
    <mergeCell ref="A37:B37"/>
    <mergeCell ref="A38:B38"/>
    <mergeCell ref="D38:E38"/>
    <mergeCell ref="B23:H23"/>
    <mergeCell ref="A24:A26"/>
    <mergeCell ref="A27:B27"/>
    <mergeCell ref="A29:B29"/>
    <mergeCell ref="A30:B30"/>
    <mergeCell ref="D30:E30"/>
    <mergeCell ref="B15:H15"/>
    <mergeCell ref="A16:A18"/>
    <mergeCell ref="A19:B19"/>
    <mergeCell ref="A21:B21"/>
    <mergeCell ref="A22:B22"/>
    <mergeCell ref="D22:E22"/>
    <mergeCell ref="H4:H6"/>
    <mergeCell ref="B7:H7"/>
    <mergeCell ref="A8:A10"/>
    <mergeCell ref="A11:B11"/>
    <mergeCell ref="A13:B13"/>
    <mergeCell ref="A14:B14"/>
    <mergeCell ref="D14:E14"/>
    <mergeCell ref="A1:G1"/>
    <mergeCell ref="A3:B3"/>
    <mergeCell ref="A4:B6"/>
    <mergeCell ref="C4:C6"/>
    <mergeCell ref="D4:D6"/>
    <mergeCell ref="E4:E6"/>
    <mergeCell ref="F4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usługi kurierskie2</vt:lpstr>
    </vt:vector>
  </TitlesOfParts>
  <Company>UJ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</dc:creator>
  <cp:lastModifiedBy>Jerzy Wordliczek</cp:lastModifiedBy>
  <cp:revision/>
  <dcterms:created xsi:type="dcterms:W3CDTF">2013-10-11T13:13:06Z</dcterms:created>
  <dcterms:modified xsi:type="dcterms:W3CDTF">2023-12-14T15:07:24Z</dcterms:modified>
</cp:coreProperties>
</file>