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273" firstSheet="10" activeTab="18"/>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 name="65" sheetId="65" r:id="rId65"/>
    <sheet name="66" sheetId="66" r:id="rId66"/>
  </sheets>
  <definedNames>
    <definedName name="leaf">#REF!</definedName>
  </definedNames>
  <calcPr fullCalcOnLoad="1"/>
</workbook>
</file>

<file path=xl/sharedStrings.xml><?xml version="1.0" encoding="utf-8"?>
<sst xmlns="http://schemas.openxmlformats.org/spreadsheetml/2006/main" count="2252" uniqueCount="631">
  <si>
    <t>PAKIET NR 1</t>
  </si>
  <si>
    <t>Lp.</t>
  </si>
  <si>
    <t>przedmiot zamówienia</t>
  </si>
  <si>
    <t>j.m.</t>
  </si>
  <si>
    <t>ilość</t>
  </si>
  <si>
    <t>cena jedn. Netto</t>
  </si>
  <si>
    <t>cena jedn. Brutto</t>
  </si>
  <si>
    <t>wartość netto</t>
  </si>
  <si>
    <t xml:space="preserve">VAT </t>
  </si>
  <si>
    <t>wartość brutto</t>
  </si>
  <si>
    <t>nazwa producenta/ katalogowa/ kod produktu</t>
  </si>
  <si>
    <t>1.</t>
  </si>
  <si>
    <t>przyrząd do aspiracji z butelek z filtrem p/bakteryjnym 0,45 bez zastawki.</t>
  </si>
  <si>
    <t>Szt</t>
  </si>
  <si>
    <t>2.</t>
  </si>
  <si>
    <t>Strzykawka 100ml, z końcówką do cewnika, trzyczęściowa, z końcówką cewnikową oraz dodatkową jedną lub dwoma końcówkami typu luer</t>
  </si>
  <si>
    <t>3.</t>
  </si>
  <si>
    <r>
      <t>Strzykawka 50 z rozszerzeniem do 60ml z końcówką cewnikową</t>
    </r>
    <r>
      <rPr>
        <sz val="8"/>
        <rFont val="Cambria"/>
        <family val="1"/>
      </rPr>
      <t>, posiadająca podwójne uszczelnienie tłoka oraz podwójna skale pomiarową, wyposażona w dodatkowy łącznik redukcyjny Luer, sterylna, opakowanie folia-papier</t>
    </r>
  </si>
  <si>
    <t>4.</t>
  </si>
  <si>
    <t>5.</t>
  </si>
  <si>
    <t>6.</t>
  </si>
  <si>
    <r>
      <t xml:space="preserve">Strzykawki j.u. poj.10ml a 100szt/op Kontrastujący tłok w kolorze niebieskim lub </t>
    </r>
    <r>
      <rPr>
        <sz val="9"/>
        <color indexed="8"/>
        <rFont val="Cambria"/>
        <family val="1"/>
      </rPr>
      <t>zielonym; czytelna niezmywalna skala w kolorze czarnym z możliwością rozszerzenia 10-12 ml Logo producenta na strzykawce</t>
    </r>
  </si>
  <si>
    <t>op.</t>
  </si>
  <si>
    <t>7.</t>
  </si>
  <si>
    <r>
      <t>Strzykawki j.u. poj.2ml a 100szt/op  Kontrastujący tłok w kolorze niebieskim lub</t>
    </r>
    <r>
      <rPr>
        <sz val="9"/>
        <color indexed="8"/>
        <rFont val="Cambria"/>
        <family val="1"/>
      </rPr>
      <t xml:space="preserve"> zielonym; czytelna niezmywalna skala w kolorze czarnym z możliwością rozszerzenia 2-3 ml  Logo producenta na strzykawce</t>
    </r>
  </si>
  <si>
    <t>8.</t>
  </si>
  <si>
    <r>
      <t xml:space="preserve">Strzykawki j.u. poj.5ml a 100szt/op  Kontrastujący tłok w kolorze niebieskim lub </t>
    </r>
    <r>
      <rPr>
        <sz val="9"/>
        <color indexed="8"/>
        <rFont val="Cambria"/>
        <family val="1"/>
      </rPr>
      <t xml:space="preserve">zielonym; czytelna niezmywalna skala w kolorze czarnym z możliwością rozszerzenia 5-6 ml Logo producenta na strzykawce  </t>
    </r>
  </si>
  <si>
    <t>9.</t>
  </si>
  <si>
    <r>
      <t>Strzykawki j.u. Poj. 20 ml a 100 szt/op  Kontrastujący tłok w kolorze niebieski</t>
    </r>
    <r>
      <rPr>
        <sz val="8"/>
        <color indexed="8"/>
        <rFont val="Cambria"/>
        <family val="1"/>
      </rPr>
      <t xml:space="preserve">m lub </t>
    </r>
    <r>
      <rPr>
        <sz val="9"/>
        <color indexed="8"/>
        <rFont val="Cambria"/>
        <family val="1"/>
      </rPr>
      <t>zielonym; czy</t>
    </r>
    <r>
      <rPr>
        <sz val="9"/>
        <rFont val="Cambria"/>
        <family val="1"/>
      </rPr>
      <t>telna niezmywalna skala w kolorze czarnym z możliwością rozszerzenia 20-24 ml Logo producenta na strzykawce</t>
    </r>
  </si>
  <si>
    <t>10.</t>
  </si>
  <si>
    <t>Op</t>
  </si>
  <si>
    <t>11.</t>
  </si>
  <si>
    <t>Strzykawka bursztynowa 50 z rozszerzeniem do 60ml do pomp infuzyjnych, końcówka Luer-Lock, transparentna, posiadająca podwójne uszczelnienie tłoka oraz podwójna skale pomiarową, sterylna, opakowanie folia-papier</t>
  </si>
  <si>
    <t>12.</t>
  </si>
  <si>
    <t>Strzykawka  50 z rozszerzeniem do 60ml do pomp infuzyjnych, końcówka Luer-Lock, transparentna, posiadająca podwójne uszczelnienie tłoka oraz podwójna skale pomiarową, sterylna, opakowanie folia-papier</t>
  </si>
  <si>
    <t>13.</t>
  </si>
  <si>
    <t>Przedłużacz do pomp infuzyjnych dł.L -150 cm.</t>
  </si>
  <si>
    <t>14.</t>
  </si>
  <si>
    <t>Przyrząd O.C.Ż- do przetoczeń krwi ze skalą</t>
  </si>
  <si>
    <t>15.</t>
  </si>
  <si>
    <t>16.</t>
  </si>
  <si>
    <t>Przedłużacz bursztynowy do pomp infuzyjnych dł.L -150 cm.</t>
  </si>
  <si>
    <t>szt.</t>
  </si>
  <si>
    <t>17.</t>
  </si>
  <si>
    <t>Przyrząd do przet.płynów infuzyjnych bez ftalanów. Komora kroplowa wykonana z polipropylenu wolna od PCV,długość komory ( część przeżroczysta) 65mm.Dren długości 165 cm. Igła biorcza ścięta dwupłaszczyznowo z ostrym kolcem. Zaciskacz rolkowy z miejscem na dren oraz specjalnym miejscem na kolec komory krolowej w postaci 'pochewki”, zabezpieczajacy przed zakłuciem po wykonanej procedurze Logo lub nazwa producenta na przyrządzie</t>
  </si>
  <si>
    <t>18.</t>
  </si>
  <si>
    <t>19.</t>
  </si>
  <si>
    <t>20.</t>
  </si>
  <si>
    <t>Zestaw do pomp infuzyjnych typu AP-31P Ascor</t>
  </si>
  <si>
    <t>RAZEM:</t>
  </si>
  <si>
    <t>X</t>
  </si>
  <si>
    <t>PAKIET NR 2</t>
  </si>
  <si>
    <t>cena                  jedn. Netto</t>
  </si>
  <si>
    <t>21.</t>
  </si>
  <si>
    <t>22.</t>
  </si>
  <si>
    <t>23.</t>
  </si>
  <si>
    <t>24.</t>
  </si>
  <si>
    <t>25.</t>
  </si>
  <si>
    <t>26.</t>
  </si>
  <si>
    <t>27.</t>
  </si>
  <si>
    <t>28.</t>
  </si>
  <si>
    <t>29.</t>
  </si>
  <si>
    <t>30.</t>
  </si>
  <si>
    <t>31.</t>
  </si>
  <si>
    <t>32.</t>
  </si>
  <si>
    <t>33.</t>
  </si>
  <si>
    <t>KANIULE DOŻYLNE OBWODOWE</t>
  </si>
  <si>
    <t>szt</t>
  </si>
  <si>
    <t>OPASKI GIPSOWE</t>
  </si>
  <si>
    <t>Opaska na tubusie tekturowym, o czasie tężenia 4-6 minut, wykonana z gazy 17 - nitkowej, min. 94 % nasycenie opaski masą gipsową - gips naturalny, czas zanurzeia max. 3 sekundy. Pakowana po 2szt.        10 cm  x 3 m</t>
  </si>
  <si>
    <t>Opaska na tubusie tekturowym, o czasie tężenia 4-6 minut, wykonana z gazy 17 - nitkowej, min. 94 % nasycenie opaski masą gipsową - gips naturalny, czas zanurzeia max. 3 sekundy. Pakowana po 2szt.        12 cm  x 3 m</t>
  </si>
  <si>
    <t>Opaska na tubusie tekturowym, o czasie tężenia 4-6 minut, wykonana z gazy 17 - nitkowej, min. 94 % nasycenie opaski masą gipsową - gips naturalna  czas zanurzeia max. 3 sekundy. Pakowana po 2szt.        15 cm  x 3 m</t>
  </si>
  <si>
    <t>PAKIET NR 10</t>
  </si>
  <si>
    <t>KTT</t>
  </si>
  <si>
    <t>Kateter Nelaton moczowodowy 7F  70 cm</t>
  </si>
  <si>
    <t>KateterNelaton moczowodowy 5F  70 cm</t>
  </si>
  <si>
    <t>Kateter Nelaton moczowodowy 3F  70 cm</t>
  </si>
  <si>
    <t>Zestaw-Kateter, do odsysania pola operacyjnego z kontrolą ssania śr. drenu Ch-25 i końcówką ssania ch-20</t>
  </si>
  <si>
    <t>Kateter do odsysania z żyły pępowinowej 6F</t>
  </si>
  <si>
    <t>PAKIET NR 11</t>
  </si>
  <si>
    <t xml:space="preserve">VAT  </t>
  </si>
  <si>
    <t>PAKIET NR 12</t>
  </si>
  <si>
    <t>cena                         jedn. Brutto</t>
  </si>
  <si>
    <t>Zestaw do konikotomii dla dorosłych</t>
  </si>
  <si>
    <t>PAKIET NR 14</t>
  </si>
  <si>
    <t>IGŁY INJEKCYJNE</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</si>
  <si>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0,5x25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</si>
  <si>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0,6x30 a 100szt/ 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</si>
  <si>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0,7x30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</si>
  <si>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</si>
  <si>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0,8x40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</si>
  <si>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 0,8x50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</si>
  <si>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0,9x50 a 100szt/-domięśniowa</t>
  </si>
  <si>
    <t>Igła iniekcyjna j.u .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</si>
  <si>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1,1x40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</si>
  <si>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1,2x40 a 100szt/ domięśniowa</t>
  </si>
  <si>
    <t>POJEMNIKI REDONA</t>
  </si>
  <si>
    <t>Pojemnik 200ml Redon-do długotrwałego odsysania ran j.u.</t>
  </si>
  <si>
    <t>Pojemnik 400ml Redon-do długotrwałego odsysania ran j.u.</t>
  </si>
  <si>
    <t>ZESTAWY DO KANIULACJI</t>
  </si>
  <si>
    <t>Zestaw do kaniulacji dużych naczyń-3-kanałowy 7F/20cm</t>
  </si>
  <si>
    <t>Zestaw do kaniulacji dużych naczyń 3-kanałowy 7F/15-16cm</t>
  </si>
  <si>
    <t>Zestaw do kaniulacji dużych naczyń dwuświatłowy pediatryczny 4,5F/8-10cm Prowadnica odporna na zaginanie.</t>
  </si>
  <si>
    <t>Zestaw do kaniulacji dużych naczyń -2-kanałowy 7F/20 cm</t>
  </si>
  <si>
    <t>Zestaw do kaniulacji dużych naczyń -2-kanałowy 7F/15 cm</t>
  </si>
  <si>
    <t>Zestaw do kaniulacji dużych naczyń-dwuświatłowy pediatryczny  5-5,5F /13-15cm  Prowadnica odporna na zaginanie.</t>
  </si>
  <si>
    <t>IGŁY DO ZNIECZULEŃ I BIOPSJI</t>
  </si>
  <si>
    <t>Igła do znieczulenia podpajęczynówkowego  typ Standard -22G x 88 -90mm z igłą prowadzącą</t>
  </si>
  <si>
    <t>Igła do znieczulenia podpajęczynówkowego przewężone typ PENCIL-POINT 26G x90mm z igłą prowadzącą</t>
  </si>
  <si>
    <t>Igła do znieczulenia podpajęczynówkowego przewężona typ PENCIL-POINT 27G x103mm z igłą prowadzącą, z wbudowanym, dobrze widocznym z każdej strony igły pryzmatem, zmieniającym barwę natychmiast po wypełnieniu płynem mózgowo-rdzeniowym. Konstrukcja uchwytów. która po wprowadzeniu igły w prowadnice skraca długość roboczą igły podpajęczej o mniej niż 12mm.</t>
  </si>
  <si>
    <t>Igła do znieczulenia podpajęczynówkowego przewężone typ PENCIL-POINT 27G x90mm z igłą prowadzącą</t>
  </si>
  <si>
    <t>Igła do znieczulenia podpajęczynówkowego przewężone typ PENCIL-POINT26G x103mm z igłą prowadzącą</t>
  </si>
  <si>
    <t>Igła do znieczulenia podpajęczynówkowego przewężone typ PENCIL-POINT26G x115mm z igłą prowadzącą o średnicy 20G x 38 mm</t>
  </si>
  <si>
    <t>Igła do znieczulenia podpajęczynówkowego przewężone typ PENCIL-POINT27G x115mm z igłą prowadzącą o średnicy 20G x 38 mm</t>
  </si>
  <si>
    <t>Igła do znieczulenia podpajęczynówkowego przewężone typ PENCIL-POINT25G x115mm z igłą prowadzącą o średnicy 20G x 38mm</t>
  </si>
  <si>
    <t>Igła do znieczulenia podpajęczynówkowego typ PENCIL-POINT-25G x 88-90mm z igłą prowadzącą</t>
  </si>
  <si>
    <t>Półautomatyczna igła do biopsji tkanek miękkich z regulowana długością cięcia 18 CH gługośc 160 mm</t>
  </si>
  <si>
    <t>igła do punkcji lędźwiowej 0,70x75mm/-22Gx3”</t>
  </si>
  <si>
    <t>igła do punkcji lędźwiowej 0,90x88mm-20Gx3 1/2”</t>
  </si>
  <si>
    <t>igła do punkcji lędźwiowej 1,2x 88-90 18GA 3,50IN</t>
  </si>
  <si>
    <t>ZESTAWY DO ZNIECZULEŃ</t>
  </si>
  <si>
    <t>Zestaw mini do znieczuleń zewnątrzoponowych (igła Tuohy , strzykawka niskooporna, cewnik ZO,filtr ZO,łącznik i prowadnik) 16G/11 cm</t>
  </si>
  <si>
    <t>Zestaw mini do znieczuleń zewnątrzoponowych (igła Tuohy , strzykawka niskooporna, cewnik ZO,filtr ZO,łącznik i prowadnik) 18G/11 cm</t>
  </si>
  <si>
    <t>CEWNIKI COUVELAIRE'A </t>
  </si>
  <si>
    <t>Cewnik Couvelaire'a  26 CH</t>
  </si>
  <si>
    <t>Cewnik Couvelaire'a  28 CH</t>
  </si>
  <si>
    <t>PAKIET NR 20</t>
  </si>
  <si>
    <t>Kaniula dożylna obwodowa (wenflon) 0.7 x 19 mm –G24. Przepły 13 ml / min . Bez portu bocznego . Kaniula neonatologiczna – noworodkowa wykonanna z PTFE widoczna w USG. Wyposażona w zdejmowany element ułatwiajacy bezpieczne i wygodne wprowadzenie do naczynia  Opakowanie 50 szt</t>
  </si>
  <si>
    <t>Kaniula dożylna obwodowa (wenflon) 0.6 x 19 mm –G26. Przepły 13 ml / min . Bez portu bocznego . Kaniula neonatologiczna – noworodkowa wykonanna z PTFE widoczna w USG. Wyposażona w zdejmowany element ułatwiajacy bezpieczne i wygodne wprowadzenie do naczynia  Opakowanie 50 szt</t>
  </si>
  <si>
    <t>Igła typu Motylek 0,7 drenik 30 cm z zabezpieczeniem plastikowym na igłę. Opakowanie 50 szt</t>
  </si>
  <si>
    <t>Igła typu Motylek 0,8 drenik 30 cm z zabezpieczeniem plastikowym na igłę. Opakowanie 50 szt</t>
  </si>
  <si>
    <t>Kaniula dotętnicza z zaworem odcinającym kulkowym typu Flo Switch 10 mm x 45 mm , sterylna , 20G , wykonana z PTFE; opakowanie Tyvek</t>
  </si>
  <si>
    <t>PAKIET NR 21</t>
  </si>
  <si>
    <t>USTNIKI DO ALKOMATU</t>
  </si>
  <si>
    <t>Ustniki jednorazowe do alkomatu Alco Sensor FST</t>
  </si>
  <si>
    <t>Ustniki jednorazowe do alkomatu promiler ALT – 1</t>
  </si>
  <si>
    <t>PAKIET NR 22</t>
  </si>
  <si>
    <t>KONCENTRATY DIALIZACYJNE</t>
  </si>
  <si>
    <t>Bicarbonat 8,4 % kanister 6l</t>
  </si>
  <si>
    <t>op</t>
  </si>
  <si>
    <t>Składnik kwaśny 178A kanister 6 l</t>
  </si>
  <si>
    <t>Składnik kwaśny 192A kanister 6l</t>
  </si>
  <si>
    <t>Składnik kwaśny 285A kanister 6l</t>
  </si>
  <si>
    <t>Składnik kwaśny 381A kanister 6l</t>
  </si>
  <si>
    <t>Składnik kwaśny 380 F  kanister 6l</t>
  </si>
  <si>
    <t>PAKIET NR 23</t>
  </si>
  <si>
    <t>Wziernik uszny jednorazowego użytku rozmiar 2,5 do otoskopu Riester</t>
  </si>
  <si>
    <t>op. 50 szt</t>
  </si>
  <si>
    <t>Wziernik uszny jednorazowego użytku rozmiar 2,0  do otoskopu Riester</t>
  </si>
  <si>
    <t>Wziernik uszny jednorazowego użytku rozmiar 3,0</t>
  </si>
  <si>
    <t xml:space="preserve">Wziernik uszny jednorazowego użytku rozmiar 3,5 do otoskopu Riester  </t>
  </si>
  <si>
    <t>Wziernik uszny jednorazowego użytku rozmiar 4,0 do otoskopu Riester</t>
  </si>
  <si>
    <t>Wziernik uszny jednorazowego użytku rozmiar 4,5 do otoskopu Riester</t>
  </si>
  <si>
    <t>Wziernik uszny jednorazowego użytku rozmiar 5 do otoskopu Riester</t>
  </si>
  <si>
    <t>Wziernik uszny jednorazowego użytku rozmiar 2,5 do otoskopu Medotti</t>
  </si>
  <si>
    <t>Wziernik uszny jednorazowego użytku rozmiar 2,0 do otoskopu Medotti</t>
  </si>
  <si>
    <t>Wziernik uszny jednorazowego użytku rozmiar 3,5 do otoskopu Medotti</t>
  </si>
  <si>
    <t>Wziernik uszny jednorazowego użytku rozmiar 4,0</t>
  </si>
  <si>
    <t>Wziernik uszny jednorazowego użytku rozmiar 4,5 do otoskopu Medotti</t>
  </si>
  <si>
    <t>Wziernik uszny jednorazowego użytku rozmiar 5</t>
  </si>
  <si>
    <t>PAKIET NR 24</t>
  </si>
  <si>
    <t>HIGIENA DRÓG ODDECHOWYCH</t>
  </si>
  <si>
    <t>Łącznik podwójnieobrotowy, kątowy z wejściem do odsysania , jednorazowy , sterylny 15 mm</t>
  </si>
  <si>
    <t>Jednorazowy obwód oddechowy do respiratorów, składający się z dwóch rur o długości 160- 180 cm oraz łącznika z możliwością podłączenia nebulizatora. Możliwość użytkowania do 7 dni</t>
  </si>
  <si>
    <t>Jednorazowy obwód oddechowy do respiratorów mikrobiologicznie czysty składający się z dwóch rur o długośc 180 cm z pułapkami wodnymi; trzecia rura długości 100 cm ; elastyczne nie załamujące się z zakończeniem 22F od strony respiratora, wewnątrz gładkie; łącznik Y wyposażony w port zabezpieczony zatyczką; kolanko 90 st. z portem luer lock + worek 2 l</t>
  </si>
  <si>
    <t>op. 1 szt</t>
  </si>
  <si>
    <t>Układ oddechowy j. uż, dla dorosłych, jednorurowy, gładki w środku, długość 150 - 180cm, z zastawką wydechową, filtrem oddechowym antybakteryjnym, przedłużaczem do rurki intubacyjnej, sterylny lub mikrobiologicznie czysty, komparybilny z respiratorem Puritan Bennett 560.</t>
  </si>
  <si>
    <t>W razie konieczności wygrywający dostarczy na swój koszt  odpowiednią ilość kanistrów i uchwytów dopasowanych do systemu do odsysania użytkowanego w szpitalu</t>
  </si>
  <si>
    <t>PAKIET NR 25</t>
  </si>
  <si>
    <t>AKCESORIA GINEKOLOGICZNE 1</t>
  </si>
  <si>
    <t>Zestaw do hamowania krwotoków poporodowych typu BAKRI składajacy się z cewnika o dł 54 cm; srednica CH 24 ; pojemność balona 500 ml, strzykawki 60 ml; wykonany w całości z silikonu bez lateksu. Cewnik o giętkim i plastycznym kształcie dopasowujacy się do anatomii macicy.</t>
  </si>
  <si>
    <t>1 szt</t>
  </si>
  <si>
    <t>PAKIET NR 26</t>
  </si>
  <si>
    <t>AKCESORIA DIALIZACYJNE</t>
  </si>
  <si>
    <t>środek do dezynfekcji cytro-termicznej i dekalcyfikacji, biodegradowalny, bezzapachowy, zawierający aktywne składniki pochodzenia naturalnego. Typu Citrosteril lub inny o tych samych parametrach. Kanister 5l</t>
  </si>
  <si>
    <t>PAKIET NR 27</t>
  </si>
  <si>
    <t>ANESTEZJOLOGIA</t>
  </si>
  <si>
    <t>Wapno medyczne do stosowania w obwodach oddechowych pacjenta w celu pochłania dwutlenku węgla podczas znieczulania metodą niskich przepływów. Postaćnieregularnych granulek (D-profile), które są bardzo wydajne w pochłanianiu CO2. Zawartość pyłu nie przekraczająca 0,2%. Twardość  na optymalnym poziomie 99%,r nie zawierające worotlenku potasu (KOH). . Efektywność pochłania co najmniej 150 l CO2 na 1 kg preparatu. Kanister 4,5 kg</t>
  </si>
  <si>
    <t>PAKIET NR 29</t>
  </si>
  <si>
    <t>ZESTAW DO DIAGNOSTYCZNEGO PŁUKANIA JAMY OTRZEWNEJ</t>
  </si>
  <si>
    <t>Zestaw skladajacy się z : trokar punkcyjny Ch 10 z regulowaną głębokością wkłucia, zbudowany z metalowego mandrynuoraz kaniuli z tworzywa; Cewnik Ch 9/50cm wykonany z poliuretany , posiadajacy zamknięty koniec, boczne otwory, mający kolorowe oznakowanie długości. ; skalpel do nacięcia skóry.</t>
  </si>
  <si>
    <t>HIGIENA PACJENTA</t>
  </si>
  <si>
    <t>cena                 jedn. Brutto</t>
  </si>
  <si>
    <t>Czyściwo w odcinkach przeznaczone do mycia ciała pacjenta, kolor biały, włóknina; rodzaj włókna Nonwoven. Ilość warstw 1; gramatura 70g/m2; wymiary 30 x 32 cm . Opakowanie 135 szt</t>
  </si>
  <si>
    <t>PAKIET NR 33</t>
  </si>
  <si>
    <t xml:space="preserve">Układ oddechowy i akcesoria do respiratora </t>
  </si>
  <si>
    <t>Noworodkowy układ oddechowy do SLE 2000/2000 HFO Odcinek podgrzewany wdechowy 1,1m Odcinek niepodgrzewany wydechowy z pułapką wodną Odcinek przedłużający do inkubatora 0,3m Restriktor do SLE Dren ciśnieniowy i zestaw adapterów do uniwersalnej samonapełniającej się komory do nawilżacza dla doroslych, dzieci i noworodków Otwór Wejścia 22 mm M (zewnętrzna średnica) Otwór Wyjścia 22 mm M (zewnętrzna średnica)</t>
  </si>
  <si>
    <t>Adapter elektryczny do drenów j.u.  podgrzewanych tylko na wdechu do nawilżacza typu F&amp;P MR 730</t>
  </si>
  <si>
    <t xml:space="preserve"> Akcesoria umożliwiające wspomaganie oddechu typu CPAP donosowy  Interfejs końcowy łączący układ oddechowy respiratora SLE 2000  z pacjentem dł 100 mm zawierajacy mocowanie (uchwyt) noska z poz 4</t>
  </si>
  <si>
    <t>Akcesoria umożliwiające wspomaganie oddechu typu CPAP donosowy Noski w róznych rozmiarach/ przekrój wylotu gazu z kaniuli 5,5mm-6mm ,rozstaw noska 6mm</t>
  </si>
  <si>
    <t>Maseczki oddechowe silikonowe, do zamocowania na adapterze prayłącza do respiratora. Bez lateksu.Jednorazowego użytku. Rozmiar S,M,L</t>
  </si>
  <si>
    <t>Akcesoria umożliwiające wspomaganie oddechu typu CPAP donosowy. Czapeczki w różnych rozmiarach / 25 -39cm / do mocowania interfejsu końcowego.</t>
  </si>
  <si>
    <t>PAKIET NR 34</t>
  </si>
  <si>
    <t>Akcesoria Ginekologiczne 2</t>
  </si>
  <si>
    <t xml:space="preserve">Rigidinjector z twardą cewką o średnicy 1,67 mm. Urządzenie składa się z miękkiego elementu wprowadzającego zaopatrzony w ruchomy pozycjoner oraz podwójny cewnik z termoplastycznym, gumowym , owalnym balonem o poj. 2,5 ml. Urządzenie z zaworem odcinającym, regulujacym ciśnienie balonika. W zestawie strzykawka 2,5 ml.  </t>
  </si>
  <si>
    <t>PAKIET NR 35</t>
  </si>
  <si>
    <t>Akcesoria ginekologiczne 3</t>
  </si>
  <si>
    <t>Jednorazowa, sterylna łyżeczka ssąca do pobierania biopsji histologicznej śluzówki macicy lub pobierania próbek zawartości macicy podczas menstruacji do badania mikroskopowego lub hodowli. Złożona z przeźroczystej, giętkiej osłonki z polipropylenu, dł 23,5 cm, o srednicy zewnętrznej 3,1mm i wew 2,6mm.Osłonka posiada kolorowe znaczniki w zakresie od 4 do 10 cm od końca dystalnego.</t>
  </si>
  <si>
    <t>PAKIET NR 37</t>
  </si>
  <si>
    <t xml:space="preserve">ANESTEZJOLOGIA </t>
  </si>
  <si>
    <t>Zestaw przetworników jednorazowego użytku do pomiaru ciśnienia tętniczego  metodą krwawą L978 do monitora Datex Ohmeda  typ CCM</t>
  </si>
  <si>
    <t>Zestaw przetworników jednorazowego użytku do pomiaru ciśnienia tętniczego  metodą krwawą  do monitora MINDRAY 6000 ( model DT-XX)</t>
  </si>
  <si>
    <t xml:space="preserve">Rurka intubacyjna 3,0 z balonikiem uszczelniającym </t>
  </si>
  <si>
    <t xml:space="preserve">Rurka intubacyjna 3,5 z balonikiem uszczelniającym </t>
  </si>
  <si>
    <t xml:space="preserve">Rurka intubacyjna 4,0 z balonikiem uszczelniającym </t>
  </si>
  <si>
    <t xml:space="preserve">Rurka intubacyjna 4,5 z balonikiem uszczelniającym </t>
  </si>
  <si>
    <t xml:space="preserve">Rurka intubacyjna 5,0 z balonikiem uszczelniającym </t>
  </si>
  <si>
    <t xml:space="preserve">Rurka intubacyjna 5,5 z balonikiem uszczelniającym </t>
  </si>
  <si>
    <t xml:space="preserve">Rurka intubacyjna 6,0 z balonikiem uszczelniającym </t>
  </si>
  <si>
    <t xml:space="preserve">Rurka intubacyjna 6,5 z balonikiem uszczelniającym </t>
  </si>
  <si>
    <t xml:space="preserve">Rurka intubacyjna 7,0 z balonikiem uszczelniającym </t>
  </si>
  <si>
    <t xml:space="preserve">Rurka intubacyjna 7,5 z balonikiem uszczelniającym </t>
  </si>
  <si>
    <t xml:space="preserve">Rurka intubacyjna 8,0 z balonikiem uszczelniającym </t>
  </si>
  <si>
    <t xml:space="preserve">Rurka intubacyjna 8,5 z balonikiem uszczelniającym </t>
  </si>
  <si>
    <t xml:space="preserve">Rurka intubacyjna 9,0 z balonikiem uszczelniającym </t>
  </si>
  <si>
    <t xml:space="preserve">Rurka intubacyjna 9,5 z balonikiem uszczelniającym </t>
  </si>
  <si>
    <t xml:space="preserve">Rurka intubacyjna 10,0 z balonikiem uszczelniającym </t>
  </si>
  <si>
    <t>Rurka intubacyjna zbrojona z mankietem silikonowa nr 7,0- j.u.</t>
  </si>
  <si>
    <t>Rurka intubacyjna zbrojona z mankietem silikonowa nr 7,5- j.u.</t>
  </si>
  <si>
    <t>Rurka intubacyjna zbrojona z mankietem silikonowa nr 8,0- j.u</t>
  </si>
  <si>
    <t>Rurka intubacyjna zbrojona z mankietem, silikonowa nr 8.5-j.u</t>
  </si>
  <si>
    <t>Rurka intubacyjna zbrojona  z mankietem silikonowa nr 9,0-j.u.</t>
  </si>
  <si>
    <t>Rurka intubacyjna bez balonika  2,5</t>
  </si>
  <si>
    <t>Rurka intubacyjna bez balonika  3,0</t>
  </si>
  <si>
    <t>Rurka intubacyjna bez balonika  3,5</t>
  </si>
  <si>
    <t>Rurka tracheostomijna 6,0 z jednym balonikiem uszczelniającym j.u.</t>
  </si>
  <si>
    <t>Rurka tracheostomijna 6,5 z jednym balonikiem uszczelniającym j.u.</t>
  </si>
  <si>
    <t>Rurka tracheostomijna 7,0 z jednym balonikiem uszczelniającym j.u.</t>
  </si>
  <si>
    <t>Rurka tracheostomijna 7,5 z jednym balonikiem uszczelniającym j.u.</t>
  </si>
  <si>
    <t>Rurka tracheostomijna 8,0 z jednym balonikiem uszczelniającym</t>
  </si>
  <si>
    <t>Rurka tracheostomijna 8,5 z jednym balonikiem uszczelniającym</t>
  </si>
  <si>
    <t>Rurka tracheostomijna 9,0 z jednym balonikiem uszczelniającym</t>
  </si>
  <si>
    <t>Rurka tracheostomijna 9,5 z jednym balonikiem uszczelniającym</t>
  </si>
  <si>
    <t>Rurka tracheostomijna 10,0 z jednym balonikiem uszczelniającym</t>
  </si>
  <si>
    <t>Rurka tracheostomijna fenestracyjna 9,0 z mankietem</t>
  </si>
  <si>
    <t>Rurka tracheostomijna fenestracyjna 8,0 z mankietem</t>
  </si>
  <si>
    <t>Rurka tracheostomijna fenestracyjna 8,5 z mankietem</t>
  </si>
  <si>
    <t>Rurka usto-gardłowa typu GUEDEL nr 00 j.u.( noworodkowe )</t>
  </si>
  <si>
    <t>Rurka usto-gardłowa typu GUEDEL nr 0 j.u.( noworodkowe )</t>
  </si>
  <si>
    <t>Rurka usto-gardłowa typu GUEDEL nr 1 j.u.</t>
  </si>
  <si>
    <t>Rurka usto-gardłowa typu GUEDEL nr 2 j.u.</t>
  </si>
  <si>
    <t>Rurka usto-gardłowa typu GUEDEL nr 3 j.u.</t>
  </si>
  <si>
    <t>Rurka usto-gardłowa typu GUEDEL nr 5 j.u.</t>
  </si>
  <si>
    <t>Rurka usto-gardłowa typu GUEDEL nr 4 j.u.</t>
  </si>
  <si>
    <t>PAKIET NR 40</t>
  </si>
  <si>
    <t>Akcesoria do tlenoterapii</t>
  </si>
  <si>
    <t>Adaper łaczący reduktor tlenu z butelkami z poz 2</t>
  </si>
  <si>
    <t>Złączka /przejściówka/ do nebulizacji, kompatybilna z butelkami z wodą typu Respiflo. Umożliwia pracę ze stężeniami tlenu rzędu 28-98%, wielkość cząstek aerozolu 1,2-8µm, rurka zwrotna minimalizująca roszenie, złącze od pacjenta 22mm, pakowana pojedynczo, sterylna – opakowanie a 50 szt.</t>
  </si>
  <si>
    <t>Pojemniki wypełnione sterylna , czystą postacią chemicznego H2O, poj 500 ml , do tlenoterapii. Możliwość zainstalowania dla wielu pacjentów. Pozostaje sterylna przez 30 dni ( załączyc min 1 badanie mikrobiologiczne ). W zestawie z butelką pakowana sterylna złączka do połączenia reduktora tlenowego</t>
  </si>
  <si>
    <t>WORKI STOMIJNE</t>
  </si>
  <si>
    <t>j.m</t>
  </si>
  <si>
    <t>worek otwarty, jednoczęściowy, filtr okrągły, pojemność 510ml, rozmiar do docięcia 10-55mm, przeźroczysty, płytka stomijna hydrokoloidowa, elastyczna</t>
  </si>
  <si>
    <t>worek urostomijny jednoczęściowy, przeźroczysty, pojemność 460ml rozmiar do docięcia 10-45mm</t>
  </si>
  <si>
    <t>worek stomijny jednoczęściowy otwarty, otwarty, przezroczysty, filtr okrągły,docięcie 10-50 mm, Maxi, delikatna wypukłość przylepca, miękki convex, kształt dopasowujący się do nierównych obszarów wokół stomii, wypukłośc 6mm, dla stomii wymagajacych dodatk</t>
  </si>
  <si>
    <t>worek stomijny jednoczęściowy otwarty,przezroczysty, filtr okrągły 430  z uszkami do paska, docięcie 10-43 mm, Maxi, lekka wklęsłość przylepca, miękki convex, kształt dopasowujący się do nierównych obszarów wokół stomii, wypukłośc 6mm, dla stomii wymagaja</t>
  </si>
  <si>
    <t>worek stomijny jednoczęściowy otwarty, przezroczysty, filtr okrągły , z uszkami do paska, docięcie 10-43 mm, Maxi, delikatna wypukłość przylepca, miękki convex, kształt dopasowujący się do nierównych obszarów wokół stomii, wypukłośc 9mm, dla stomii wymaga</t>
  </si>
  <si>
    <t>worek urostomijny jednoczęściowy, przezroczysty, 10-50 mm, Maxi,delikatna wypukłość, miękki convex, kształt dopasowujący się do nierównych obszarów wokół stomii, wypukłośc 6mm, dla stomii wymagajacych dodatkowego zabezpieczenia, materiał tekstylny, wodood</t>
  </si>
  <si>
    <t>Worek urostomijny jednoczęściowy przeźroczysty  z przylepcem dwuwarstwowym, stosowany przy stomii wklęsłej lub płaskiej rozmiar worka 15-43mm, posiada zawór antyzwrotny z chowanym kurkiem ujścia worka</t>
  </si>
  <si>
    <t>Płytka stomijna z przylepcem dwuwarstwowym o owalnym kształcie, stosowana przy żadszych treściach jelitowych rozmiar 50/10-45 kompatybilny z workiem   rozmiar 50mm</t>
  </si>
  <si>
    <t>Worek urostomijny dwuczęściowy przeźroczysty, posiada zawór antyzwrotny, rozmiar 50mm</t>
  </si>
  <si>
    <t>Pasta stomijna o pojemności 60g, wyrównująca fałdy, nierówności i wgłębienia, pochłaniająca wilgoć, zabezpieczająca przed przeciekaniem, nie zawierająca alkoholu</t>
  </si>
  <si>
    <t>Pierścień uszczelniający w paskach, elastyczny, poprawiający przyleganie przylepca stomijnego do skóry, zabezpieczający przed nagłym odklejaniem przylepca i wyciekiem</t>
  </si>
  <si>
    <t>Puder do wchłaniania wilgoci ze skóry wokół stomii, pojemność 25g, puder utrzymuje skórę w suchości i zmniejsza jej podrażnienia.</t>
  </si>
  <si>
    <t>PAKIET NR 42</t>
  </si>
  <si>
    <t>Akcesoria ginekologiczne 4</t>
  </si>
  <si>
    <t>Szczoteczka do pobierania cytologicznych wymazów z jamy macicy typu Utero-Brush. Składa się z tulejki oraz ruchomej szczoteczki zakończonej plastikowym wyobleniem.</t>
  </si>
  <si>
    <t>Szczoteczka do pobierania wymazów cytologicznych jednocześnie z kanału szyjki macicy, tarczy i strefy transformacji Kształt wachlarza</t>
  </si>
  <si>
    <t>Prowadnica do rurek intubacyjnych dla dorosłych nr 3,0 – j.u.dł.340mm</t>
  </si>
  <si>
    <t>Prowadnica do rurek intubacyjnych dla dorosłych nr 4,0 – j.u. 600Mm lub 340mm ( na życzenie zamawiajacego )</t>
  </si>
  <si>
    <t>Prowadnik J –0,35x60cm-firmy  Balton lub kompatybilne</t>
  </si>
  <si>
    <t>Zamknięty system do odsysania do rurek intubacyjnych z kluczem do rozłączania układu i elastycznym łącznikiem w zestawie, 72H;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z otworem centralnym i  z dwoma otworami naprzemianległymi, łącznik podwójnie obrotowy z wmontowanym portem medycznym do podawania leków w aerozolu, bezzwrotny port do płukania cewnika; rozmiary cewnika 12,14,16 o długości 540 mm do rurek intubacyjnych. Karbowany łacznik, ułatwiający ułożenie</t>
  </si>
  <si>
    <t>Łącznik – martwa przestrzeń o zmiennym kształcie  zespolony z łącznikiem kątowym podwójnie obrotowym z podwójnym portem możliwość rozciągania i kształtowania przezroczysta rura z pamięcią kształtu
łączy układ oddechowy z rurką intubacyjną lub tracheostomijną
złącza 22F – 22M/15F objętość martwej przestrzeni w zakresie 20-50 ml
długość w zakresie od 8 cm do 13 cm jałowy, jednorazowego użytku</t>
  </si>
  <si>
    <t>PAKIET NR 45</t>
  </si>
  <si>
    <t>Blok operacyjny</t>
  </si>
  <si>
    <t>utleniona, regenerowana celuloza o działaniu hemostatycznym na bazie bawełny  w formie żelu ; stosowana w zabiegach laparoskopowych. W zestawie strzykawka i kaniula . Poj 6 ml</t>
  </si>
  <si>
    <t>PAKIET NR 47</t>
  </si>
  <si>
    <t>ANESTEZJOLOGIA 2</t>
  </si>
  <si>
    <t>Filtr bakteryjno-wirusowy elektrostatyczny z końcówką do kapnografii(pomiar w strumieniu bocznym)</t>
  </si>
  <si>
    <r>
      <t>Filtr z wymiennikiem ciepła i wilgoci do rurek tracheostomijnych ze złączem 0</t>
    </r>
    <r>
      <rPr>
        <vertAlign val="subscript"/>
        <sz val="9"/>
        <rFont val="Cambria"/>
        <family val="1"/>
      </rPr>
      <t>2</t>
    </r>
    <r>
      <rPr>
        <sz val="9"/>
        <rFont val="Cambria"/>
        <family val="1"/>
      </rPr>
      <t xml:space="preserve"> HYDRO-TRACH ze złączem tlenowym </t>
    </r>
  </si>
  <si>
    <t>Sonda SENGSTAKENA ch-18</t>
  </si>
  <si>
    <t>Zestaw dwukomorowy do biernego drenażu opłucnej 1x- uż. Z możliwością podłączenia ”przenośnej próżni” poj.3000ml</t>
  </si>
  <si>
    <t>Jednokomorowy zestaw do drenażu opłucnej. ( pojemnik zbiorczy 2000ml; pojedynczy dren,łącznik na końcu drenu umożliwiający podłaczenie cewników róznej średnicy</t>
  </si>
  <si>
    <t>Jednokomorowy zestaw do drenażu opłucnej. ( pojemnik zbiorczy 2000ml; podwójny  dren,łącznik na końcu drenu umożliwiający podłaczenie cewników róznej średnicy</t>
  </si>
  <si>
    <t>Nebulizator j.u z przewodem tlenowym i maską aerozolową dla dorosłych</t>
  </si>
  <si>
    <t>Nebulizator j.u z przewodem tlenowym i maską aerozolową dla dzieci</t>
  </si>
  <si>
    <t>Nebulizator j/u do respiratorów typ Bennett i Event</t>
  </si>
  <si>
    <t>Przewód tlenowy ( np.. do maski ) 213 cm</t>
  </si>
  <si>
    <t>Filtr oddechowy, mechaniczny bakteryjno-wirusowy z nawilżaniem i zmniejszoną objętością zalegania,</t>
  </si>
  <si>
    <t>ZESTAWY DO PRZEZSKÓRNEJ TRACHEOTOMII METODĄ GRIGGSA</t>
  </si>
  <si>
    <t>Zestaw uzupełniający  do przezskórnej tracheotomii metodą Griggsa z rurką 100/860 Blue Line Ultra Suctionaid z wbudowanym przewodem do odsysania i mankietem Soft-Seal – -bez peana-  roz. 7</t>
  </si>
  <si>
    <t>Zestaw uzupełniający  do przezskórnej tracheotomii metodą Griggsa z rurką 100/860 Blue Line Ultra Suctionaid z wbudowanym przewodem do odsysania i mankietem Soft-Seal – -bez peana- roz. 8</t>
  </si>
  <si>
    <t>Zestaw uzupełniający  do przezskórnej tracheotomii metodą Griggsa z rurką 100/860 Blue Line Ultra Suctionaid z wbudowanym przewodem do odsysania i mankietem Soft-Seal – -bez peana- roz. 9</t>
  </si>
  <si>
    <t>PAKIET NR 49</t>
  </si>
  <si>
    <t>TESTY</t>
  </si>
  <si>
    <r>
      <t xml:space="preserve">Test ureazowy do wykrywania Helicobacter Pylorii </t>
    </r>
    <r>
      <rPr>
        <b/>
        <sz val="9"/>
        <rFont val="Cambria"/>
        <family val="1"/>
      </rPr>
      <t xml:space="preserve">suchy </t>
    </r>
  </si>
  <si>
    <t>CHIRURGIA</t>
  </si>
  <si>
    <t xml:space="preserve">Klipsy naczyniowe polimerowe , niewchłanialne, pakowane w zasobniki z taśmą samoprzylepną-Rozmiar L, </t>
  </si>
  <si>
    <t>20 x 4 szt</t>
  </si>
  <si>
    <t>20 x 6 szt</t>
  </si>
  <si>
    <t xml:space="preserve">Klipsy naczyniowe polimerowe , niewchłanialne, pakowane w zasobniki z taśmą samoprzylepną-Rozmiar XL, </t>
  </si>
  <si>
    <t>Klipsy naczyniowe tytanowe średnio-duże,  pakowane w zasobniki z taśmą samoprzylepna</t>
  </si>
  <si>
    <t>Ewakuator laparoskopowy poj.200ml , uwalniany z prowadnicy, z uchwytem na palce</t>
  </si>
  <si>
    <t>Ewakuator laparoskopowy poj.400ml , uwalniany z prowadnicy, z uchwytem na palce</t>
  </si>
  <si>
    <t>Ewakuator laparoskopowy poj.100-110ml ,worek wzmocniony z podwójnymi ściankami,nieuwalniany z prowadnicy</t>
  </si>
  <si>
    <t>Klipsy w poz. 1-3 jako implanty mają być wyposażone w naklejki samoprzylepne do wklejania do kartoteki pacjenta. Muszą zawierać nazwę klipsa, nr katalogowy, nazwę producenta, nr serii oraz date ważności</t>
  </si>
  <si>
    <t>Zamawiający wymaga  użyczenia w razie potrzeby odpowiedniego rodzaju klipsownicy , oraz dostarczenia jej na koszt wygrywajacego.</t>
  </si>
  <si>
    <t>PAKIET NR 51</t>
  </si>
  <si>
    <t>DRENY, DIALIZATORY, ZESTAWY DIALIZACYJNE (OITM)</t>
  </si>
  <si>
    <t>Filtr do nerki Diasafe plus 4008</t>
  </si>
  <si>
    <t>PAKIET NR 52</t>
  </si>
  <si>
    <t>KOŁNIERZE ORTOPEDYCZNE</t>
  </si>
  <si>
    <t>Wymiary   dł / h</t>
  </si>
  <si>
    <t>Kołnierz szyjny ortopedyczny  miękki typu Schanza  rozmiar  S</t>
  </si>
  <si>
    <t>33-37 cm / 8 cm</t>
  </si>
  <si>
    <t>Kołnierz szyjny ortopedyczny-miękki typu Schanza  rozmiar M</t>
  </si>
  <si>
    <t>38-42 cm / 10 cm</t>
  </si>
  <si>
    <t>Kołnierz szyjny ortopedyczny-miękki typu Schanza rozmiar L</t>
  </si>
  <si>
    <t>34-47 cm / 10 cm</t>
  </si>
  <si>
    <t>Kołnierz szyjny ortopedyczny-miękki typu Schanza rozmiar XL</t>
  </si>
  <si>
    <t>48-58 cm / 10 cm</t>
  </si>
  <si>
    <t xml:space="preserve">Kołnierz ortopedyczny stabilizujący typu NELSON </t>
  </si>
  <si>
    <t>36-40 cm  M</t>
  </si>
  <si>
    <t>42-45 cm  L</t>
  </si>
  <si>
    <t>&lt; 46 cm  XL</t>
  </si>
  <si>
    <t>PAKIET NR 53</t>
  </si>
  <si>
    <t xml:space="preserve">MASKI </t>
  </si>
  <si>
    <t>Maska tlenowa  dla dorosłych z drenem j.u.</t>
  </si>
  <si>
    <t>Maska tlenowa  dla dorosłych z rezerwuarem ( woreczkiem I idrenem j.u.</t>
  </si>
  <si>
    <t>Maska tlenowa dziecięca komplet z drenem j.u.</t>
  </si>
  <si>
    <t>Maska tlenowa dla noworodków- komplet z drenem j.u.</t>
  </si>
  <si>
    <t>Maska twarzowa do prowadzenia sztucznego oddechu wielokrotnego uzytku typu CRP Pocket</t>
  </si>
  <si>
    <t>PAKIET NR 54</t>
  </si>
  <si>
    <t>NOŻE WYMIENNE</t>
  </si>
  <si>
    <t>Rozmiar / ilość w opakowaniu</t>
  </si>
  <si>
    <t xml:space="preserve">Jednorazowe ostrza wykonane ze stali węglowej , jałowe, nietoksyczne, rozmiar wygrawerowany na ostrzu. </t>
  </si>
  <si>
    <t>10 x 100 szt</t>
  </si>
  <si>
    <t>11 x 100 szt</t>
  </si>
  <si>
    <t>12 x 100 szt</t>
  </si>
  <si>
    <t>20 x 100 szt</t>
  </si>
  <si>
    <t>22 x 100 szt</t>
  </si>
  <si>
    <t>24 x 100 szt</t>
  </si>
  <si>
    <t>PAKIET NR 55</t>
  </si>
  <si>
    <t>POJEMNIKI</t>
  </si>
  <si>
    <t>Pojemnik na plwociny-kuweta Coultera poj. 20ml sterylna op a 1 szt</t>
  </si>
  <si>
    <t>Pojemniki na kał z łopatką</t>
  </si>
  <si>
    <t>Pojemniki na mocz dla chłopców /woreczki</t>
  </si>
  <si>
    <t>Pojemniki na mocz dla dziewcząt /woreczki</t>
  </si>
  <si>
    <t>Pojemnik do dobowej zbiórki moczu n-jał ze skalą</t>
  </si>
  <si>
    <t>Pojemnik do badań histopatologicznych 15 ml</t>
  </si>
  <si>
    <t>Pojemnik do badań histopatologicznych 30 ml</t>
  </si>
  <si>
    <t xml:space="preserve">Pojemnik na wycinki do badań histopatologicznych, zakręcane, poj. 3000Ml  </t>
  </si>
  <si>
    <t xml:space="preserve">Pojemnik na wycinki do badań histopatologicznych, zakręcane, poj. 1000ml  </t>
  </si>
  <si>
    <t>Pojemnik na wycinki do badań histopatologicznych, zakręcane, poj. 2000ml</t>
  </si>
  <si>
    <t>PAKIET NR 56</t>
  </si>
  <si>
    <t>Czujniki przepływu</t>
  </si>
  <si>
    <t>Czujnik przepływu do respiratorów typu Event</t>
  </si>
  <si>
    <t>SZT</t>
  </si>
  <si>
    <t>PAKIET NR 57</t>
  </si>
  <si>
    <t>cena netto</t>
  </si>
  <si>
    <t>cena jedn. brutto</t>
  </si>
  <si>
    <t>Szyna aluminiowa 200x20mm</t>
  </si>
  <si>
    <t>Szyna aluminiowa 250x20mm</t>
  </si>
  <si>
    <t>Szyna aluminiowa 300x20mm</t>
  </si>
  <si>
    <t>Szyna aluminiowa 500x20mm</t>
  </si>
  <si>
    <t>cena jedn. netto</t>
  </si>
  <si>
    <t>cena jednostkowa brutto</t>
  </si>
  <si>
    <t>Stabilizator kończyn, szyna Kramera 300x50mm</t>
  </si>
  <si>
    <t>Stabilizator kończyn ,szyna Kramera  600x50mm</t>
  </si>
  <si>
    <t>Stabilizator kończyn ,szyna Kramera 1000x100mm</t>
  </si>
  <si>
    <t>Stabilizator kończyn, szyna Kramera-1500x50mm</t>
  </si>
  <si>
    <t>PAKIET NR 59</t>
  </si>
  <si>
    <t>PAKIET NR 60</t>
  </si>
  <si>
    <t>OKULARY DO FOTOTERAPII</t>
  </si>
  <si>
    <t>Okularki do fototerapii  blokujące światło UV. Dla niemowląt. Obwód 26,5 - 32 cm., rozstaw 8 cm.  Opaska posiadająca  dwa niezależne mocowania na rzepy, co pozwala manipulować jej ułożeniem na głowie, dzięki czemu optymalnie dopasowuje się do kształu głowy dziecka. Stabilne mocowanie chroni przed ześlizgnięciem się opaski. Trzy rozmiary S, M, L</t>
  </si>
  <si>
    <t>PAKIET NR 61</t>
  </si>
  <si>
    <t xml:space="preserve">DROBNY SPRZĘT MĘDYCZNY </t>
  </si>
  <si>
    <t xml:space="preserve">Elektroda bierna dla dorosłych-Wersja z oddzielną powierzchnią przewodzącą REM (Return Electrode Monitor)  kompatybilna z urządzeniami firmy Erbe posiadającymi system kontrolujący ciągłość pętli zwrotnej prądu wysokoczęstotliwościowego,wersja bez jednorazowego kabla
MATERIAŁ - Hydrożel 1,5 mm
POWIERZCHNIA AKTYWNA - 119cm2 
PODŁĄCZENIE - Dwubiegunowe, WERSJA REM
IMPENDANCJA - ≤ 14,0 Ohm, ≤ 17,0 Ohm
 każda elektroda pakowana osobno </t>
  </si>
  <si>
    <t>Szt.</t>
  </si>
  <si>
    <t>Golarka medyczna j.u.</t>
  </si>
  <si>
    <t>Igła do  ciał obcych  prosta –szeroka,dł.125mm</t>
  </si>
  <si>
    <t>Igła do  ciał obcych  prosta –wąska,dł.125mm</t>
  </si>
  <si>
    <t>Igła kulkowa do przepłukiwania ran-Kaniula prosta z oliwką-1.2 x 80mm</t>
  </si>
  <si>
    <t>Kaczki sanitarne jednorazowego użytku</t>
  </si>
  <si>
    <t>Kanka doodbytnicza roz. CH 16-200mm</t>
  </si>
  <si>
    <t>Kanka doodbytnicza roz. CH 30-300mm</t>
  </si>
  <si>
    <t>Kieliszki jednorazowego użytku do leków a  75 szt/op</t>
  </si>
  <si>
    <t>Miska nerkowata 3 l  jednorazowego uzytku</t>
  </si>
  <si>
    <t>Miska nerkowata  700 ml jednorazowego uzytku</t>
  </si>
  <si>
    <t>nożyczki do zaciskaczy do pępowiny j.u.</t>
  </si>
  <si>
    <t>Opaska identyfikacyjna dla dorosłych</t>
  </si>
  <si>
    <t>Opaska identyfikacyjna dla noworodków ( miękka )</t>
  </si>
  <si>
    <t>Staza uciskowa automatyczna</t>
  </si>
  <si>
    <t>Staza uciskowa PCV-gumowa</t>
  </si>
  <si>
    <t>szpatułka-łopatka drewniana do języka a 100szt/op</t>
  </si>
  <si>
    <t>Szczotka do rąk chirurgiczna  suche-j.u.</t>
  </si>
  <si>
    <t>Szczotka do rąk chirurgiczna  z detergentem -j.u.</t>
  </si>
  <si>
    <t>Zaciskacze do pępowiny</t>
  </si>
  <si>
    <t>Zestaw do lewatywy j.u.</t>
  </si>
  <si>
    <t>Zestaw do wlewów kontrastowych</t>
  </si>
  <si>
    <t>Osłonki medyczne USG  pudrowane typu prezerwatywa</t>
  </si>
  <si>
    <t>Osłonki medyczne USG nawilżone typu prezerwatywa</t>
  </si>
  <si>
    <t xml:space="preserve">Wieszak do worków na mocz - wykonany z mocnego i trwałego tworzywa sztucznego ,specjalne umocowanie zapobiegające załamywaniu się drenu, pasuje do okrągłych i kwadratowych ram łóżek, bez zawartości DEHP      niesterylny </t>
  </si>
  <si>
    <t>Pęseta anatomiczna prosta plastikowa dł. 13 cm , sterylna</t>
  </si>
  <si>
    <t>Wymazówki bez podłoża pakowane indywidualnie</t>
  </si>
  <si>
    <t>Szkiełka podstawowe ciete 2 x mat</t>
  </si>
  <si>
    <t>Maska ochronna P2 z zaworem wydechowym</t>
  </si>
  <si>
    <t>Dren silikonowy półprzeźroczysty 5/7 mm  rolka 25 m</t>
  </si>
  <si>
    <t>Dren silikonowy półprzeźroczysty 8/12 mm  rolka 25 m</t>
  </si>
  <si>
    <t xml:space="preserve"> Przyrząd do usuwania kleszczy</t>
  </si>
  <si>
    <t>Koc ratunkowy</t>
  </si>
  <si>
    <t>PAKIET NR 63</t>
  </si>
  <si>
    <t>Koce Grzewcze</t>
  </si>
  <si>
    <t>koc grzewczy jednorazowego użytku na górną część ciała</t>
  </si>
  <si>
    <t>koc grzewczy jednorazowego użytku na dolna  część ciała</t>
  </si>
  <si>
    <t>Zestawy do zabiegów nerkozastępczych</t>
  </si>
  <si>
    <t>Lp</t>
  </si>
  <si>
    <t>Wartość brutto</t>
  </si>
  <si>
    <t>Zestaw do zabiegów nerkozastępczych z użyciem cytrynianów lub heparyny, w zestawie: dren tętniczy, żylny, substytucyjny, dializacyjny, cytrynianowy/PBP, heparynowy; worek ściekowy z wlotem i wylotem po przeciwnych stronach, igły plastikowe, hemofiltr z błoną o pow. 1,0 m2 kompatybilny z aparatem Prismaflex</t>
  </si>
  <si>
    <t>Zestaw do zabiegów nerkozastępczych z użyciem cytrynianów lub heparyny, w zestawie: dren tętniczy, żylny, substytucyjny, dializacyjny, cytrynianowy/PBP, heparynowy; worek ściekowy z wlotem i wylotem po przeciwnych stronach, igły plastikowe, hemofiltr z błoną o pow. 1,5 m2 kompatybilny z aparatem Prismaflex</t>
  </si>
  <si>
    <t>GĄBKI HEMOSTATYCZNE</t>
  </si>
  <si>
    <t>lp.</t>
  </si>
  <si>
    <t>rozmiar /cm/</t>
  </si>
  <si>
    <t>zawartość opakowania /szt./</t>
  </si>
  <si>
    <t>ilość opakowań</t>
  </si>
  <si>
    <t>cena jednostkowa netto</t>
  </si>
  <si>
    <t xml:space="preserve"> Miejscowy środek hemostatyczny przeznaczonydo zabiegów chirurgicznych z krwawieniem żylnym lub sączeniem, kiedy tradycyjne sposoby hemostazy są utrudnione lub niepraktyczne, a niewchłaniające się materiały są niewskazane.
Przywieraiący do miejsca krwawienia i wchłaniający ilość płynu 45 razy przekraczającą jego ciężar. ;wychwytujący płytki krwi, przez co aktywujący się kaskadę krzepnięcia, zamieniając rozpuszczalny fibrynogen w siatkę nierozpuszczalnej fibryny, co zatrzymuje krwawienie. Wchłaniany po 3-5 tygodniach od założenia.</t>
  </si>
  <si>
    <t>5 x 7 x 1</t>
  </si>
  <si>
    <t>5 x 7 x 0,1</t>
  </si>
  <si>
    <t>WORKI NA PŁYNY</t>
  </si>
  <si>
    <t>Opis przedmiotu</t>
  </si>
  <si>
    <t>zawartość opakowania</t>
  </si>
  <si>
    <t>Ilość</t>
  </si>
  <si>
    <t>cena brutto</t>
  </si>
  <si>
    <t>Samoprzylepny worek do zbiórki płynów wyposażony w sito oraz zawór. Rozmiar  50 cm x  60-70 cm. Sterylny</t>
  </si>
  <si>
    <t>Samoprzylepny worek do zbiórki płynów wyposażony w sito oraz zawór. Rozmiar  30 cm  x 40 cm. Sterylny</t>
  </si>
  <si>
    <t>SASZETKI OCHRONNE</t>
  </si>
  <si>
    <t>Ilość/ rok</t>
  </si>
  <si>
    <t>Woreczki do transportu próbek stwarzających zagrożenie biologiczne z napisem `BIOHAZARD `Woreczki jednorazowego użytku, Wymiary 181 x 270 mm</t>
  </si>
  <si>
    <t xml:space="preserve">ZESTAWY DO CYSTOSTOMII </t>
  </si>
  <si>
    <t>Zestaw do cystostomii 14F</t>
  </si>
  <si>
    <t>Zestaw do cystostomii 12F</t>
  </si>
  <si>
    <t>ZESTAWY DO SZYNOWANIA MOCZOWODÓW</t>
  </si>
  <si>
    <t>Zestaw do szynowania wewnętrznego moczowodówzłożony z podwójnego katetera typu Pigtail; średnica pętli pęcherzowej 2-4 cm;odstępy pomiędzy pętlami od 14 do 30 cm; zaciskacz,popychacz, prowadnik. Rozmiar 5F</t>
  </si>
  <si>
    <t>Zestaw do szynowania wewnętrznego moczowodówzłożony z podwójnego katetera typu Pigtail; średnica pętli pęcherzowej 2-4 cm;odstępy pomiędzy pętlami od 14 do 30 cm; zaciskacz,popychacz, prowadnik. Rozmiar 7F</t>
  </si>
  <si>
    <t>Zestaw do szynowania wewnętrznego moczowodówzłożony z podwójnego katetera typu Pigtail; średnica pętli pęcherzowej 2-4 cm;odstępy pomiędzy pętlami od 14 do 30 cm; zaciskacz,popychacz, prowadnik. Rozmiar 9F</t>
  </si>
  <si>
    <t>Dwuświatłowy, poliuretanowy cewnik do hemodializy Fr 12 - długość 20cm. Kontrastujący w RTG cewnik wprowadzany za pomocą metody Seldingera. Oznaczniki co centymetr, od 9cm, od dystalnej końcówki. Elastyczne skrzydełka mocujące i dreny przedłużające z zaciskami. Elastyczna końcówka dystalna, długość 20 cm - UDOWY</t>
  </si>
  <si>
    <t>Dwuświatłowy, poliuretanowy cewnik do hemodializy Fr 12 - długość 15-18cm. Kontrastujący w RTG cewnik wprowadzany za pomocą metody Seldingera. Oznaczniki co centymetr, od 9cm, od dystalnej końcówki. Elastyczne skrzydełka mocujące i dreny przedłużające z zaciskami. Elastyczna końcówka dystalna, długość 15-18cm – SZYJNY</t>
  </si>
  <si>
    <t>Dwuswiatłowy, silikonowy w 100% do terapii nerkozastępczej ( Prisma) o długości 15 cm</t>
  </si>
  <si>
    <t>Dwuswiatłowy, silikonowy w 100% do terapii nerkozastępczej ( Prisma) o długości 20cm</t>
  </si>
  <si>
    <t>nr katalogowy</t>
  </si>
  <si>
    <t>Dren tętniczy Æ30 - do dializy dwuigłowej sztucznej nerki typu FRESENIUS 4008B, Æ8 + dren żylny Æ22 - do dializy dwuigłowej sztucznej nerki typ FRESENIUS 4008B,Æ8 z jeziorkiem detektora Æ22.</t>
  </si>
  <si>
    <t>kpl.</t>
  </si>
  <si>
    <t>Dializator kapilarny, nisko przepływowy, polisulfonowy lub poliamidowy, sterylizowany parą wodną lub promieniami gamma, symbol: F7HPS, o powierzchni błony dializacyjnej 1,6-1,2m2</t>
  </si>
  <si>
    <t>Dializator kapilarny, nisko przepływowy, polisulfonowy lub poliamidowy, sterylizowany parą wodną lub promieniami gamma, symbol: F8HPS,  o powierzchni błony dializacyjnej 1,8-2,1m2</t>
  </si>
  <si>
    <t>op jednostkowe</t>
  </si>
  <si>
    <t>Ilośc/ 2 lata</t>
  </si>
  <si>
    <t>Igły systemowe nr 9 do systemów podciśnieniowego pobierania krwi 0,9 mm (20g) x 38 mm (1,1/2''), sterylne - żółte</t>
  </si>
  <si>
    <t>Igły systemowe nr 8 do systemów podciśnieniowego pobierania krwi 0,8 mm (21g) x 38 mm (1,1/2''), sterylne - zielone</t>
  </si>
  <si>
    <t>Igła z zabezpieczeniem przeciwzakłuciowym 0,7 - 0,8</t>
  </si>
  <si>
    <t>uchwyt z zabezpieczeniem przeciwzakłuciowym *( w przypadku zaoferowania uchwytów z zabezp.)</t>
  </si>
  <si>
    <t>igła systemowa* ( w przypadku zaoferowania uchwytów z zabezp.)</t>
  </si>
  <si>
    <t>Wkłucia motylkowe nr 8 z igłą 0,8 mm (21g) x 19 mm (3/4''), z wężykiem do dł. 30 cm i adapterem systemowym umożliwiającym podłączenie do uchwytu, sterylne - zielone</t>
  </si>
  <si>
    <t>30-50</t>
  </si>
  <si>
    <t>Adaptery systemowe do uchwytów umożliwiające użycie igieł typu Luer w systemach podciśnieniowego pobierania krwi, sterylne</t>
  </si>
  <si>
    <t>Rurki do OB z podziałką 0-170 mm i uszczelką mocująca rurkę w probówce, spakowane w torebki foliowe po 50 szt. oraz w pudełko kartonowe po 200 szt. - do zastosowania z probówkami j/niżej</t>
  </si>
  <si>
    <t>Probówki do pomiaru OB metodą liniową na 1,6-2 ml krwi (Ø13x75 mm), z 0,4 ml 3,2%- 3,8 % roztworu cytrynianu Na, z korkiem w kolorze czarnym, sterylne, spakowane w statyw</t>
  </si>
  <si>
    <t>50-100</t>
  </si>
  <si>
    <t xml:space="preserve">Probówki do pozyskiwania osocza na 2 ml krwi (Ø13x 75 mm), z heparyną Li, z korkiem w kolorze zielonym, sterylne, spakowane w statyw </t>
  </si>
  <si>
    <t>Probówki do koagulologii na 2,7-3 ml krwi (Ø13x75 mm), z 0,3 ml 3,2% roztworu cytrynianu Na, z podwójną ścianką, probówka w kolorze niebieskim,sterylne, spakowane w statyw</t>
  </si>
  <si>
    <t>Probówki do koagulologii na 1,8 - 2 ml krwi (Ø13x75 mm), z 0,2 ml 3,2% roztworu cytrynianu Na, z podwójną ścianką, probówka z korkiem w kolorze niebieskim, sterylne , spkaowane w statytw</t>
  </si>
  <si>
    <t xml:space="preserve">Probówki do hematologii na 1-2 ml krwi (Ø13x75 mm), z EDTA-K3 lub K2, z korkiem w kolorze fioletowym, sterylne, spakowane w statyw </t>
  </si>
  <si>
    <t xml:space="preserve">Probówki do oznaczania poziomu glukozy i mleczanów na 2 ml krwi (Ø13x75 mm), z fluorkiem Na, z korkiem w kolorze szarym, sterylne , spakowane w statyw </t>
  </si>
  <si>
    <t xml:space="preserve">Probówki do badań biochemicznych w surowicy na 6 ml krwi (Ø13x100 mm), z przyspieszaczem wykrzepiania, z korkiem w kolorze czerwonym, sterylne, spakowane w statyw </t>
  </si>
  <si>
    <t xml:space="preserve">Probówki do badań biochemicznych w surowicy na 9-10 ml krwi (Ø16x100 mm), z przyspieszaczem wykrzepiania  w postaci białego płynu rozpylonego na ściankach probówki, z korkiem w kolorze czerwonym, sterylne , spakowane w statyw </t>
  </si>
  <si>
    <t xml:space="preserve">Probówki do badań biochemicznych w surowicy na 2 ml krwi (Ø13x75 mm), z przyspieszaczem wykrzepiania, z korkiem w kolorze czerwonym, sterylne, spakowane w statyw </t>
  </si>
  <si>
    <t>Probówki bez dodatków 9-11 ml ( 16x100)</t>
  </si>
  <si>
    <t>Probówki do prób krzyżowych z EDTA na 6 ml z  różowym korkiem</t>
  </si>
  <si>
    <t>Uchwyty do igieł, adapterów i wkłuć do systemów podciśnieniowego pobierania krwi ( w przypadku zaoferowania uchwytów z zabezpieczeniem ilośc uchwytów bez zabezpieczenia należy pomniejszyć o ilość uchwytów z zabezpieczeniem</t>
  </si>
  <si>
    <t>10-250</t>
  </si>
  <si>
    <t>Probówki do pobierania krwi włośniczkowej z aktywatorem krzepnięcia</t>
  </si>
  <si>
    <t>Nalepki o wym.: (40x20 mm), papierowe, samoprzylepne, bez nadruku,
- na pojemniki i probówki laboratoryjne</t>
  </si>
  <si>
    <t>* wypełnia wykonawca oferujący uchwyt z zabezpieczeniem, w tym przypadku należy dodatkowo odjać ilość uchwytw z zabezpieczeniem od uchwytów zwykłych z poz. 20</t>
  </si>
  <si>
    <t>Wszystkie probówki systemu zamkniętego zapakowane w statywy umożliwiajace pionowe ustawienie probówki.</t>
  </si>
  <si>
    <t>Zawór bezigłowy, system bezigłowy pozwalający na wielokrotne użycie z zachowaniem jałowości, żywotność 200 użyć, obudowa przeźroczysta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t>
  </si>
  <si>
    <r>
      <t xml:space="preserve">Zawór bezigłowy, system bezigłowy pozwalający na wielokrotne użycie z zachowaniem jałowości, żywotność 200 użyć, obudowa czerwona dedykowana do linii tętniczych,  umożliwiająca kontrolę wzrokową, nie zawierający metalu oraz lateksu, membrana jednorodna, wykonana z wytrzymałego na odkształcenie silikonu, </t>
    </r>
    <r>
      <rPr>
        <b/>
        <sz val="9"/>
        <color indexed="8"/>
        <rFont val="Cambria"/>
        <family val="1"/>
      </rPr>
      <t xml:space="preserve">powierzchnia membrany od strony zaworu wejściowego typu żeński Luer lock ma być płaska – zapewniająca prosty sposób czyszczenia i odkażania </t>
    </r>
    <r>
      <rPr>
        <sz val="9"/>
        <color indexed="8"/>
        <rFont val="Cambria"/>
        <family val="1"/>
      </rPr>
      <t>(przez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t>
    </r>
  </si>
  <si>
    <t>Paski testowe do pomiaru cukru kompatybilne z glukometrem posiadającym duży ekran z podświetlanymi cyframi, co gwarantuje czytelność wyniku oraz podświetlaną szczelinę, która ułatwia umieszczenie paska testowego. 
Dodatkowo posiadający 4 tryby pomiarów (Gen- ogólny, AC-przed posiłkiem, PC- po posiłku, QC-pomiar kontrolny), które pozwalają kontrolować glikemię w zależności od posiłku. 
Jeden przycisk ustawień zapewniający łatwą obsługę. 
Spełniającypełnia wymogi najnowszej normy EN ISO 15197:2015</t>
  </si>
  <si>
    <t>Wygrywający dostarczy nieodpłatnie glukometry oraz płyny kontrolne w ilości wymaganej przez zamawiającego</t>
  </si>
  <si>
    <t>Pojemnik jednorazowy 1000 ml , szczelnie zamykany, wykonany z miękkiego , półprzeżroczystego materiału; sztywna pokrywa wkładu o srednicy 9-10 cm, hydrofobowy zawór filtrujaco-odcinajacy, zabezpieczający instalację prózniowa przed zalaniem; zawór jednokierunkowy w przyłączu pacjenta, zapobiegający wylaniu płynu podczas wymiany wkładu; w pokrywie wyłącznie stałe przyłącze do pacjenta ( zamawiający nie dopuszcza odłączanej końcówki ) i port do pobierania próbek. W razie potrzeby wymiana kanistrów na koszt oferenta kompatybilnych z opisanymi pojemnikami.</t>
  </si>
  <si>
    <t>Pojemnik jednorazowy 2000 ml , szczelnie zamykany, wykonany z miękkiego , półprzeżroczystego materiału; sztywna pokrywa wkładu o srednicy 9-10 cm, hydrofobowy zawór filtrujaco-odcinajacy, zabezpieczający instalację prózniowa przed zalaniem; zawór jednokierunkowy w przyłączu pacjenta, zapobiegający wylaniu płynu podczas wymiany wkładu; w pokrywie wyłącznie stałe przyłącze do pacjenta ( zamawiający nie dopuszcza odłączanej końcówki ) i port do pobierania próbek. W razie potrzeby wymiana kanistrów na koszt oferenta kompatybilnych z opisanymi pojemnikami.</t>
  </si>
  <si>
    <t xml:space="preserve">Zestaw do nefrostomii z rozszerzadłami 11 do 12 CH, cewnik typ PIGTAIL z prowadnicą drucianą 0,8 x 900 mm, wysoce elastyczny koniec, sztywny rdzeń 300 mm, elastyczna koncówka </t>
  </si>
  <si>
    <t xml:space="preserve">Zestaw do nefrostomii z rozszerzadłami 5 do 9 CH, cewnik typ PIGTAIL z prowadnicą drucianą 0,8 x 900 mm, wysoce elastyczny koniec, sztywny rdzeń 300 mm, elastyczna koncówka </t>
  </si>
  <si>
    <t>Zestaw do kaniulacji  tętnicy udowej typu  Leader Catch firmy Vygon G18-18cm-lub kompatybilne</t>
  </si>
  <si>
    <t>Zestaw do przetoczeń- Set do pompy objętościowej typu LifeCare-5000 oraz Plum</t>
  </si>
  <si>
    <t xml:space="preserve">Linia do kapnografii M/M 2m z przetwornikiem do omiaru ciśnienia </t>
  </si>
  <si>
    <t>Worki do dobowej zbiórki moczu poj.2000ml z odpływem typu T</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</si>
  <si>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</si>
  <si>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</si>
  <si>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r>
      <t xml:space="preserve">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t>
    </r>
    <r>
      <rPr>
        <sz val="12"/>
        <rFont val="Arial CE"/>
        <family val="1"/>
      </rPr>
      <t xml:space="preserve"> </t>
    </r>
    <r>
      <rPr>
        <sz val="9"/>
        <rFont val="Calibri"/>
        <family val="2"/>
      </rPr>
      <t>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t>
    </r>
  </si>
  <si>
    <t>.Nakłuwacz automatyczny do pobierania krwi kapilarnej w celach diagnostycznych. Jednorazowy w obudowie w kształcie litery T lub zbliżonym, konstrukcyjnie zabezpieczony przed ponownym użyciem, ostrze schowane, silikonowane, ze stali nierdzewnej,szlifowane.Nakłuwacz bezpieczny przyciskowy.Typ ostrza igła 23G, głębokośc nakucia 2,0mm</t>
  </si>
  <si>
    <t>Nakłuwacz automatyczny do pobierania krwi kapilarnej w celach diagnostycznych. Jednorazowy w obudowie w kształcie litery T lub zbliżonym, konstrukcyjnie zabezpieczony przed ponownym użyciem, ostrze schowane, silikonowane, ze stali nierdzewnej,szlifowane.Nakłuwacz bezpieczny przyciskowy.Typ ostrza igła 29G(0,8mm) głębokośc nakucia 1,5mm</t>
  </si>
  <si>
    <t>Roztwory kontrolne na trzech poziomach ( niski, normalny,wysoki ) z terminem przydatności do użytku minmimum 6 miesięcy po otwarciu fiolki. IIość zgodna z porzebami zamawiającego.</t>
  </si>
  <si>
    <t xml:space="preserve"> W przypadku wygrania przetargu firma dostarczy w cenie pasków  20 sztuk glukometrów.</t>
  </si>
  <si>
    <t>Paski do badania poziomu glikemii  z kompatybilnymi glukometrami. Wymogi:  glukometry posiadajace automatyczny wyrzut paska, zakres pomiaru glukozy we krwi 10-600mg/dl dl próbek krwi włośniczkowej ,żylnej ,tętniczej i noworodkowej, poziom hematokrytu  10-70 %; z możliwością dopełnienia brakującej próbki krwi na pasek. Zestaw płynów kontrolnych na trzech poziomach (niski normalny wysoki) z terminem przydatności do użytku minimum 6 miesięcy po otwarciu fiolki. Opakowanie pasków zawierające 2 fiolki po 25 sztuk z terminem przydatności do użytku minmimum 6 miesięcy po otwarciu fiolki</t>
  </si>
  <si>
    <t xml:space="preserve"> Wykonawca zapewni serwis i wymianę urządzenia na nowe w przypadku uszkodzenia. Wykonawca przeprowadzi szkolenia pracowników oraz walidację glukometrów</t>
  </si>
  <si>
    <t>Przyrządy do przetoczeń krwi typu TS-02. Dł drenu 165 cm</t>
  </si>
  <si>
    <t>Przyrząd z precyzyjnym regulatorem przepływu od 0-250ml, sterylny, bez ftalanów, dren 150  i 200 cm.</t>
  </si>
  <si>
    <t>Strzykawki 1ml – U 100 do insuliny  j z igłą 0,33 x 12 mm nie złączona trwale ze strzykawką</t>
  </si>
  <si>
    <t>Strzykawki do tuberkuliny j.u. 1 ml  Z igłą 0,45 x 13 mm nie złączona trwale ze strzykawką</t>
  </si>
  <si>
    <t>Koreczek do venflonów tego samego producenta co poz 19,20</t>
  </si>
  <si>
    <t>Przyrząd do przetaczania płynów infuzyjnych bursztynowy z workiem, pakowany fabrycznie przez producenta w jednym opakowaniu razem z workiem do osłony podawanego płynu przed światłem, worek w kolorze zielonym o wymiarach 210mmx310mm,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</si>
  <si>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Formularz cenowy</t>
  </si>
  <si>
    <t>Rurka intubacyjna z mankietem niskociśnieniowymi wyprofilowanym w kształcie walca,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 (dotyczy pozycji 1-16)</t>
  </si>
  <si>
    <t xml:space="preserve">Rurka intubacyjna 2,5 z balonikiem uszczelniającym   </t>
  </si>
  <si>
    <t>Rurka intubacyjna zbrojona mankietem niskociśnieniowym, wyprofilowanym w kształcie walca,  silikonowana, bez zawartości ftalanów, ZBROJENIE NA CAŁEJ DŁUGOŚCI RURKI, BEZ PRZERWY PRZY ŁĄCZNIKU 15MM W CELU ZABEZPIECZENIA PRZED ZAGINANIEM, wyposażona w znaczniki głębokości, w postaci dwóch półpierścieni. Oczko Murphy`ego w każdym rozmiarze rurki.
Rozmiar podany na łączniku, baloniku kontrolnym i w co najmniej dwóch miejscach na  korpusie rurki, łącznik 15 mm na stałe przymocowany do rurki, sterylna, opakowanie papier folia z punktowymi, fabrycznymi zgrzewami zapewniającymi utrzymanie anatomicznego kształtu rurki (dotyczy pozycji 17-21)</t>
  </si>
  <si>
    <t>Rurka intubacyjna bez mankietu , silikonowana, bez zawartości ftalanów, wyposażona w znaczniki głębokości, w postaci grubego czarnego znacznika.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(dotyczy pozycji 22-24)</t>
  </si>
  <si>
    <t>Rurka tracheostomijna  z mankietem ze stałym szyldem,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dwie tasiemki mocujące w zestawie, sterylna, pakowane w sztywne opakowanie zapewniające bezpieczeństwo przechowywania (dotyczy pozycji 25-33)</t>
  </si>
  <si>
    <t>Rurka tracheostomijna fenestracyjna z mankietem ze stałym szyldem,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dwie tasiemki mocujące w zestawie, sterylna, pakowane w sztywne opakowanie zapewniające bezpieczeństwo przechowywania (dotyczy pozycji 34-36)</t>
  </si>
  <si>
    <t>Rurka ustno - gardłowa GUEDEL</t>
  </si>
  <si>
    <t>Prowadnice do rurek intubacyjnych</t>
  </si>
  <si>
    <t>Prowadnica do ukształtowania rurek intubacyjnych,  Wszystkie rozmiary od jednego producenta, wykonane z metalu  - mosiądzu pokrytego medycznym tworzywem, zapobiega przyklejaniu się do ścianki rurki intubacyjnej, koniec delikatny, z przestrzenią bez drutu  nie powodujący urazów, jałowa, pojedynczo pakowana, sterylizowana tlenkiem etylenu, oznaczenie nazwy producenta, numer serii, data przydatności do użycia na opakowaniu (dotyczy pozycji 46-48)</t>
  </si>
  <si>
    <t>Prowadnica do rurek intubacyjnych dla dorosłych nr 5,0 – j.u.dł.600mm  lub 370mm ( na życzenie zamawiajacego )</t>
  </si>
  <si>
    <t>Prowadnica do trudnych intubacji, elastyczna z wygiętym końcem, materiał o wlasciwościach poślizgowych, skalowana co 1cm, pakowana w sztywnym futerale, bez lateksu, bez ftalanów, jałowa.Jednorazowa Ch 15/70 cm</t>
  </si>
  <si>
    <t>SUMA</t>
  </si>
  <si>
    <t>SZYNY ALUMINIOWE i STABILIZATORY</t>
  </si>
  <si>
    <t>STRZYKAWKI ; PRZYRZĄDY DO PRZETOCZEŃ; KANIULE</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</si>
  <si>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28 x 30 cm , powierzchnia lepna 28 x 38,5 cm                                                                                                               </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</si>
  <si>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40 x 42 cm , powierzchnia lepna 40 x 50,5 cm                                                                                                               </t>
  </si>
  <si>
    <t xml:space="preserve">Sterylna poliuretanowa folia operacyjna o grubości 0,025mm,pokryta klejem akrylowym,elastyczna,łatwo przylegająca do skóry; paroprzepuszczalność na poziomie min 800g/m2/24h. Wodoszczelna,antyrefleksyjna,posiadająca symetrycznie rozmieszczonedwa zielone nieprzylepne paski o szerokości 4-5 cm ułatwiajace aplikację.Sterylizowana tlenkiem etylenu. Opakowanie jednostkowepapier silikonowany. Opakowanie zbiorcze 10 szt. Na opakowaniu jednostkowym informacje: rozmiar,nr LOT,data ważności,nazwa producenta,oznakowanie CE, instrukcja użytkowania Rozmiar: całkowity 45 x 55 cm , powierzchnia lepna 45 x 63,5 cm                                                                                                               </t>
  </si>
  <si>
    <r>
      <t>Zestaw do zabiegów urologicznych. Sklad:1x serweta na stolik narzędziowy 140 x 190cm z teksturowajfolii 50</t>
    </r>
    <r>
      <rPr>
        <sz val="9"/>
        <rFont val="Calibri"/>
        <family val="2"/>
      </rPr>
      <t>µ</t>
    </r>
    <r>
      <rPr>
        <sz val="9"/>
        <rFont val="Cambria"/>
        <family val="1"/>
      </rPr>
      <t xml:space="preserve"> PE ze wzmocmnieniem.1x taśma przylepna z miękkiej włókniny Spunlance 9 x 50 cm; 2 x ręcznik chłonny celulozowy 20 x 30 cm z mikrosiecią zapobiegającą rozlewaniu; 1 x serweta do zabiegów TUR 175/290 x 242 cm, ze zintegrowanymi długimi nogawicami minimum 330 cm z przylepnym otworem brzusznym </t>
    </r>
    <r>
      <rPr>
        <sz val="9"/>
        <rFont val="Calibri"/>
        <family val="2"/>
      </rPr>
      <t>Ø8 cm, z otworem na prącie Ø5 cm, z osłoną na palec, z torbą na płyny minimum 95 x 55 cm+/-5 cm z kształtką, z filtrem i portem do ssaka z zatyczką,z dwoma trokami z włókniny typu Spunlance o długości 100 +/-2 cm i dodatkowo z taśma lepną do fiksacji z fartuchem operatora.Serewta wykonana z jednorodnego, chłonnego, dwuwarstwowego laminatu, o gramaturze max 58g/m2 pozbawionego pylących włokien celulizy i wiskozy ( pylenie ≥1,9 log10 ).Odporność na przenikanie płynów powyżej 200 cm  H2O, odporność na rozerwanie na mokro powyżej 200kPa. Konstrukcja serwety zapewnia osłonę kończyn warstwą chłonną od strony pacjenta.Zestaw spełnia wymagania dla procedur wysokiego ryzyka wg normy EN13795:1,2,3,pakowany podwójnie we włókninę i sterylnie w przeźroczystą foliową torbę z portami do sterylizacji,posiada 4 etykiety samoprzylepne do dokumentacji medycznej zawierającej:nr katalogowy,ne LOT, datę ważności oraz nazwę producenta w tym 2z kodem kreskowym. Sterylizacja z EO. Zestawy pakowane zbiorczo w worek foliowy następnie w karton.Producent spełnia wymogi normy środowiskowej ISO 14001 potwierdzony certyfikatem</t>
    </r>
  </si>
  <si>
    <t>Pojemnik na mocz sterylny  - gwarantowana sterylność produktu poj 100ml  Opakowanie papier-folia</t>
  </si>
  <si>
    <t>Pojemnik na mocz z zakrętką/kubki/ poj.100ml</t>
  </si>
  <si>
    <t>Okularki do fototerapii wykonane z bardzo miękkiej, łatwo dopasowującej się
i przezroczystej folii poliuretanowej pokrytej z jednej strony miękką, silikonową powierzchnią
Przeznaczone do stosowania u pacjentów z wrażliwą i delikatną skórą, takich jak noworodki; zapewniające skuteczne umiejscowienie oraz całkowicie bezbolesne ich zdjęcie. Delikatna przyczepność żelowej warstwy silikonowej zapewnia właściwą ochronę oczu podczas całego
procesu fototerapii; można używać wielokrotnie dla jednego pacjenta.
 Nie zawierające lateksu; Nie zawierające kleju; Dzięki zastosowaniu czarnego materiału o wysokiej gęstości, okularki zatrzymujące całkowicie światło
zewnętrzne. Materiał mający kontakt z okiem - czysta bawełna bez dodatku barwników Różne rozmiary- do wyboru przez zamawiającego</t>
  </si>
  <si>
    <t>Igła 0,8z wizualizacją fabrycznie połączona z uchwytem ( komplet z zabezpieczeniem przeciwzakłuciowym )</t>
  </si>
  <si>
    <t xml:space="preserve">Wszystkie elementy systemu zamkniętego zgodnie z KIDL/EFML ze względu na kompatybilność powinny pochodzić od jednego producenta, jeśli elementy systemu nie pochodzą od jednego producenta, </t>
  </si>
  <si>
    <t>należy dołączyć oświadczenia producentów tychże elementów o wzajemnej kompatybilności, natomiast igły, uchyty i adaptery muszą pochodzić od jednego producenta ze względu na kompatybilność.</t>
  </si>
  <si>
    <t>Po otwarciu najmniejszego opakowania handlowego data wazności probówek min. 6 misięcy, w przypadku koagulologii dopusza się 4 miesiace</t>
  </si>
  <si>
    <t>Zamawiający zastrzega sobie prawo do otrzymania na jego wniosek próbek po 3 szt. z każdej poz. ( nie dotyczy poz. 9,24)</t>
  </si>
  <si>
    <t>Na pojedynczym uchwycie logo firmy lub nazwa systemu lub nazwa producenta</t>
  </si>
  <si>
    <t xml:space="preserve"> Folie operacyjne/ zestaw do zabiegów urologicznych</t>
  </si>
  <si>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minimum pięć wtopionych na całej długości kaniuli pasków rtg. Pakowana w sztywne opakowanie typu Tyvec zabezpieczające przed utrata jałowości. 
W rozmiarach:
0,9 x 25 mm o przepływie 42 ml/min
1,1 x 32 mm o przepływie 67 ml/min
1,3 x 32 mm o przepływie 103 ml/min
1,3 x 45 mm o przepływie 103 ml/min
1,5 x 45 mm o przepływie 133 ml/min
1,8 x 45 mm o przepływie 236 ml/min
2,0 x 45 mm o przepływie 270 ml/min                  </t>
    </r>
    <r>
      <rPr>
        <b/>
        <sz val="8"/>
        <rFont val="Cambria"/>
        <family val="1"/>
      </rPr>
      <t xml:space="preserve"> lub </t>
    </r>
    <r>
      <rPr>
        <sz val="8"/>
        <rFont val="Cambria"/>
        <family val="1"/>
      </rPr>
      <t xml:space="preserve">                                                                   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14G 2,2x50mm przepływ 343ml/min</t>
    </r>
  </si>
  <si>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wyposażona w automatyczny zatrzask o konstrukcji zabezpieczającej igłę przed zakłuciem oraz z zabezpieczeniem w postaci kapilar zapobiegających rozpryskiwaniu się krwi, minimum pięć wtopionych na całej długości kaniuli pasków rtg. Pakowana w sztywne opakowanie typu Tyvec zabezpieczające przed utrata jałowości. 
W rozmiarach:
0,9 x 25 mm o przepływie 42 ml/min
1,1 x 32 mm o przepływie 67 ml/min
1,3 x 32 mm o przepływie 103 ml/min                  </t>
    </r>
    <r>
      <rPr>
        <b/>
        <sz val="8"/>
        <rFont val="Cambria"/>
        <family val="1"/>
      </rPr>
      <t xml:space="preserve">  lub   </t>
    </r>
    <r>
      <rPr>
        <sz val="8"/>
        <rFont val="Cambria"/>
        <family val="1"/>
      </rPr>
      <t xml:space="preserve">                                                               Kaniule dożylne bezpieczne  wykonane z poliuretanu, z minimum 4 paskami kontrastującymi w RTG ,z zaworem  portu górnego, z filtrem hydrofobowym, posiadające korki z trzpieniem poniżej krawędzi korka, posiadające automatyczne zabezpieczenie końca igły w postaci metalowego zatrzasku aktywowanego po wyjęciu igły z cewnika.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t>
    </r>
  </si>
  <si>
    <t>WZIERNIKI  ( LARYNGOLOGIA )</t>
  </si>
  <si>
    <t>Amnioper</t>
  </si>
  <si>
    <t>Łącznik bezigłowy kompatybilny z końcówką luer i luer lock , o przepływie min. 165 ml/min. możliwość podłączenia u pacjenta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Okres ważności min. 12 m-cy od daty dostawy. Do oferty należy dołączyć badania in vitro potwierdzające mniejszy transfer bakterii do światła cewnika w porównaniu do innych rozwiązań</t>
  </si>
  <si>
    <t>Łącznik bezigłowy kompatybilny z końcówką luer i luer lock, posiadający przeźroczystą obudowę oraz silikonową membranę split septum z gładką powierzchnią do dezynfekcji. Dostosowany do użytku z krwią, tłuszczami, alkoholami, chlorheksydyną, oraz lekami chemioterapeutycznymi. Prosty tor przepływu, zapewniany przez wewnętrzną stożkową kaniulę. Przepływ min. 100 ml/min, możliwość użycia przez 700 aktywacji.  Wnętrze z jedną ruchomą częścią, pozbawione części mechanicznych i metalowych. ciśnienie neutralne, Zawór z dodatkową wewnętrzną dwukierunkową membraną silikonową, kompensującą ciśnienie refluksu, zapobiegająca okluzji. Sterylny, jednorazowy, pakowany pojedynczo, na każdym opakowaniu nadruk nr serii, daty ważności i nr. katalogowego. Okres ważności min. 12 m-cy od daty dostawy. Nie zawiera DEHP i lateksu. Wejście donaczyniowe zabezpieczone protektorem.</t>
  </si>
  <si>
    <t xml:space="preserve">Zawór bezigłowy, system bezigłowy pozwalający na wielokrotne użycie z zachowaniem jałowości, żywotność min. 216 użyć, obudowa przeźroczysta,   nie zawierający metalu oraz lateksu, membrana jednorodna, wykonana z wytrzymałego na odkształcenie silikonu, powierzchnia membrany od strony zaworu wejściowego typu żeński Luer lock  płaska – zapewniająca prosty sposób czyszczenia i odkażania, wytrzymałość na ciśnienie wewnątrz portu: nadciśnienie powyżej 30 psi oraz podciśnienie –12,5 psi. Przestrzeń martwa maksymalnie 0,01 ml, przepływ min. 350 ml/min. </t>
  </si>
  <si>
    <t>Zestaw przedłużający z bezigłowym zaworem dostępu naczyniowego  z pojedynczym przedłużaczem  o długości 9 cm, z jednym zaciskiem ślizgowym, o objętości wypełnienia 0,15 ml, o przepływie min. 165 ml/min. możliwość podłączenia u pacjenta przez 700  aktywacji (użyć) . Łącznik posiada przeźroczystą obudowę,  prosty tor przepływu zapewniany przez wewnętrzną stożkową kaniulę. Wnętrze z jedną ruchomą częścią. Zawór o neutralnym ciśnieniu bez  względu na sekwencję klemowania. Wejście donaczyniowe zabezpieczone protektorem.</t>
  </si>
  <si>
    <t xml:space="preserve">Zestaw przedłużający z bezigłowym zaworem dostępu naczyniowego z podwójnym przedłużaczem  o długości 15 cm, z dwoma zaciskami ślizgowymi. Zestaw o objętości wypełnienia 0,87 ml, o przepływie min. 165 ml/min. możliwość podłączenia u pacjenta  przez 700 aktywacji (użyć)i. Łącznik posiada przeźroczystą obudowę, prosty tor przepływu, zapewniany przez wewnętrzną stożkową kaniulę. Wnętrze z jedną ruchomą częścią. Zawór o neutralnym ciśnieniu bez  względu na sekwencję klemowania.. Wejście donaczyniowe zabezpieczone protektorem. </t>
  </si>
  <si>
    <t>Zestaw przedłużający z bezigłowym zaworem dostępu naczyniowego, z potrójnym przedłużaczem  o długości 15 cm, z czterema  zaciskami zatrzaskowymi. Zestaw o objętości wypełnienia 1,3 ml.  Każdy z przedłużaczy zakończony zaworem bezigłowym. Zawór bezigłowy o przepływie min. 165 ml/min. i możliwości podłączenia u pacjenta przez 700  aktywacji. Łącznik posiada przeźroczystą obudowę, prosty tor przepływu zapewniany przez wewnętrzną stożkową kaniulę. Wnętrze z jedną ruchomą częścią. Zawór o neutralnym ciśnienieniu bez  względu na sekwencję klemowania. Wejście donaczyniowe zabezpieczone protektorem</t>
  </si>
  <si>
    <t>Kranik odcinający do terapii dożylnej, trójdrożny, wykonany z poliwęglanu-tworzywa odpornego na mechaniczne pęknięcia oraz na wszystkie leki w tym również na działanie lipidów i leków do chemioterapii. Białe  trójramienne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elementów.Wyposażony w znaczniki : czerwony dla oznaczenia linii tętniczej, niebieski dla oznaczenia linii żylnej objętość wypełnienia 0,22 ml, sterylizowany radiacyjnie</t>
  </si>
  <si>
    <t>Koreczki  luer lock z trzpieniem wystającym poza krawędź koreczka, karbowanie na  całej długości części chwytnej koreczka , pakowane pojedynczo (każda sztuka osobno niezłączona z innymi koreczkami) w blister dopasowany do kształtu koreczka  uniemożliwiający niezamierzoną zmianę położenia koreczka, sterylne, jednorazowego użytku</t>
  </si>
  <si>
    <t>Koreczki dwustronne  męsko-żeńskie (combi), , kompatybilne i szczelne z zakończeniami kraników i wkłuć obwodowych, centralnych, tętniczych, kompatybilne z zakończeniem typu Luer i Luer-Lock strzykawki i drenu do przetoczeń, jałowe, pojedynczo pakowane , pakowane pojedynczo (każda sztuka osobno niezłączona z innymi koreczkami)  w sposób pozwalający na wyciąganie po jednej sztuce z opakowania,  w kolorze czerwonym</t>
  </si>
  <si>
    <t>Korek dezynfekcyjny zawierający 70% alkoholu izopropylowego (IPA)  , obudowa  w kolorze pomarańczowym.</t>
  </si>
  <si>
    <t>PORTY i KORECZKI</t>
  </si>
  <si>
    <t>Probówki do pobierania krwi włośniczkowej z EDTA</t>
  </si>
  <si>
    <t>Strzykawka trzyczęściowa 3 ml, skalowana co 0,1 ml j.u., bezpieczna,  z końcówką luer-lock, wykonana  z polipropylenu, z mechanizmem umożliwiającym nieodwracalne schowanie igły w cylindrze po użyciu oraz zabezpieczenie przed ponownym użyciem strzykawki(w kolorze niebieskim dla łatwej identyfikacji strzykawki bezpiecznej), czytelna i trwała dobrze widoczna skala pomiarowa, podwójne uszczelnienie tłoka, sterylna. Możliwość łatwego odłamania tłoka po zabezpieczeniu igły. Na opakowaniu jednostkowym informacja o braku lateksu, op. 100 szt.</t>
  </si>
  <si>
    <t>Strzykawka trzyczęściowa 5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 op. 100 szt.</t>
  </si>
  <si>
    <t>Strzykawka trzyczęściowa 10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 op. 100 szt.</t>
  </si>
  <si>
    <t>Przyrząd do bezpiecznego otwierania szklanych ampułek, korpus wykonany z aluminium, sprężynowy mechanizm utylizacji odłamanej główki ampułki.</t>
  </si>
  <si>
    <t>Zamknięty zestaw do manualnego pomiaru ciśnienia śródbrzusznego metodą manometryczną, połączony fabrycznie z zestawem do godzinowej zbiórki moczu,  z wbudowanym drenem zabezpieczonym filtrem p/bakteryjnym, umożliwiający pomiar ciśnienia śródbrzusznego, wyskalowany w milimetrach słupa rtęci, zestaw sterylny, w jednym opakowaniu, czas użycia do 7 dni.</t>
  </si>
  <si>
    <t>PAKIET NR 9</t>
  </si>
  <si>
    <t>Cewnik Urologiczny</t>
  </si>
  <si>
    <t>Cewnik Dufour silikonowy, trójdrożny Wyrób przeznaczony do odprowadzania moczu u pacjentów z krwiomoczem
możliwość utrzymania do 29 dni Cewnik wykonany z najwyższej jakości medycznej odmiany 100% silikonu
Zagięta końcówka cewnika z otworami bocznymi umożliwia odprowadzanie krwiomoczu wraz ze skrzepami krwi
wewnątrz opakowania osobno pakowana zatyczka
pasek kontrastujący w RTG wzmocnione zakończenie cewnika, zapewnia jego bezpieczne i wygodne użycie
całkowicie transparentny materiał umożliwia dokładną kontrolę i obserwację moczu wewnątrz cewnika
łatwy do napełnienia i opróżnienia balon, odporny na rozrywanie plastikowa zastawka zapewniająca szczelność balonu sterylny, sterylizowany tlenkiem etylenu
opakowanie podwójne - wewnętrzne folia, zewnętrzne papier/folia. Różne rozmiary</t>
  </si>
  <si>
    <t>PAKIET NR 3</t>
  </si>
  <si>
    <t>PAKIET NR  5</t>
  </si>
  <si>
    <t>Pakiet  Nr 6</t>
  </si>
  <si>
    <t>PAKIET NR 7</t>
  </si>
  <si>
    <t>PAKIET NR 8</t>
  </si>
  <si>
    <t>PAKIET NR 13</t>
  </si>
  <si>
    <t>PAKIET NR 15</t>
  </si>
  <si>
    <t>PAKIET NR 16</t>
  </si>
  <si>
    <t>PAKIET NR 17</t>
  </si>
  <si>
    <t>PAKIET NR 18</t>
  </si>
  <si>
    <t>PAKIET NR 19</t>
  </si>
  <si>
    <t>PAKIET NR 28</t>
  </si>
  <si>
    <t>PAKIET NR  30</t>
  </si>
  <si>
    <t>PAKIET NR 31</t>
  </si>
  <si>
    <t>PAKIET NR 32</t>
  </si>
  <si>
    <t>PAKIET NR 36</t>
  </si>
  <si>
    <t>PAKIET NR 38</t>
  </si>
  <si>
    <t>PAKIET NR 39</t>
  </si>
  <si>
    <t>PAKIET NR 41</t>
  </si>
  <si>
    <t>PAKIET NR 43</t>
  </si>
  <si>
    <t>PAKIET NR 44</t>
  </si>
  <si>
    <t>PAKIET NR 46</t>
  </si>
  <si>
    <t>Pakiet Nr 48</t>
  </si>
  <si>
    <t>PAKIET NR 50</t>
  </si>
  <si>
    <t>PAKIET NR 58</t>
  </si>
  <si>
    <t>PAKIET NR 62</t>
  </si>
  <si>
    <t>PAKIET NR 64</t>
  </si>
  <si>
    <t>PAKIET NR 65</t>
  </si>
  <si>
    <r>
      <t xml:space="preserve">Pojemnik 200ml Redon-do długotrwałego odsysania ran j.u. </t>
    </r>
    <r>
      <rPr>
        <b/>
        <sz val="9"/>
        <rFont val="Cambria"/>
        <family val="1"/>
      </rPr>
      <t>Sterylny Opakowanie folia/papier</t>
    </r>
  </si>
  <si>
    <r>
      <t xml:space="preserve">Pojemnik 400ml Redon-do długotrwałego odsysania ran j.u. </t>
    </r>
    <r>
      <rPr>
        <b/>
        <sz val="9"/>
        <rFont val="Cambria"/>
        <family val="1"/>
      </rPr>
      <t>Sterylny. Opakowanie folia/papier</t>
    </r>
  </si>
  <si>
    <t>cena jednostk. netto</t>
  </si>
  <si>
    <t>wartośc netto</t>
  </si>
  <si>
    <t xml:space="preserve">Rękawice diagnostyczne nitrylowe cienkie, grubość na palcach 0,1 +/-0,01 mm, mikroteksturowane z dodatkową teksturą na palcach, AQL 1,5 (fabrycznie naniesiona informacja na opakowaniu),  zgodność z normą EN 455, jako wyrób medyczny Klasy I i środek ochrony indywidualnej Kategorii III z adekwatnym oznakowaniem na opakowaniu (norma EN 455, EN 374 – cz. 2 i 3 z poziomami ochrony, EN 420).Odporne na przenikanie substancji chemicznych zgodnie z normą EN 374-3 – 3 – min. 8 substancji z czasem ochrony na co najmniej 2 poziomie, informacja o barierowości dla min. 2 alkoholi stosowanych w dezynfekcji badania na przenikalność wirusów zgodnie z normą  F 1671 (fabryczne oznakowanie na opakowaniu).Różne rozmiary  XS –X L, pakowane100 sztuk </t>
  </si>
  <si>
    <t>Uchwyt naścienny na rękawice pojedynczy</t>
  </si>
  <si>
    <t>Poz. 1-W ramach umowy Zamawiający wymaga nieodpłatnego użyczenia lub darowizny dozowników do rękawic w podanych ilościach.</t>
  </si>
  <si>
    <t>34.</t>
  </si>
  <si>
    <t>35.</t>
  </si>
  <si>
    <t>36.</t>
  </si>
  <si>
    <t>37.</t>
  </si>
  <si>
    <t>38.</t>
  </si>
  <si>
    <t>39.</t>
  </si>
  <si>
    <t>40.</t>
  </si>
  <si>
    <t>41.</t>
  </si>
  <si>
    <t>42.</t>
  </si>
  <si>
    <t>43.</t>
  </si>
  <si>
    <t>44.</t>
  </si>
  <si>
    <t>45.</t>
  </si>
  <si>
    <t>46.</t>
  </si>
  <si>
    <t>47.</t>
  </si>
  <si>
    <t>48.</t>
  </si>
  <si>
    <t>49.</t>
  </si>
  <si>
    <t>50.</t>
  </si>
  <si>
    <t>51.</t>
  </si>
  <si>
    <t>52.</t>
  </si>
  <si>
    <t>cena jedn.  netto/op</t>
  </si>
  <si>
    <t>Załącznik Nr 2 do SWZ</t>
  </si>
  <si>
    <t>MCM/WSM/ZP4/2021</t>
  </si>
  <si>
    <t>PAKIET NR 66</t>
  </si>
  <si>
    <t xml:space="preserve">                   RURKI INTUBACYJNE/PROWADNICE</t>
  </si>
  <si>
    <t xml:space="preserve">                                          PAKIET NR 4</t>
  </si>
  <si>
    <t xml:space="preserve">      Formularz cenowy</t>
  </si>
  <si>
    <t xml:space="preserve">                                 Formularz cenowy</t>
  </si>
  <si>
    <t xml:space="preserve">                       Formularz cenowy</t>
  </si>
  <si>
    <t xml:space="preserve">                          Formularz cenowy</t>
  </si>
  <si>
    <t xml:space="preserve">                             Formularz cenowy</t>
  </si>
  <si>
    <t xml:space="preserve">RĘKAWICE DIAGNOSTYCZNE </t>
  </si>
  <si>
    <r>
      <t xml:space="preserve">Prowadnica do rurek intubacyjnych </t>
    </r>
    <r>
      <rPr>
        <sz val="9"/>
        <color indexed="10"/>
        <rFont val="Cambria"/>
        <family val="1"/>
      </rPr>
      <t>dla dzieci</t>
    </r>
    <r>
      <rPr>
        <sz val="9"/>
        <rFont val="Cambria"/>
        <family val="1"/>
      </rPr>
      <t xml:space="preserve"> nr 2,0 – j.u.dł.340mm</t>
    </r>
  </si>
  <si>
    <r>
      <t xml:space="preserve">Prowadnica do rurek intubacyjnych </t>
    </r>
    <r>
      <rPr>
        <sz val="9"/>
        <color indexed="10"/>
        <rFont val="Cambria"/>
        <family val="1"/>
      </rPr>
      <t>dla dzieci</t>
    </r>
    <r>
      <rPr>
        <sz val="9"/>
        <rFont val="Cambria"/>
        <family val="1"/>
      </rPr>
      <t xml:space="preserve"> nr 2,5 – j.u.dł.340mm</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</si>
</sst>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quot; zł&quot;"/>
    <numFmt numFmtId="166" formatCode="#,##0.00&quot; zł&quot;;\-#,##0.00&quot; zł&quot;"/>
    <numFmt numFmtId="167" formatCode="_-* #,##0.00&quot; zł&quot;_-;\-* #,##0.00&quot; zł&quot;_-;_-* \-??&quot; zł&quot;_-;_-@_-"/>
    <numFmt numFmtId="168" formatCode="d/mm/yyyy"/>
    <numFmt numFmtId="169" formatCode="hh:mm\ AM/PM"/>
    <numFmt numFmtId="170" formatCode="_-* #,##0.0000&quot; zł&quot;_-;\-* #,##0.0000&quot; zł&quot;_-;_-* \-????&quot; zł&quot;_-;_-@_-"/>
    <numFmt numFmtId="171" formatCode="#,##0.00&quot; zł&quot;;[Red]\-#,##0.00&quot; zł&quot;"/>
    <numFmt numFmtId="172" formatCode="#,##0.00\ _z_ł"/>
    <numFmt numFmtId="173" formatCode="#,##0.00\ &quot;zł&quot;"/>
    <numFmt numFmtId="174" formatCode="#,##0.00&quot; &quot;[$zł-415]"/>
    <numFmt numFmtId="175" formatCode="0.00&quot; &quot;[$zł-415]"/>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415]d\ mmmm\ yyyy"/>
  </numFmts>
  <fonts count="74">
    <font>
      <sz val="10"/>
      <color indexed="8"/>
      <name val="Arial CE"/>
      <family val="2"/>
    </font>
    <font>
      <sz val="10"/>
      <name val="Arial"/>
      <family val="0"/>
    </font>
    <font>
      <sz val="10"/>
      <name val="Arial CE"/>
      <family val="2"/>
    </font>
    <font>
      <sz val="11"/>
      <name val="Arial"/>
      <family val="2"/>
    </font>
    <font>
      <sz val="9"/>
      <name val="Cambria"/>
      <family val="1"/>
    </font>
    <font>
      <b/>
      <sz val="9"/>
      <name val="Cambria"/>
      <family val="1"/>
    </font>
    <font>
      <b/>
      <sz val="8"/>
      <name val="Cambria"/>
      <family val="1"/>
    </font>
    <font>
      <sz val="8"/>
      <name val="Cambria"/>
      <family val="1"/>
    </font>
    <font>
      <sz val="8"/>
      <color indexed="8"/>
      <name val="Cambria"/>
      <family val="1"/>
    </font>
    <font>
      <sz val="9"/>
      <color indexed="8"/>
      <name val="Cambria"/>
      <family val="1"/>
    </font>
    <font>
      <i/>
      <sz val="9"/>
      <name val="Cambria"/>
      <family val="1"/>
    </font>
    <font>
      <b/>
      <sz val="10"/>
      <name val="Cambria"/>
      <family val="1"/>
    </font>
    <font>
      <sz val="10"/>
      <name val="Cambria"/>
      <family val="1"/>
    </font>
    <font>
      <sz val="9"/>
      <name val="Calibri"/>
      <family val="2"/>
    </font>
    <font>
      <b/>
      <sz val="9"/>
      <color indexed="8"/>
      <name val="Cambria"/>
      <family val="1"/>
    </font>
    <font>
      <b/>
      <i/>
      <sz val="9"/>
      <name val="Cambria"/>
      <family val="1"/>
    </font>
    <font>
      <sz val="9"/>
      <color indexed="8"/>
      <name val="Calibri"/>
      <family val="2"/>
    </font>
    <font>
      <sz val="9"/>
      <color indexed="63"/>
      <name val="Cambria"/>
      <family val="1"/>
    </font>
    <font>
      <vertAlign val="subscript"/>
      <sz val="9"/>
      <name val="Cambria"/>
      <family val="1"/>
    </font>
    <font>
      <b/>
      <sz val="10"/>
      <color indexed="8"/>
      <name val="Calibri"/>
      <family val="2"/>
    </font>
    <font>
      <sz val="10"/>
      <color indexed="8"/>
      <name val="Arial"/>
      <family val="2"/>
    </font>
    <font>
      <b/>
      <sz val="10"/>
      <name val="Arial"/>
      <family val="2"/>
    </font>
    <font>
      <sz val="12"/>
      <name val="Arial CE"/>
      <family val="1"/>
    </font>
    <font>
      <sz val="8"/>
      <color indexed="8"/>
      <name val="Arial"/>
      <family val="2"/>
    </font>
    <font>
      <sz val="8"/>
      <color indexed="8"/>
      <name val="Arial CE"/>
      <family val="2"/>
    </font>
    <font>
      <sz val="9"/>
      <color indexed="8"/>
      <name val="Arial CE"/>
      <family val="2"/>
    </font>
    <font>
      <sz val="11"/>
      <color indexed="8"/>
      <name val="Cambria"/>
      <family val="1"/>
    </font>
    <font>
      <sz val="11"/>
      <color indexed="8"/>
      <name val="Arial CE"/>
      <family val="2"/>
    </font>
    <font>
      <b/>
      <i/>
      <sz val="11"/>
      <color indexed="8"/>
      <name val="Cambria"/>
      <family val="1"/>
    </font>
    <font>
      <b/>
      <sz val="11"/>
      <name val="Arial"/>
      <family val="2"/>
    </font>
    <font>
      <sz val="9"/>
      <color indexed="8"/>
      <name val="Arial"/>
      <family val="2"/>
    </font>
    <font>
      <sz val="9"/>
      <name val="Arial CE"/>
      <family val="2"/>
    </font>
    <font>
      <sz val="8"/>
      <name val="Arial CE"/>
      <family val="2"/>
    </font>
    <font>
      <sz val="10"/>
      <color indexed="8"/>
      <name val="Calibri"/>
      <family val="2"/>
    </font>
    <font>
      <b/>
      <sz val="8"/>
      <color indexed="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9"/>
      <color indexed="10"/>
      <name val="Cambria"/>
      <family val="1"/>
    </font>
    <font>
      <b/>
      <strike/>
      <sz val="9"/>
      <color indexed="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Arial"/>
      <family val="2"/>
    </font>
    <font>
      <b/>
      <sz val="9"/>
      <color theme="1"/>
      <name val="Cambria"/>
      <family val="1"/>
    </font>
    <font>
      <b/>
      <strike/>
      <sz val="9"/>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hair">
        <color indexed="8"/>
      </left>
      <right style="hair">
        <color indexed="8"/>
      </right>
      <top>
        <color indexed="63"/>
      </top>
      <bottom style="hair">
        <color indexed="8"/>
      </bottom>
    </border>
    <border>
      <left>
        <color indexed="63"/>
      </left>
      <right style="thin">
        <color indexed="8"/>
      </right>
      <top style="thin">
        <color indexed="8"/>
      </top>
      <bottom>
        <color indexed="63"/>
      </bottom>
    </border>
    <border>
      <left>
        <color indexed="63"/>
      </left>
      <right>
        <color indexed="63"/>
      </right>
      <top style="medium">
        <color indexed="8"/>
      </top>
      <bottom style="medium">
        <color indexed="8"/>
      </bottom>
    </border>
    <border>
      <left style="hair">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medium">
        <color indexed="8"/>
      </top>
      <bottom style="medium">
        <color indexed="8"/>
      </bottom>
    </border>
    <border>
      <left style="thin"/>
      <right style="thin"/>
      <top style="thin"/>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medium"/>
      <right style="medium"/>
      <top style="medium"/>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style="medium"/>
      <top style="medium"/>
      <bottom>
        <color indexed="63"/>
      </bottom>
    </border>
    <border>
      <left>
        <color indexed="63"/>
      </left>
      <right style="hair">
        <color indexed="8"/>
      </right>
      <top>
        <color indexed="63"/>
      </top>
      <bottom style="hair">
        <color indexed="8"/>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medium">
        <color indexed="8"/>
      </right>
      <top>
        <color indexed="63"/>
      </top>
      <bottom style="thin">
        <color indexed="8"/>
      </bottom>
    </border>
    <border>
      <left style="hair">
        <color indexed="8"/>
      </left>
      <right>
        <color indexed="63"/>
      </right>
      <top>
        <color indexed="63"/>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0" borderId="0">
      <alignment/>
      <protection/>
    </xf>
    <xf numFmtId="0" fontId="2" fillId="0" borderId="0">
      <alignment/>
      <protection/>
    </xf>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2" fillId="0" borderId="0">
      <alignment/>
      <protection/>
    </xf>
    <xf numFmtId="0" fontId="0" fillId="0" borderId="0">
      <alignment/>
      <protection/>
    </xf>
    <xf numFmtId="0" fontId="3" fillId="0" borderId="0">
      <alignment/>
      <protection/>
    </xf>
    <xf numFmtId="0" fontId="65" fillId="27" borderId="1" applyNumberFormat="0" applyAlignment="0" applyProtection="0"/>
    <xf numFmtId="9" fontId="1" fillId="0" borderId="0">
      <alignment/>
      <protection/>
    </xf>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167" fontId="1" fillId="0" borderId="0" applyFill="0" applyBorder="0" applyAlignment="0" applyProtection="0"/>
    <xf numFmtId="42" fontId="1" fillId="0" borderId="0" applyFill="0" applyBorder="0" applyAlignment="0" applyProtection="0"/>
    <xf numFmtId="0" fontId="70" fillId="32" borderId="0" applyNumberFormat="0" applyBorder="0" applyAlignment="0" applyProtection="0"/>
  </cellStyleXfs>
  <cellXfs count="581">
    <xf numFmtId="0" fontId="0" fillId="0" borderId="0" xfId="0" applyAlignment="1">
      <alignment/>
    </xf>
    <xf numFmtId="0" fontId="4" fillId="0" borderId="0" xfId="0" applyFont="1" applyAlignment="1">
      <alignment/>
    </xf>
    <xf numFmtId="0" fontId="4" fillId="33" borderId="0" xfId="0" applyFont="1" applyFill="1" applyAlignment="1">
      <alignment/>
    </xf>
    <xf numFmtId="164" fontId="4" fillId="0" borderId="0" xfId="0" applyNumberFormat="1" applyFont="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5" fillId="0" borderId="10" xfId="0" applyFont="1" applyBorder="1" applyAlignment="1">
      <alignment horizontal="center" vertical="center"/>
    </xf>
    <xf numFmtId="49" fontId="6"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4" fontId="5" fillId="33" borderId="11"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4" fillId="0" borderId="13" xfId="0" applyNumberFormat="1" applyFont="1" applyBorder="1" applyAlignment="1">
      <alignment horizontal="center" vertical="center"/>
    </xf>
    <xf numFmtId="49" fontId="7" fillId="0" borderId="13" xfId="0" applyNumberFormat="1"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64" fontId="4" fillId="33" borderId="13" xfId="0" applyNumberFormat="1" applyFont="1" applyFill="1" applyBorder="1" applyAlignment="1">
      <alignment horizontal="center" vertical="center"/>
    </xf>
    <xf numFmtId="164" fontId="4" fillId="0" borderId="13" xfId="0" applyNumberFormat="1" applyFont="1" applyBorder="1" applyAlignment="1">
      <alignment horizontal="center" vertical="center"/>
    </xf>
    <xf numFmtId="0" fontId="4" fillId="0" borderId="13" xfId="0" applyFont="1" applyBorder="1" applyAlignment="1">
      <alignment/>
    </xf>
    <xf numFmtId="49" fontId="7" fillId="33" borderId="15" xfId="44" applyNumberFormat="1" applyFont="1" applyFill="1" applyBorder="1" applyAlignment="1">
      <alignment horizontal="left" vertical="center" wrapText="1" shrinkToFit="1"/>
      <protection/>
    </xf>
    <xf numFmtId="0" fontId="4" fillId="33" borderId="15" xfId="44" applyFont="1" applyFill="1" applyBorder="1" applyAlignment="1">
      <alignment horizontal="center" vertical="center" wrapText="1"/>
      <protection/>
    </xf>
    <xf numFmtId="0" fontId="4" fillId="33" borderId="16" xfId="44" applyFont="1" applyFill="1" applyBorder="1" applyAlignment="1">
      <alignment horizontal="center" vertical="center" wrapText="1"/>
      <protection/>
    </xf>
    <xf numFmtId="164" fontId="4" fillId="33" borderId="15" xfId="0" applyNumberFormat="1" applyFont="1" applyFill="1" applyBorder="1" applyAlignment="1">
      <alignment horizontal="center" vertical="center"/>
    </xf>
    <xf numFmtId="0" fontId="4" fillId="0" borderId="15" xfId="0" applyFont="1" applyBorder="1" applyAlignment="1">
      <alignment/>
    </xf>
    <xf numFmtId="0" fontId="6" fillId="0" borderId="0" xfId="0" applyFont="1" applyAlignment="1">
      <alignment vertical="center" wrapText="1"/>
    </xf>
    <xf numFmtId="164" fontId="4" fillId="33" borderId="15" xfId="0" applyNumberFormat="1" applyFont="1" applyFill="1" applyBorder="1" applyAlignment="1">
      <alignment horizontal="center" vertical="center" wrapText="1"/>
    </xf>
    <xf numFmtId="49" fontId="7" fillId="0" borderId="15" xfId="44" applyNumberFormat="1" applyFont="1" applyBorder="1" applyAlignment="1">
      <alignment horizontal="left" vertical="center" wrapText="1" shrinkToFit="1"/>
      <protection/>
    </xf>
    <xf numFmtId="0" fontId="4" fillId="0" borderId="15" xfId="44" applyFont="1" applyBorder="1" applyAlignment="1">
      <alignment horizontal="center" vertical="center" wrapText="1"/>
      <protection/>
    </xf>
    <xf numFmtId="0" fontId="4" fillId="0" borderId="16" xfId="44" applyFont="1" applyBorder="1" applyAlignment="1">
      <alignment horizontal="center" vertical="center" wrapText="1"/>
      <protection/>
    </xf>
    <xf numFmtId="49" fontId="8" fillId="33" borderId="15" xfId="44" applyNumberFormat="1" applyFont="1" applyFill="1" applyBorder="1" applyAlignment="1">
      <alignment horizontal="left" vertical="center" wrapText="1" shrinkToFit="1"/>
      <protection/>
    </xf>
    <xf numFmtId="49" fontId="8" fillId="0" borderId="15" xfId="44" applyNumberFormat="1" applyFont="1" applyBorder="1" applyAlignment="1">
      <alignment horizontal="left" vertical="center" wrapText="1" shrinkToFit="1"/>
      <protection/>
    </xf>
    <xf numFmtId="0" fontId="7" fillId="0" borderId="0" xfId="0" applyFont="1" applyAlignment="1">
      <alignment vertical="center" wrapText="1"/>
    </xf>
    <xf numFmtId="0" fontId="9" fillId="0" borderId="15" xfId="44" applyFont="1" applyBorder="1" applyAlignment="1">
      <alignment horizontal="center" vertical="center" wrapText="1"/>
      <protection/>
    </xf>
    <xf numFmtId="0" fontId="9" fillId="0" borderId="16" xfId="44" applyFont="1" applyBorder="1" applyAlignment="1">
      <alignment horizontal="center" vertical="center" wrapText="1"/>
      <protection/>
    </xf>
    <xf numFmtId="164" fontId="7" fillId="0" borderId="15" xfId="0" applyNumberFormat="1" applyFont="1" applyBorder="1" applyAlignment="1">
      <alignment horizontal="center" vertical="center" wrapText="1"/>
    </xf>
    <xf numFmtId="49" fontId="8" fillId="0" borderId="15" xfId="44" applyNumberFormat="1" applyFont="1" applyBorder="1" applyAlignment="1">
      <alignment horizontal="left" vertical="center" wrapText="1"/>
      <protection/>
    </xf>
    <xf numFmtId="2" fontId="8" fillId="0" borderId="15" xfId="44" applyNumberFormat="1" applyFont="1" applyBorder="1" applyAlignment="1">
      <alignment horizontal="left" vertical="center" wrapText="1"/>
      <protection/>
    </xf>
    <xf numFmtId="2" fontId="8" fillId="33" borderId="15" xfId="44" applyNumberFormat="1" applyFont="1" applyFill="1" applyBorder="1" applyAlignment="1">
      <alignment horizontal="left" vertical="center" wrapText="1"/>
      <protection/>
    </xf>
    <xf numFmtId="0" fontId="4" fillId="0" borderId="16" xfId="0" applyFont="1" applyBorder="1" applyAlignment="1">
      <alignment/>
    </xf>
    <xf numFmtId="165" fontId="5" fillId="0" borderId="11" xfId="0" applyNumberFormat="1" applyFont="1" applyBorder="1" applyAlignment="1">
      <alignment horizontal="center" vertical="center"/>
    </xf>
    <xf numFmtId="164" fontId="4" fillId="0" borderId="11" xfId="0" applyNumberFormat="1" applyFont="1" applyBorder="1" applyAlignment="1">
      <alignment horizontal="center" vertical="center"/>
    </xf>
    <xf numFmtId="165" fontId="5" fillId="0" borderId="12" xfId="0" applyNumberFormat="1" applyFont="1" applyBorder="1" applyAlignment="1">
      <alignment horizontal="center" vertical="center"/>
    </xf>
    <xf numFmtId="0" fontId="4" fillId="0" borderId="17" xfId="0" applyFont="1" applyBorder="1" applyAlignment="1">
      <alignment/>
    </xf>
    <xf numFmtId="0" fontId="4" fillId="0" borderId="0" xfId="0" applyFont="1" applyBorder="1" applyAlignment="1">
      <alignment/>
    </xf>
    <xf numFmtId="0" fontId="10" fillId="0" borderId="0" xfId="0" applyFont="1" applyBorder="1" applyAlignment="1">
      <alignment horizontal="center"/>
    </xf>
    <xf numFmtId="0" fontId="11" fillId="0" borderId="0" xfId="0" applyFont="1" applyAlignment="1">
      <alignment/>
    </xf>
    <xf numFmtId="0" fontId="12" fillId="0" borderId="0" xfId="0" applyFont="1" applyBorder="1" applyAlignment="1">
      <alignment/>
    </xf>
    <xf numFmtId="49" fontId="5" fillId="0" borderId="11" xfId="0" applyNumberFormat="1" applyFont="1" applyBorder="1" applyAlignment="1">
      <alignment horizontal="center" vertical="center" wrapText="1"/>
    </xf>
    <xf numFmtId="0" fontId="12" fillId="0" borderId="0" xfId="0" applyFont="1" applyAlignment="1">
      <alignment/>
    </xf>
    <xf numFmtId="0" fontId="4" fillId="0" borderId="13" xfId="0" applyFont="1" applyBorder="1" applyAlignment="1">
      <alignment horizontal="center" vertical="center"/>
    </xf>
    <xf numFmtId="49" fontId="4" fillId="0" borderId="13" xfId="0" applyNumberFormat="1" applyFont="1" applyBorder="1" applyAlignment="1">
      <alignment horizontal="left" vertical="center" wrapText="1" shrinkToFit="1"/>
    </xf>
    <xf numFmtId="0" fontId="4" fillId="0" borderId="15" xfId="0" applyFont="1" applyBorder="1" applyAlignment="1">
      <alignment horizontal="center" vertical="center"/>
    </xf>
    <xf numFmtId="49" fontId="4" fillId="0" borderId="15" xfId="0" applyNumberFormat="1" applyFont="1" applyBorder="1" applyAlignment="1">
      <alignment horizontal="left" vertical="center" wrapText="1" shrinkToFit="1"/>
    </xf>
    <xf numFmtId="0" fontId="4" fillId="0" borderId="15" xfId="0" applyFont="1" applyBorder="1" applyAlignment="1">
      <alignment horizontal="center" vertical="center" wrapText="1"/>
    </xf>
    <xf numFmtId="0" fontId="4" fillId="0" borderId="10" xfId="0" applyFont="1" applyBorder="1" applyAlignment="1">
      <alignment/>
    </xf>
    <xf numFmtId="164" fontId="5" fillId="0" borderId="11" xfId="0" applyNumberFormat="1" applyFont="1" applyBorder="1" applyAlignment="1">
      <alignment horizontal="center"/>
    </xf>
    <xf numFmtId="0" fontId="5" fillId="0" borderId="11" xfId="0" applyFont="1" applyBorder="1" applyAlignment="1">
      <alignment horizontal="center"/>
    </xf>
    <xf numFmtId="164" fontId="5" fillId="0" borderId="12" xfId="0" applyNumberFormat="1" applyFont="1" applyBorder="1" applyAlignment="1">
      <alignment horizontal="center"/>
    </xf>
    <xf numFmtId="0" fontId="4" fillId="0" borderId="18" xfId="0" applyFont="1" applyBorder="1" applyAlignment="1">
      <alignment/>
    </xf>
    <xf numFmtId="164" fontId="4" fillId="0" borderId="0" xfId="0" applyNumberFormat="1" applyFont="1" applyBorder="1" applyAlignment="1">
      <alignment/>
    </xf>
    <xf numFmtId="164"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164" fontId="5" fillId="0" borderId="19" xfId="0" applyNumberFormat="1" applyFont="1" applyFill="1" applyBorder="1" applyAlignment="1">
      <alignment horizontal="center" vertical="center" wrapText="1"/>
    </xf>
    <xf numFmtId="164" fontId="4" fillId="0" borderId="14" xfId="0" applyNumberFormat="1" applyFont="1" applyBorder="1" applyAlignment="1">
      <alignment horizontal="center" vertical="center"/>
    </xf>
    <xf numFmtId="0" fontId="4" fillId="0" borderId="20" xfId="0" applyFont="1" applyBorder="1" applyAlignment="1">
      <alignment horizontal="center" vertical="center" wrapText="1"/>
    </xf>
    <xf numFmtId="0" fontId="5" fillId="0" borderId="10" xfId="0" applyFont="1" applyBorder="1" applyAlignment="1">
      <alignment horizontal="right"/>
    </xf>
    <xf numFmtId="4" fontId="5" fillId="0" borderId="19" xfId="0" applyNumberFormat="1" applyFont="1" applyFill="1" applyBorder="1" applyAlignment="1">
      <alignment horizontal="center" vertical="center" wrapText="1"/>
    </xf>
    <xf numFmtId="0" fontId="4" fillId="33" borderId="15" xfId="0" applyFont="1" applyFill="1" applyBorder="1" applyAlignment="1">
      <alignment/>
    </xf>
    <xf numFmtId="165" fontId="4" fillId="33" borderId="21" xfId="0" applyNumberFormat="1" applyFont="1" applyFill="1" applyBorder="1" applyAlignment="1">
      <alignment horizontal="center" vertical="center"/>
    </xf>
    <xf numFmtId="0" fontId="5" fillId="0" borderId="16" xfId="0" applyFont="1" applyBorder="1" applyAlignment="1">
      <alignment horizontal="right"/>
    </xf>
    <xf numFmtId="165" fontId="4" fillId="0" borderId="22" xfId="0" applyNumberFormat="1" applyFont="1" applyBorder="1" applyAlignment="1">
      <alignment horizontal="center" vertical="center"/>
    </xf>
    <xf numFmtId="165" fontId="5" fillId="0" borderId="22"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4" fillId="0" borderId="15" xfId="0" applyNumberFormat="1" applyFont="1" applyBorder="1" applyAlignment="1">
      <alignment horizontal="center" vertical="center"/>
    </xf>
    <xf numFmtId="164" fontId="4" fillId="0" borderId="15"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165" fontId="4" fillId="0" borderId="23" xfId="0" applyNumberFormat="1" applyFont="1" applyBorder="1" applyAlignment="1">
      <alignment horizontal="center" vertical="center"/>
    </xf>
    <xf numFmtId="0" fontId="4" fillId="0" borderId="0" xfId="0" applyFont="1" applyAlignment="1">
      <alignment horizontal="left" vertical="top" wrapText="1"/>
    </xf>
    <xf numFmtId="165" fontId="4" fillId="0" borderId="24"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164" fontId="5" fillId="0" borderId="0" xfId="0" applyNumberFormat="1" applyFont="1" applyAlignment="1">
      <alignment/>
    </xf>
    <xf numFmtId="49" fontId="5" fillId="0" borderId="11" xfId="0" applyNumberFormat="1" applyFont="1" applyBorder="1" applyAlignment="1">
      <alignment horizontal="left" vertical="center"/>
    </xf>
    <xf numFmtId="164" fontId="5" fillId="0" borderId="11" xfId="0" applyNumberFormat="1" applyFont="1" applyBorder="1" applyAlignment="1">
      <alignment horizontal="right" vertical="center" wrapText="1"/>
    </xf>
    <xf numFmtId="164" fontId="5" fillId="0" borderId="11" xfId="0" applyNumberFormat="1" applyFont="1" applyFill="1" applyBorder="1" applyAlignment="1">
      <alignment horizontal="center" vertical="center" wrapText="1"/>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xf numFmtId="0" fontId="5" fillId="0" borderId="16" xfId="0" applyFont="1" applyBorder="1" applyAlignment="1">
      <alignment horizontal="center" vertical="center"/>
    </xf>
    <xf numFmtId="164" fontId="5" fillId="0" borderId="10" xfId="0" applyNumberFormat="1" applyFont="1" applyBorder="1" applyAlignment="1">
      <alignment horizontal="center"/>
    </xf>
    <xf numFmtId="0" fontId="5" fillId="0" borderId="18" xfId="0" applyFont="1" applyBorder="1" applyAlignment="1">
      <alignment/>
    </xf>
    <xf numFmtId="166" fontId="4" fillId="0" borderId="13" xfId="0" applyNumberFormat="1" applyFont="1" applyFill="1" applyBorder="1" applyAlignment="1">
      <alignment horizontal="center" vertical="center"/>
    </xf>
    <xf numFmtId="166" fontId="4" fillId="0" borderId="15" xfId="0" applyNumberFormat="1" applyFont="1" applyFill="1" applyBorder="1" applyAlignment="1">
      <alignment horizontal="center" vertical="center"/>
    </xf>
    <xf numFmtId="49" fontId="4" fillId="0" borderId="15" xfId="0" applyNumberFormat="1" applyFont="1" applyBorder="1" applyAlignment="1">
      <alignment horizontal="left" vertical="center" wrapText="1"/>
    </xf>
    <xf numFmtId="0" fontId="4" fillId="0" borderId="16" xfId="0" applyFont="1" applyBorder="1" applyAlignment="1">
      <alignment horizontal="center" vertical="center" wrapText="1"/>
    </xf>
    <xf numFmtId="164" fontId="4" fillId="0" borderId="16" xfId="0" applyNumberFormat="1" applyFont="1" applyBorder="1" applyAlignment="1">
      <alignment horizontal="center" vertical="center"/>
    </xf>
    <xf numFmtId="164" fontId="4" fillId="0" borderId="10" xfId="0" applyNumberFormat="1" applyFont="1" applyBorder="1" applyAlignment="1">
      <alignment horizontal="center" vertical="center"/>
    </xf>
    <xf numFmtId="0" fontId="4" fillId="0" borderId="13" xfId="0" applyFont="1" applyBorder="1" applyAlignment="1">
      <alignment horizontal="left" vertical="center" wrapText="1"/>
    </xf>
    <xf numFmtId="164" fontId="4" fillId="0" borderId="25" xfId="0" applyNumberFormat="1" applyFont="1" applyBorder="1" applyAlignment="1">
      <alignment horizontal="center" vertical="center"/>
    </xf>
    <xf numFmtId="0" fontId="5" fillId="0" borderId="15" xfId="0" applyFont="1" applyBorder="1" applyAlignment="1">
      <alignment horizontal="right"/>
    </xf>
    <xf numFmtId="165" fontId="4" fillId="0" borderId="16"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5"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5" fontId="4" fillId="0" borderId="15" xfId="0" applyNumberFormat="1" applyFont="1" applyBorder="1" applyAlignment="1">
      <alignment horizontal="center" vertical="center"/>
    </xf>
    <xf numFmtId="165" fontId="4" fillId="0" borderId="20" xfId="0" applyNumberFormat="1" applyFont="1" applyBorder="1" applyAlignment="1">
      <alignment horizontal="center" vertical="center"/>
    </xf>
    <xf numFmtId="165" fontId="4" fillId="0" borderId="11" xfId="0" applyNumberFormat="1" applyFont="1" applyBorder="1" applyAlignment="1">
      <alignment horizontal="center" vertical="center"/>
    </xf>
    <xf numFmtId="2" fontId="4" fillId="0" borderId="13" xfId="0" applyNumberFormat="1" applyFont="1" applyBorder="1" applyAlignment="1">
      <alignment horizontal="left" vertical="center" wrapText="1"/>
    </xf>
    <xf numFmtId="2" fontId="4" fillId="0" borderId="15"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5" xfId="44" applyFont="1" applyBorder="1" applyAlignment="1">
      <alignment horizontal="left" vertical="center" wrapText="1"/>
      <protection/>
    </xf>
    <xf numFmtId="49" fontId="4" fillId="0" borderId="13"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4" fillId="0" borderId="13" xfId="0" applyFont="1" applyBorder="1" applyAlignment="1">
      <alignment vertical="center" wrapText="1"/>
    </xf>
    <xf numFmtId="165" fontId="4" fillId="0" borderId="13"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0" fontId="4" fillId="0" borderId="15" xfId="0" applyFont="1" applyBorder="1" applyAlignment="1">
      <alignment vertical="center" wrapText="1"/>
    </xf>
    <xf numFmtId="165" fontId="4" fillId="0" borderId="15" xfId="0" applyNumberFormat="1" applyFont="1" applyBorder="1" applyAlignment="1">
      <alignment horizontal="center" vertical="center" wrapText="1"/>
    </xf>
    <xf numFmtId="165" fontId="4" fillId="0" borderId="14" xfId="0" applyNumberFormat="1" applyFont="1" applyBorder="1" applyAlignment="1">
      <alignment horizontal="center" vertical="center"/>
    </xf>
    <xf numFmtId="49" fontId="4" fillId="33" borderId="20" xfId="0" applyNumberFormat="1" applyFont="1" applyFill="1" applyBorder="1" applyAlignment="1">
      <alignment horizontal="left" vertical="center" wrapText="1"/>
    </xf>
    <xf numFmtId="0" fontId="4" fillId="33" borderId="20" xfId="0" applyFont="1" applyFill="1" applyBorder="1" applyAlignment="1">
      <alignment horizontal="center" vertical="center" wrapText="1"/>
    </xf>
    <xf numFmtId="0" fontId="4" fillId="0" borderId="26" xfId="0" applyFont="1" applyBorder="1" applyAlignment="1">
      <alignment/>
    </xf>
    <xf numFmtId="0" fontId="4" fillId="0" borderId="23" xfId="0" applyFont="1" applyBorder="1" applyAlignment="1">
      <alignment/>
    </xf>
    <xf numFmtId="0" fontId="5" fillId="0" borderId="15" xfId="0" applyFont="1" applyBorder="1" applyAlignment="1">
      <alignment/>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xf>
    <xf numFmtId="0" fontId="4" fillId="0" borderId="0" xfId="0" applyFont="1" applyAlignment="1">
      <alignment horizontal="left" vertical="center"/>
    </xf>
    <xf numFmtId="0" fontId="4" fillId="0" borderId="0" xfId="0" applyFont="1" applyFill="1" applyBorder="1" applyAlignment="1">
      <alignment/>
    </xf>
    <xf numFmtId="0" fontId="5" fillId="0" borderId="10" xfId="0" applyFont="1" applyFill="1" applyBorder="1" applyAlignment="1">
      <alignment horizontal="center" vertical="center"/>
    </xf>
    <xf numFmtId="49" fontId="5" fillId="0" borderId="11" xfId="0" applyNumberFormat="1" applyFont="1" applyFill="1" applyBorder="1" applyAlignment="1">
      <alignment horizontal="left" vertical="center"/>
    </xf>
    <xf numFmtId="0" fontId="5" fillId="0" borderId="11"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164" fontId="4" fillId="0" borderId="13" xfId="0" applyNumberFormat="1" applyFont="1" applyFill="1" applyBorder="1" applyAlignment="1">
      <alignment horizontal="center" vertical="center"/>
    </xf>
    <xf numFmtId="0" fontId="4" fillId="0" borderId="13" xfId="0" applyFont="1" applyFill="1" applyBorder="1" applyAlignment="1">
      <alignment/>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wrapText="1"/>
    </xf>
    <xf numFmtId="164" fontId="4" fillId="0" borderId="15" xfId="0" applyNumberFormat="1" applyFont="1" applyFill="1" applyBorder="1" applyAlignment="1">
      <alignment horizontal="center" vertical="center"/>
    </xf>
    <xf numFmtId="0" fontId="4" fillId="0" borderId="15" xfId="0" applyFont="1" applyFill="1" applyBorder="1" applyAlignment="1">
      <alignment/>
    </xf>
    <xf numFmtId="164" fontId="5" fillId="0" borderId="10" xfId="0" applyNumberFormat="1" applyFont="1" applyFill="1" applyBorder="1" applyAlignment="1">
      <alignment horizontal="center"/>
    </xf>
    <xf numFmtId="164" fontId="5" fillId="0" borderId="12" xfId="0" applyNumberFormat="1" applyFont="1" applyFill="1" applyBorder="1" applyAlignment="1">
      <alignment horizontal="center"/>
    </xf>
    <xf numFmtId="0" fontId="5" fillId="0" borderId="18" xfId="0" applyFont="1" applyFill="1" applyBorder="1" applyAlignment="1">
      <alignment/>
    </xf>
    <xf numFmtId="49" fontId="5" fillId="0" borderId="15" xfId="0" applyNumberFormat="1" applyFont="1" applyBorder="1" applyAlignment="1">
      <alignment horizontal="left" vertical="center"/>
    </xf>
    <xf numFmtId="0" fontId="5" fillId="0" borderId="15" xfId="0" applyFont="1" applyBorder="1" applyAlignment="1">
      <alignment horizontal="center" vertical="center" wrapText="1"/>
    </xf>
    <xf numFmtId="164" fontId="5" fillId="0" borderId="15" xfId="0" applyNumberFormat="1" applyFont="1" applyBorder="1" applyAlignment="1">
      <alignment horizontal="center" vertical="center" wrapText="1"/>
    </xf>
    <xf numFmtId="164" fontId="5" fillId="0" borderId="15" xfId="0" applyNumberFormat="1" applyFont="1" applyFill="1" applyBorder="1" applyAlignment="1">
      <alignment horizontal="center" vertical="center" wrapText="1"/>
    </xf>
    <xf numFmtId="0" fontId="5" fillId="0" borderId="15" xfId="0" applyFont="1" applyBorder="1" applyAlignment="1">
      <alignment horizontal="left" vertical="center" wrapText="1"/>
    </xf>
    <xf numFmtId="164" fontId="5" fillId="0" borderId="15" xfId="0" applyNumberFormat="1" applyFont="1" applyBorder="1" applyAlignment="1">
      <alignment/>
    </xf>
    <xf numFmtId="164" fontId="5" fillId="0" borderId="15" xfId="0" applyNumberFormat="1" applyFont="1" applyBorder="1" applyAlignment="1">
      <alignment horizontal="center"/>
    </xf>
    <xf numFmtId="164" fontId="5" fillId="0" borderId="16"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5" fillId="0" borderId="11" xfId="0" applyFont="1" applyBorder="1" applyAlignment="1">
      <alignment horizontal="center" vertical="center"/>
    </xf>
    <xf numFmtId="166" fontId="4" fillId="0" borderId="14" xfId="0" applyNumberFormat="1" applyFont="1" applyBorder="1" applyAlignment="1">
      <alignment horizontal="center" vertical="center"/>
    </xf>
    <xf numFmtId="2" fontId="4" fillId="0" borderId="13" xfId="0" applyNumberFormat="1" applyFont="1" applyBorder="1" applyAlignment="1">
      <alignment horizontal="left" vertical="center" wrapText="1" shrinkToFit="1"/>
    </xf>
    <xf numFmtId="49" fontId="5" fillId="0" borderId="15" xfId="0" applyNumberFormat="1" applyFont="1" applyBorder="1" applyAlignment="1">
      <alignment horizontal="left" vertical="center" wrapText="1" shrinkToFit="1"/>
    </xf>
    <xf numFmtId="166" fontId="5" fillId="0" borderId="16" xfId="0" applyNumberFormat="1" applyFont="1" applyBorder="1" applyAlignment="1">
      <alignment horizontal="center" vertical="center"/>
    </xf>
    <xf numFmtId="166" fontId="5" fillId="0" borderId="10" xfId="0" applyNumberFormat="1" applyFont="1" applyBorder="1" applyAlignment="1">
      <alignment horizontal="center" vertical="center"/>
    </xf>
    <xf numFmtId="166" fontId="5" fillId="0" borderId="11" xfId="0" applyNumberFormat="1" applyFont="1" applyBorder="1" applyAlignment="1">
      <alignment horizontal="center" vertical="center"/>
    </xf>
    <xf numFmtId="9" fontId="5" fillId="0" borderId="11" xfId="0" applyNumberFormat="1" applyFont="1" applyBorder="1" applyAlignment="1">
      <alignment horizontal="center" vertical="center"/>
    </xf>
    <xf numFmtId="166" fontId="5" fillId="0" borderId="12" xfId="0" applyNumberFormat="1" applyFont="1" applyBorder="1" applyAlignment="1">
      <alignment horizontal="center" vertical="center"/>
    </xf>
    <xf numFmtId="0" fontId="4" fillId="0" borderId="13" xfId="0" applyFont="1" applyBorder="1" applyAlignment="1">
      <alignment horizontal="left" vertical="top" wrapText="1"/>
    </xf>
    <xf numFmtId="0" fontId="5" fillId="0" borderId="0" xfId="0" applyFont="1" applyBorder="1" applyAlignment="1">
      <alignment vertical="center"/>
    </xf>
    <xf numFmtId="164" fontId="5" fillId="0" borderId="22" xfId="0" applyNumberFormat="1" applyFont="1" applyBorder="1" applyAlignment="1">
      <alignment horizontal="center" vertical="center"/>
    </xf>
    <xf numFmtId="0" fontId="4" fillId="0" borderId="0" xfId="0" applyFont="1" applyAlignment="1">
      <alignment horizontal="left" vertical="center" wrapText="1"/>
    </xf>
    <xf numFmtId="164" fontId="4" fillId="0" borderId="0" xfId="0" applyNumberFormat="1" applyFont="1" applyAlignment="1">
      <alignment horizontal="right" vertical="center"/>
    </xf>
    <xf numFmtId="49" fontId="5" fillId="0" borderId="11" xfId="0" applyNumberFormat="1" applyFont="1" applyBorder="1" applyAlignment="1">
      <alignment horizontal="left" vertical="center" wrapText="1"/>
    </xf>
    <xf numFmtId="164" fontId="4" fillId="0" borderId="20" xfId="0"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25" xfId="0" applyFont="1" applyBorder="1" applyAlignment="1">
      <alignment horizontal="center" vertical="center"/>
    </xf>
    <xf numFmtId="0" fontId="4" fillId="0" borderId="13" xfId="0" applyFont="1" applyBorder="1" applyAlignment="1">
      <alignment horizontal="center"/>
    </xf>
    <xf numFmtId="0" fontId="4" fillId="0" borderId="13" xfId="0" applyFont="1" applyBorder="1" applyAlignment="1">
      <alignment wrapText="1"/>
    </xf>
    <xf numFmtId="0" fontId="4" fillId="0" borderId="25" xfId="0" applyFont="1" applyBorder="1" applyAlignment="1">
      <alignment horizontal="center" vertical="center" wrapText="1"/>
    </xf>
    <xf numFmtId="165" fontId="4" fillId="0" borderId="25" xfId="0" applyNumberFormat="1" applyFont="1" applyBorder="1" applyAlignment="1">
      <alignment horizontal="center" vertical="center"/>
    </xf>
    <xf numFmtId="9" fontId="4" fillId="0" borderId="22" xfId="0" applyNumberFormat="1" applyFont="1" applyBorder="1" applyAlignment="1">
      <alignment horizontal="center" vertical="center"/>
    </xf>
    <xf numFmtId="165" fontId="4" fillId="0" borderId="14"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49" fontId="9" fillId="0" borderId="13" xfId="0" applyNumberFormat="1" applyFont="1" applyBorder="1" applyAlignment="1">
      <alignment horizontal="left" vertical="center" wrapText="1" shrinkToFit="1"/>
    </xf>
    <xf numFmtId="49" fontId="9" fillId="0" borderId="15" xfId="0" applyNumberFormat="1" applyFont="1" applyBorder="1" applyAlignment="1">
      <alignment horizontal="left" vertical="center" wrapText="1" shrinkToFit="1"/>
    </xf>
    <xf numFmtId="165" fontId="5" fillId="0" borderId="27" xfId="0" applyNumberFormat="1"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xf>
    <xf numFmtId="164" fontId="4" fillId="0" borderId="13" xfId="0" applyNumberFormat="1" applyFont="1" applyFill="1" applyBorder="1" applyAlignment="1">
      <alignment horizontal="center" vertical="center" wrapText="1"/>
    </xf>
    <xf numFmtId="0" fontId="16" fillId="0" borderId="0" xfId="0" applyFont="1" applyAlignment="1">
      <alignment horizontal="left" vertical="top" wrapText="1"/>
    </xf>
    <xf numFmtId="164" fontId="4" fillId="0" borderId="20" xfId="0" applyNumberFormat="1" applyFont="1" applyBorder="1" applyAlignment="1">
      <alignment horizontal="center" vertical="center" wrapText="1"/>
    </xf>
    <xf numFmtId="0" fontId="4" fillId="0" borderId="15" xfId="0" applyFont="1" applyBorder="1" applyAlignment="1">
      <alignment horizontal="center"/>
    </xf>
    <xf numFmtId="0" fontId="13" fillId="0" borderId="15" xfId="0" applyFont="1" applyBorder="1" applyAlignment="1">
      <alignment horizontal="center" vertical="center" wrapText="1"/>
    </xf>
    <xf numFmtId="0" fontId="5" fillId="0" borderId="28" xfId="0" applyFont="1" applyBorder="1" applyAlignment="1">
      <alignment horizontal="center" vertical="center"/>
    </xf>
    <xf numFmtId="4" fontId="5" fillId="0" borderId="12" xfId="0" applyNumberFormat="1" applyFont="1" applyFill="1" applyBorder="1" applyAlignment="1">
      <alignment horizontal="center" vertical="center" wrapText="1"/>
    </xf>
    <xf numFmtId="0" fontId="13" fillId="0" borderId="18" xfId="53" applyFont="1" applyBorder="1" applyAlignment="1">
      <alignment horizontal="center" vertical="center" wrapText="1"/>
      <protection/>
    </xf>
    <xf numFmtId="0" fontId="13" fillId="0" borderId="17" xfId="53" applyFont="1" applyBorder="1" applyAlignment="1">
      <alignment horizontal="center" vertical="center" wrapText="1"/>
      <protection/>
    </xf>
    <xf numFmtId="0" fontId="4" fillId="0" borderId="16" xfId="0" applyFont="1" applyBorder="1" applyAlignment="1">
      <alignment horizontal="center"/>
    </xf>
    <xf numFmtId="0" fontId="4" fillId="0" borderId="22" xfId="0" applyFont="1" applyBorder="1" applyAlignment="1">
      <alignment horizontal="center"/>
    </xf>
    <xf numFmtId="164" fontId="5" fillId="0" borderId="24" xfId="0" applyNumberFormat="1" applyFont="1" applyBorder="1" applyAlignment="1">
      <alignment horizontal="center"/>
    </xf>
    <xf numFmtId="164" fontId="5" fillId="0" borderId="22" xfId="0" applyNumberFormat="1" applyFont="1" applyBorder="1" applyAlignment="1">
      <alignment horizontal="center"/>
    </xf>
    <xf numFmtId="0" fontId="4" fillId="0" borderId="0" xfId="0" applyFont="1" applyBorder="1" applyAlignment="1">
      <alignment horizontal="left" vertical="top" wrapText="1"/>
    </xf>
    <xf numFmtId="0" fontId="4" fillId="0" borderId="15" xfId="0" applyFont="1" applyBorder="1" applyAlignment="1">
      <alignment wrapText="1"/>
    </xf>
    <xf numFmtId="0" fontId="4" fillId="0" borderId="20" xfId="0" applyFont="1" applyBorder="1" applyAlignment="1">
      <alignment horizontal="left" vertical="center" wrapText="1"/>
    </xf>
    <xf numFmtId="0" fontId="4" fillId="0" borderId="20" xfId="0" applyFont="1" applyBorder="1" applyAlignment="1">
      <alignment/>
    </xf>
    <xf numFmtId="168" fontId="4" fillId="0" borderId="13" xfId="0" applyNumberFormat="1" applyFont="1" applyBorder="1" applyAlignment="1">
      <alignment horizontal="center" vertical="center" wrapText="1"/>
    </xf>
    <xf numFmtId="0" fontId="4" fillId="0" borderId="0" xfId="0" applyFont="1" applyAlignment="1">
      <alignment horizontal="left" vertical="top"/>
    </xf>
    <xf numFmtId="49" fontId="5" fillId="0" borderId="11" xfId="0" applyNumberFormat="1" applyFont="1" applyBorder="1" applyAlignment="1">
      <alignment horizontal="left" vertical="top" wrapText="1"/>
    </xf>
    <xf numFmtId="4" fontId="5" fillId="0" borderId="12" xfId="0" applyNumberFormat="1" applyFont="1" applyBorder="1" applyAlignment="1">
      <alignment horizontal="center" vertical="center" wrapText="1"/>
    </xf>
    <xf numFmtId="0" fontId="4" fillId="0" borderId="18" xfId="0" applyFont="1" applyBorder="1" applyAlignment="1">
      <alignment horizontal="center" vertical="center" wrapText="1"/>
    </xf>
    <xf numFmtId="49" fontId="4" fillId="0" borderId="0" xfId="0" applyNumberFormat="1" applyFont="1" applyBorder="1" applyAlignment="1">
      <alignment horizontal="left" vertical="top" wrapText="1" shrinkToFit="1"/>
    </xf>
    <xf numFmtId="0" fontId="4" fillId="0" borderId="0" xfId="0" applyFont="1" applyBorder="1" applyAlignment="1">
      <alignment horizontal="center" vertical="center" wrapText="1"/>
    </xf>
    <xf numFmtId="165" fontId="4" fillId="0" borderId="0" xfId="0" applyNumberFormat="1" applyFont="1" applyBorder="1" applyAlignment="1">
      <alignment horizontal="center" vertical="center"/>
    </xf>
    <xf numFmtId="49" fontId="4" fillId="0" borderId="20" xfId="0" applyNumberFormat="1" applyFont="1" applyBorder="1" applyAlignment="1">
      <alignment horizontal="left" vertical="center" wrapText="1"/>
    </xf>
    <xf numFmtId="164" fontId="4" fillId="0" borderId="15" xfId="0" applyNumberFormat="1" applyFont="1" applyBorder="1" applyAlignment="1">
      <alignment horizontal="center" vertical="center" wrapText="1"/>
    </xf>
    <xf numFmtId="165" fontId="5" fillId="0" borderId="2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wrapText="1"/>
    </xf>
    <xf numFmtId="0" fontId="4" fillId="0" borderId="29" xfId="0" applyFont="1" applyBorder="1" applyAlignment="1">
      <alignment horizontal="center" vertical="center" wrapText="1"/>
    </xf>
    <xf numFmtId="165" fontId="4" fillId="0" borderId="30" xfId="0" applyNumberFormat="1" applyFont="1" applyBorder="1" applyAlignment="1">
      <alignment horizontal="center" vertical="center"/>
    </xf>
    <xf numFmtId="49" fontId="4" fillId="0" borderId="16" xfId="0" applyNumberFormat="1" applyFont="1" applyBorder="1" applyAlignment="1">
      <alignment horizontal="left" vertical="center" wrapText="1"/>
    </xf>
    <xf numFmtId="0" fontId="4" fillId="0" borderId="31" xfId="0" applyFont="1" applyBorder="1" applyAlignment="1">
      <alignment/>
    </xf>
    <xf numFmtId="49" fontId="5" fillId="0" borderId="15"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15" xfId="0" applyNumberFormat="1" applyFont="1" applyFill="1" applyBorder="1" applyAlignment="1">
      <alignment horizontal="center" vertical="center" wrapText="1"/>
    </xf>
    <xf numFmtId="165" fontId="5" fillId="0" borderId="15" xfId="0" applyNumberFormat="1" applyFont="1" applyBorder="1" applyAlignment="1">
      <alignment horizontal="center" vertical="center"/>
    </xf>
    <xf numFmtId="165" fontId="4"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4" fillId="0" borderId="22" xfId="0" applyFont="1" applyBorder="1" applyAlignment="1">
      <alignment/>
    </xf>
    <xf numFmtId="164" fontId="5" fillId="0" borderId="22" xfId="0" applyNumberFormat="1" applyFont="1" applyBorder="1" applyAlignment="1">
      <alignment/>
    </xf>
    <xf numFmtId="165" fontId="4" fillId="0" borderId="25" xfId="0" applyNumberFormat="1" applyFont="1" applyBorder="1" applyAlignment="1">
      <alignment horizontal="left" vertical="center" wrapText="1" shrinkToFit="1"/>
    </xf>
    <xf numFmtId="0" fontId="4" fillId="0" borderId="16" xfId="0" applyFont="1" applyFill="1" applyBorder="1" applyAlignment="1">
      <alignment horizontal="center" vertical="center" wrapText="1"/>
    </xf>
    <xf numFmtId="0" fontId="4" fillId="0" borderId="21" xfId="0" applyFont="1" applyBorder="1" applyAlignment="1">
      <alignment horizontal="center" vertical="center" wrapText="1"/>
    </xf>
    <xf numFmtId="164" fontId="5" fillId="0" borderId="0" xfId="0" applyNumberFormat="1" applyFont="1" applyBorder="1" applyAlignment="1">
      <alignment horizontal="center" vertical="center"/>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3" borderId="13" xfId="0" applyFont="1" applyFill="1" applyBorder="1" applyAlignment="1" applyProtection="1">
      <alignment horizontal="left" vertical="center" wrapText="1"/>
      <protection/>
    </xf>
    <xf numFmtId="0" fontId="4" fillId="33" borderId="13" xfId="0" applyFont="1" applyFill="1" applyBorder="1" applyAlignment="1" applyProtection="1">
      <alignment horizontal="center" vertical="center" wrapText="1"/>
      <protection/>
    </xf>
    <xf numFmtId="164" fontId="9" fillId="33" borderId="13" xfId="0" applyNumberFormat="1" applyFont="1" applyFill="1" applyBorder="1" applyAlignment="1" applyProtection="1">
      <alignment horizontal="center" vertical="center" wrapText="1"/>
      <protection locked="0"/>
    </xf>
    <xf numFmtId="164" fontId="4" fillId="33" borderId="13" xfId="0" applyNumberFormat="1" applyFont="1" applyFill="1" applyBorder="1" applyAlignment="1" applyProtection="1">
      <alignment horizontal="center" vertical="center" wrapText="1"/>
      <protection locked="0"/>
    </xf>
    <xf numFmtId="164" fontId="4" fillId="33" borderId="13" xfId="0" applyNumberFormat="1" applyFont="1" applyFill="1" applyBorder="1" applyAlignment="1" applyProtection="1">
      <alignment horizontal="center" vertical="center" wrapText="1"/>
      <protection/>
    </xf>
    <xf numFmtId="0" fontId="4" fillId="0" borderId="0" xfId="0" applyFont="1" applyBorder="1" applyAlignment="1">
      <alignment wrapText="1"/>
    </xf>
    <xf numFmtId="0" fontId="4" fillId="33" borderId="20" xfId="0" applyFont="1" applyFill="1" applyBorder="1" applyAlignment="1" applyProtection="1">
      <alignment horizontal="left" vertical="center" wrapText="1"/>
      <protection/>
    </xf>
    <xf numFmtId="0" fontId="4" fillId="33" borderId="20" xfId="0" applyFont="1" applyFill="1" applyBorder="1" applyAlignment="1" applyProtection="1">
      <alignment horizontal="center" vertical="center" wrapText="1"/>
      <protection/>
    </xf>
    <xf numFmtId="164" fontId="9" fillId="33" borderId="20" xfId="0" applyNumberFormat="1" applyFont="1" applyFill="1" applyBorder="1" applyAlignment="1" applyProtection="1">
      <alignment horizontal="center" vertical="center" wrapText="1"/>
      <protection locked="0"/>
    </xf>
    <xf numFmtId="0" fontId="5" fillId="33" borderId="15" xfId="0" applyFont="1" applyFill="1" applyBorder="1" applyAlignment="1" applyProtection="1">
      <alignment horizontal="center" vertical="center" wrapText="1"/>
      <protection/>
    </xf>
    <xf numFmtId="0" fontId="4" fillId="33" borderId="15" xfId="0" applyFont="1" applyFill="1" applyBorder="1" applyAlignment="1" applyProtection="1">
      <alignment horizontal="left" vertical="center" wrapText="1"/>
      <protection/>
    </xf>
    <xf numFmtId="0" fontId="4" fillId="33" borderId="15" xfId="0" applyFont="1" applyFill="1" applyBorder="1" applyAlignment="1" applyProtection="1">
      <alignment horizontal="center" vertical="center" wrapText="1"/>
      <protection/>
    </xf>
    <xf numFmtId="4" fontId="9" fillId="33" borderId="16" xfId="0" applyNumberFormat="1" applyFont="1" applyFill="1" applyBorder="1" applyAlignment="1" applyProtection="1">
      <alignment horizontal="right" vertical="center" wrapText="1"/>
      <protection locked="0"/>
    </xf>
    <xf numFmtId="165" fontId="14" fillId="33" borderId="22" xfId="0" applyNumberFormat="1" applyFont="1" applyFill="1" applyBorder="1" applyAlignment="1" applyProtection="1">
      <alignment horizontal="center" vertical="center" wrapText="1"/>
      <protection locked="0"/>
    </xf>
    <xf numFmtId="165" fontId="5" fillId="33" borderId="22" xfId="0" applyNumberFormat="1" applyFont="1" applyFill="1" applyBorder="1" applyAlignment="1" applyProtection="1">
      <alignment horizontal="center" vertical="center" wrapText="1"/>
      <protection locked="0"/>
    </xf>
    <xf numFmtId="165" fontId="5" fillId="33" borderId="22" xfId="0" applyNumberFormat="1" applyFont="1" applyFill="1" applyBorder="1" applyAlignment="1" applyProtection="1">
      <alignment horizontal="center" vertical="center" wrapText="1"/>
      <protection/>
    </xf>
    <xf numFmtId="164" fontId="5" fillId="0" borderId="0" xfId="0" applyNumberFormat="1" applyFont="1" applyBorder="1" applyAlignment="1">
      <alignment/>
    </xf>
    <xf numFmtId="2" fontId="4" fillId="0" borderId="15" xfId="0" applyNumberFormat="1" applyFont="1" applyBorder="1" applyAlignment="1">
      <alignment horizontal="left" vertical="center" wrapText="1" shrinkToFit="1"/>
    </xf>
    <xf numFmtId="0" fontId="4" fillId="0" borderId="32" xfId="0" applyFont="1" applyBorder="1" applyAlignment="1">
      <alignment/>
    </xf>
    <xf numFmtId="0" fontId="5" fillId="0" borderId="10" xfId="0" applyFont="1" applyBorder="1" applyAlignment="1">
      <alignment horizontal="center" vertical="center" wrapText="1"/>
    </xf>
    <xf numFmtId="0" fontId="4" fillId="0" borderId="33" xfId="0" applyFont="1" applyBorder="1" applyAlignment="1">
      <alignment horizontal="center" vertical="center"/>
    </xf>
    <xf numFmtId="2" fontId="4" fillId="0" borderId="15" xfId="0" applyNumberFormat="1" applyFont="1" applyBorder="1" applyAlignment="1">
      <alignment vertical="center" wrapText="1"/>
    </xf>
    <xf numFmtId="4" fontId="4" fillId="0" borderId="15" xfId="0" applyNumberFormat="1" applyFont="1" applyBorder="1" applyAlignment="1">
      <alignment horizontal="center" vertical="center"/>
    </xf>
    <xf numFmtId="0" fontId="4" fillId="0" borderId="34" xfId="0" applyFont="1" applyBorder="1" applyAlignment="1">
      <alignment/>
    </xf>
    <xf numFmtId="0" fontId="4" fillId="0" borderId="35" xfId="0" applyFont="1" applyBorder="1" applyAlignment="1">
      <alignment horizontal="center" vertical="center"/>
    </xf>
    <xf numFmtId="2" fontId="4" fillId="0" borderId="20" xfId="0" applyNumberFormat="1" applyFont="1" applyBorder="1" applyAlignment="1">
      <alignment vertical="center" wrapText="1"/>
    </xf>
    <xf numFmtId="0" fontId="4" fillId="0" borderId="20" xfId="0" applyFont="1" applyBorder="1" applyAlignment="1">
      <alignment horizontal="center" vertical="center"/>
    </xf>
    <xf numFmtId="0" fontId="5" fillId="0" borderId="15" xfId="0" applyFont="1" applyBorder="1" applyAlignment="1">
      <alignment vertical="center"/>
    </xf>
    <xf numFmtId="0" fontId="5" fillId="0" borderId="36" xfId="0" applyFont="1" applyBorder="1" applyAlignment="1">
      <alignment vertical="center"/>
    </xf>
    <xf numFmtId="4" fontId="5" fillId="0" borderId="11" xfId="0" applyNumberFormat="1" applyFont="1" applyBorder="1" applyAlignment="1">
      <alignment horizontal="center" vertical="center"/>
    </xf>
    <xf numFmtId="4" fontId="5" fillId="33" borderId="12" xfId="0" applyNumberFormat="1" applyFont="1" applyFill="1" applyBorder="1" applyAlignment="1">
      <alignment horizontal="center" vertical="center"/>
    </xf>
    <xf numFmtId="1" fontId="4" fillId="0" borderId="0" xfId="0" applyNumberFormat="1" applyFont="1" applyAlignment="1">
      <alignment horizontal="center" vertical="center"/>
    </xf>
    <xf numFmtId="164" fontId="4" fillId="0" borderId="22" xfId="0" applyNumberFormat="1" applyFont="1" applyBorder="1" applyAlignment="1">
      <alignment horizontal="center" vertical="center" wrapText="1"/>
    </xf>
    <xf numFmtId="164" fontId="5" fillId="0" borderId="2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164" fontId="4" fillId="0" borderId="25"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49" fontId="4" fillId="0" borderId="15" xfId="0" applyNumberFormat="1" applyFont="1" applyBorder="1" applyAlignment="1">
      <alignment horizontal="left" vertical="top" wrapText="1" shrinkToFit="1"/>
    </xf>
    <xf numFmtId="49" fontId="5" fillId="0" borderId="15" xfId="0" applyNumberFormat="1" applyFont="1" applyBorder="1" applyAlignment="1">
      <alignment horizontal="left" vertical="top" wrapText="1"/>
    </xf>
    <xf numFmtId="164" fontId="5" fillId="0" borderId="15" xfId="0" applyNumberFormat="1" applyFont="1" applyBorder="1" applyAlignment="1">
      <alignment horizontal="center" vertical="center"/>
    </xf>
    <xf numFmtId="2" fontId="21" fillId="0" borderId="0" xfId="0" applyNumberFormat="1" applyFont="1" applyAlignment="1">
      <alignment horizontal="center"/>
    </xf>
    <xf numFmtId="165" fontId="4" fillId="0" borderId="21" xfId="0" applyNumberFormat="1" applyFont="1" applyBorder="1" applyAlignment="1">
      <alignment horizontal="center" vertical="center" wrapText="1"/>
    </xf>
    <xf numFmtId="0" fontId="13" fillId="0" borderId="23" xfId="0" applyFont="1" applyBorder="1" applyAlignment="1">
      <alignment horizontal="left" vertical="top" wrapText="1"/>
    </xf>
    <xf numFmtId="0" fontId="13" fillId="0" borderId="23" xfId="0" applyFont="1" applyBorder="1" applyAlignment="1">
      <alignment horizontal="left" vertical="top" wrapText="1"/>
    </xf>
    <xf numFmtId="164" fontId="5" fillId="0" borderId="27" xfId="0" applyNumberFormat="1" applyFont="1" applyBorder="1" applyAlignment="1">
      <alignment horizontal="center" vertical="center"/>
    </xf>
    <xf numFmtId="0" fontId="24" fillId="0" borderId="0" xfId="0" applyFont="1" applyAlignment="1">
      <alignment/>
    </xf>
    <xf numFmtId="49" fontId="4" fillId="0" borderId="37" xfId="0" applyNumberFormat="1" applyFont="1" applyBorder="1" applyAlignment="1">
      <alignment horizontal="left" vertical="center" wrapText="1" shrinkToFit="1"/>
    </xf>
    <xf numFmtId="0" fontId="4" fillId="0" borderId="38" xfId="0" applyFont="1" applyBorder="1" applyAlignment="1">
      <alignment/>
    </xf>
    <xf numFmtId="164" fontId="5" fillId="0" borderId="39" xfId="0" applyNumberFormat="1" applyFont="1" applyBorder="1" applyAlignment="1">
      <alignment horizontal="center"/>
    </xf>
    <xf numFmtId="164" fontId="5" fillId="0" borderId="40" xfId="0" applyNumberFormat="1" applyFont="1" applyBorder="1" applyAlignment="1">
      <alignment horizontal="center"/>
    </xf>
    <xf numFmtId="0" fontId="4" fillId="0" borderId="37" xfId="0" applyFont="1" applyBorder="1" applyAlignment="1">
      <alignment horizontal="center" vertical="center"/>
    </xf>
    <xf numFmtId="0" fontId="4" fillId="0" borderId="37" xfId="0" applyFont="1" applyBorder="1" applyAlignment="1">
      <alignment horizontal="center" vertical="center" wrapText="1"/>
    </xf>
    <xf numFmtId="165" fontId="4" fillId="0" borderId="37" xfId="0" applyNumberFormat="1" applyFont="1" applyBorder="1" applyAlignment="1">
      <alignment horizontal="center" vertical="center"/>
    </xf>
    <xf numFmtId="164" fontId="4" fillId="0" borderId="37" xfId="0" applyNumberFormat="1" applyFont="1" applyBorder="1" applyAlignment="1">
      <alignment horizontal="center" vertical="center"/>
    </xf>
    <xf numFmtId="0" fontId="4" fillId="0" borderId="37" xfId="0" applyFont="1" applyBorder="1" applyAlignment="1">
      <alignment/>
    </xf>
    <xf numFmtId="0" fontId="4" fillId="0" borderId="41" xfId="0" applyFont="1" applyBorder="1" applyAlignment="1">
      <alignment/>
    </xf>
    <xf numFmtId="49" fontId="5" fillId="0" borderId="37" xfId="0" applyNumberFormat="1" applyFont="1" applyBorder="1" applyAlignment="1">
      <alignment horizontal="center" vertical="center" wrapText="1"/>
    </xf>
    <xf numFmtId="0" fontId="5" fillId="0" borderId="37" xfId="0" applyFont="1" applyBorder="1" applyAlignment="1">
      <alignment horizontal="center" vertical="center" wrapText="1"/>
    </xf>
    <xf numFmtId="4" fontId="5" fillId="0" borderId="37" xfId="0" applyNumberFormat="1" applyFont="1" applyBorder="1" applyAlignment="1">
      <alignment horizontal="center" vertical="center" wrapText="1"/>
    </xf>
    <xf numFmtId="164" fontId="5" fillId="0" borderId="37" xfId="0" applyNumberFormat="1" applyFont="1" applyBorder="1" applyAlignment="1">
      <alignment horizontal="center" vertical="center" wrapText="1"/>
    </xf>
    <xf numFmtId="4" fontId="5" fillId="0" borderId="37" xfId="0" applyNumberFormat="1" applyFont="1" applyFill="1" applyBorder="1" applyAlignment="1">
      <alignment horizontal="center" vertical="center" wrapText="1"/>
    </xf>
    <xf numFmtId="49" fontId="9" fillId="0" borderId="37" xfId="0" applyNumberFormat="1" applyFont="1" applyBorder="1" applyAlignment="1">
      <alignment horizontal="left" vertical="center" wrapText="1" shrinkToFit="1"/>
    </xf>
    <xf numFmtId="49" fontId="9" fillId="0" borderId="20" xfId="0" applyNumberFormat="1" applyFont="1" applyBorder="1" applyAlignment="1">
      <alignment horizontal="left" vertical="center" wrapText="1" shrinkToFit="1"/>
    </xf>
    <xf numFmtId="0" fontId="4" fillId="0" borderId="42" xfId="0" applyFont="1" applyBorder="1" applyAlignment="1">
      <alignment horizontal="center" vertical="center" wrapText="1"/>
    </xf>
    <xf numFmtId="164" fontId="4" fillId="0" borderId="42" xfId="0" applyNumberFormat="1" applyFont="1" applyBorder="1" applyAlignment="1">
      <alignment horizontal="center" vertical="center"/>
    </xf>
    <xf numFmtId="0" fontId="4" fillId="0" borderId="43" xfId="0" applyFont="1" applyBorder="1" applyAlignment="1">
      <alignment horizontal="center" vertical="center" wrapText="1"/>
    </xf>
    <xf numFmtId="0" fontId="4" fillId="0" borderId="37" xfId="0" applyFont="1" applyBorder="1" applyAlignment="1">
      <alignment horizontal="left" vertical="center" wrapText="1"/>
    </xf>
    <xf numFmtId="49" fontId="4" fillId="34" borderId="37" xfId="0" applyNumberFormat="1" applyFont="1" applyFill="1" applyBorder="1" applyAlignment="1">
      <alignment horizontal="left" vertical="center" wrapText="1" shrinkToFit="1"/>
    </xf>
    <xf numFmtId="2" fontId="9" fillId="0" borderId="37" xfId="44" applyNumberFormat="1" applyFont="1" applyBorder="1" applyAlignment="1">
      <alignment horizontal="left" vertical="center" wrapText="1"/>
      <protection/>
    </xf>
    <xf numFmtId="0" fontId="9" fillId="0" borderId="37" xfId="44" applyFont="1" applyBorder="1" applyAlignment="1">
      <alignment horizontal="center" vertical="center" wrapText="1"/>
      <protection/>
    </xf>
    <xf numFmtId="165" fontId="5" fillId="0" borderId="43" xfId="0" applyNumberFormat="1" applyFont="1" applyBorder="1" applyAlignment="1">
      <alignment horizontal="center" vertical="center"/>
    </xf>
    <xf numFmtId="164" fontId="5" fillId="0" borderId="43" xfId="0" applyNumberFormat="1" applyFont="1" applyBorder="1" applyAlignment="1">
      <alignment horizontal="center" vertical="center"/>
    </xf>
    <xf numFmtId="0" fontId="25" fillId="0" borderId="0" xfId="0" applyFont="1" applyAlignment="1">
      <alignment/>
    </xf>
    <xf numFmtId="164" fontId="4" fillId="0" borderId="44" xfId="0" applyNumberFormat="1" applyFont="1" applyBorder="1" applyAlignment="1">
      <alignment horizontal="center" vertical="center"/>
    </xf>
    <xf numFmtId="0" fontId="4" fillId="0" borderId="42" xfId="0" applyFont="1" applyBorder="1" applyAlignment="1">
      <alignment/>
    </xf>
    <xf numFmtId="0" fontId="4" fillId="34" borderId="37" xfId="0" applyFont="1" applyFill="1" applyBorder="1" applyAlignment="1">
      <alignment horizontal="left" vertical="center" wrapText="1"/>
    </xf>
    <xf numFmtId="0" fontId="17" fillId="0" borderId="37" xfId="44" applyFont="1" applyBorder="1" applyAlignment="1">
      <alignment horizontal="justify" vertical="center" wrapText="1"/>
      <protection/>
    </xf>
    <xf numFmtId="0" fontId="4" fillId="34" borderId="0" xfId="0" applyFont="1" applyFill="1" applyAlignment="1">
      <alignment/>
    </xf>
    <xf numFmtId="0" fontId="5" fillId="34" borderId="37" xfId="0" applyFont="1" applyFill="1" applyBorder="1" applyAlignment="1">
      <alignment horizontal="center" vertical="center"/>
    </xf>
    <xf numFmtId="0" fontId="4" fillId="34" borderId="37"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45" xfId="0" applyFont="1" applyFill="1" applyBorder="1" applyAlignment="1">
      <alignment horizontal="center" vertical="center"/>
    </xf>
    <xf numFmtId="0" fontId="4" fillId="34" borderId="0" xfId="0" applyFont="1" applyFill="1" applyBorder="1" applyAlignment="1">
      <alignment/>
    </xf>
    <xf numFmtId="0" fontId="25" fillId="34" borderId="0" xfId="0" applyFont="1" applyFill="1" applyAlignment="1">
      <alignment/>
    </xf>
    <xf numFmtId="165" fontId="5" fillId="0" borderId="37" xfId="0" applyNumberFormat="1" applyFont="1" applyBorder="1" applyAlignment="1">
      <alignment horizontal="center" vertical="center"/>
    </xf>
    <xf numFmtId="173" fontId="24" fillId="0" borderId="37" xfId="0" applyNumberFormat="1" applyFont="1" applyBorder="1" applyAlignment="1">
      <alignment horizontal="center" vertical="center"/>
    </xf>
    <xf numFmtId="173" fontId="7" fillId="0" borderId="37" xfId="0" applyNumberFormat="1" applyFont="1" applyBorder="1" applyAlignment="1">
      <alignment horizontal="center" vertical="center"/>
    </xf>
    <xf numFmtId="173" fontId="6" fillId="0" borderId="43" xfId="0" applyNumberFormat="1" applyFont="1" applyBorder="1" applyAlignment="1">
      <alignment horizontal="center" vertical="center"/>
    </xf>
    <xf numFmtId="173" fontId="7" fillId="0" borderId="0" xfId="0" applyNumberFormat="1" applyFont="1" applyBorder="1" applyAlignment="1">
      <alignment horizontal="center" vertical="center"/>
    </xf>
    <xf numFmtId="173" fontId="7" fillId="0" borderId="0" xfId="0" applyNumberFormat="1" applyFont="1" applyAlignment="1">
      <alignment horizontal="center" vertical="center"/>
    </xf>
    <xf numFmtId="173" fontId="24" fillId="0" borderId="0" xfId="0" applyNumberFormat="1" applyFont="1" applyAlignment="1">
      <alignment horizontal="center" vertical="center"/>
    </xf>
    <xf numFmtId="173" fontId="5" fillId="0" borderId="37" xfId="0" applyNumberFormat="1" applyFont="1" applyBorder="1" applyAlignment="1">
      <alignment horizontal="center" vertical="center" wrapText="1"/>
    </xf>
    <xf numFmtId="0" fontId="5" fillId="0" borderId="46" xfId="0" applyFont="1" applyBorder="1" applyAlignment="1">
      <alignment horizontal="center" vertical="center"/>
    </xf>
    <xf numFmtId="49" fontId="5" fillId="0" borderId="47" xfId="0" applyNumberFormat="1" applyFont="1" applyBorder="1" applyAlignment="1">
      <alignment horizontal="center" vertical="center" wrapText="1"/>
    </xf>
    <xf numFmtId="0" fontId="5" fillId="0" borderId="47" xfId="0" applyFont="1" applyBorder="1" applyAlignment="1">
      <alignment horizontal="center" vertical="center" wrapText="1"/>
    </xf>
    <xf numFmtId="4" fontId="5" fillId="0" borderId="47" xfId="0" applyNumberFormat="1" applyFont="1" applyBorder="1" applyAlignment="1">
      <alignment horizontal="center" vertical="center" wrapText="1"/>
    </xf>
    <xf numFmtId="164" fontId="5" fillId="0" borderId="47" xfId="0" applyNumberFormat="1" applyFont="1" applyBorder="1" applyAlignment="1">
      <alignment horizontal="center" vertical="center" wrapText="1"/>
    </xf>
    <xf numFmtId="4" fontId="5" fillId="0" borderId="48"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165" fontId="4" fillId="0" borderId="50" xfId="0" applyNumberFormat="1" applyFont="1" applyBorder="1" applyAlignment="1">
      <alignment horizontal="center" vertical="center"/>
    </xf>
    <xf numFmtId="165" fontId="4" fillId="0" borderId="51" xfId="0" applyNumberFormat="1" applyFont="1" applyBorder="1" applyAlignment="1">
      <alignment horizontal="center" vertical="center"/>
    </xf>
    <xf numFmtId="165" fontId="5" fillId="0" borderId="51" xfId="0" applyNumberFormat="1" applyFont="1" applyBorder="1" applyAlignment="1">
      <alignment horizontal="center" vertical="center"/>
    </xf>
    <xf numFmtId="0" fontId="5" fillId="0" borderId="37" xfId="0" applyFont="1" applyBorder="1" applyAlignment="1">
      <alignment horizontal="center" vertical="center"/>
    </xf>
    <xf numFmtId="49" fontId="4" fillId="0" borderId="37" xfId="0" applyNumberFormat="1" applyFont="1" applyBorder="1" applyAlignment="1">
      <alignment horizontal="left" vertical="center" wrapText="1"/>
    </xf>
    <xf numFmtId="173" fontId="4" fillId="0" borderId="37" xfId="0" applyNumberFormat="1" applyFont="1" applyBorder="1" applyAlignment="1">
      <alignment horizontal="center" vertical="center" wrapText="1"/>
    </xf>
    <xf numFmtId="173" fontId="4" fillId="0" borderId="37" xfId="0" applyNumberFormat="1" applyFont="1" applyFill="1" applyBorder="1" applyAlignment="1">
      <alignment horizontal="center" vertical="center" wrapText="1"/>
    </xf>
    <xf numFmtId="0" fontId="4" fillId="0" borderId="20" xfId="44" applyFont="1" applyBorder="1" applyAlignment="1">
      <alignment horizontal="center" vertical="center" wrapText="1"/>
      <protection/>
    </xf>
    <xf numFmtId="0" fontId="4" fillId="0" borderId="21" xfId="44" applyFont="1" applyBorder="1" applyAlignment="1">
      <alignment horizontal="center" vertical="center" wrapText="1"/>
      <protection/>
    </xf>
    <xf numFmtId="0" fontId="4" fillId="0" borderId="37" xfId="44" applyFont="1" applyBorder="1" applyAlignment="1">
      <alignment horizontal="center" vertical="center" wrapText="1"/>
      <protection/>
    </xf>
    <xf numFmtId="0" fontId="4" fillId="0" borderId="39" xfId="0" applyFont="1" applyBorder="1" applyAlignment="1">
      <alignment/>
    </xf>
    <xf numFmtId="164" fontId="5" fillId="0" borderId="52" xfId="0" applyNumberFormat="1" applyFont="1" applyBorder="1" applyAlignment="1">
      <alignment horizontal="center"/>
    </xf>
    <xf numFmtId="165" fontId="4" fillId="0" borderId="37" xfId="0" applyNumberFormat="1" applyFont="1" applyBorder="1" applyAlignment="1">
      <alignment horizontal="left" vertical="center" wrapText="1" shrinkToFit="1"/>
    </xf>
    <xf numFmtId="164" fontId="5" fillId="0" borderId="51" xfId="0" applyNumberFormat="1" applyFont="1" applyBorder="1" applyAlignment="1">
      <alignment horizontal="center" vertical="center"/>
    </xf>
    <xf numFmtId="164" fontId="5" fillId="0" borderId="51" xfId="0" applyNumberFormat="1" applyFont="1" applyBorder="1" applyAlignment="1">
      <alignment horizontal="center"/>
    </xf>
    <xf numFmtId="0" fontId="5" fillId="0" borderId="17" xfId="0" applyFont="1" applyBorder="1" applyAlignment="1">
      <alignment/>
    </xf>
    <xf numFmtId="0" fontId="26" fillId="0" borderId="0" xfId="54" applyFont="1" applyAlignment="1">
      <alignment vertical="center"/>
      <protection/>
    </xf>
    <xf numFmtId="0" fontId="9" fillId="0" borderId="0" xfId="54" applyFont="1" applyAlignment="1">
      <alignment vertical="center"/>
      <protection/>
    </xf>
    <xf numFmtId="0" fontId="9" fillId="0" borderId="0" xfId="54" applyFont="1">
      <alignment/>
      <protection/>
    </xf>
    <xf numFmtId="2" fontId="5" fillId="0" borderId="0" xfId="54" applyNumberFormat="1" applyFont="1" applyAlignment="1">
      <alignment horizontal="center"/>
      <protection/>
    </xf>
    <xf numFmtId="0" fontId="27" fillId="0" borderId="0" xfId="54" applyFont="1" applyAlignment="1">
      <alignment horizontal="left"/>
      <protection/>
    </xf>
    <xf numFmtId="0" fontId="28" fillId="0" borderId="0" xfId="54" applyFont="1" applyAlignment="1">
      <alignment horizontal="left"/>
      <protection/>
    </xf>
    <xf numFmtId="2" fontId="29" fillId="0" borderId="0" xfId="54" applyNumberFormat="1" applyFont="1" applyAlignment="1">
      <alignment horizontal="left"/>
      <protection/>
    </xf>
    <xf numFmtId="4" fontId="5" fillId="0" borderId="49" xfId="0" applyNumberFormat="1" applyFont="1" applyFill="1" applyBorder="1" applyAlignment="1">
      <alignment horizontal="center" vertical="center" wrapText="1"/>
    </xf>
    <xf numFmtId="0" fontId="30" fillId="0" borderId="37" xfId="44" applyNumberFormat="1" applyFont="1" applyFill="1" applyBorder="1" applyAlignment="1" applyProtection="1">
      <alignment horizontal="center" vertical="center"/>
      <protection/>
    </xf>
    <xf numFmtId="173" fontId="30" fillId="0" borderId="37" xfId="44" applyNumberFormat="1" applyFont="1" applyFill="1" applyBorder="1" applyAlignment="1" applyProtection="1">
      <alignment horizontal="center" vertical="center" wrapText="1"/>
      <protection/>
    </xf>
    <xf numFmtId="0" fontId="0" fillId="0" borderId="37" xfId="0" applyBorder="1" applyAlignment="1">
      <alignment horizontal="center" vertical="center"/>
    </xf>
    <xf numFmtId="0" fontId="24" fillId="0" borderId="37" xfId="0" applyFont="1" applyBorder="1" applyAlignment="1">
      <alignment horizontal="center" vertical="center"/>
    </xf>
    <xf numFmtId="1" fontId="4" fillId="0" borderId="37" xfId="0" applyNumberFormat="1" applyFont="1" applyBorder="1" applyAlignment="1">
      <alignment horizontal="center" vertical="center" wrapText="1"/>
    </xf>
    <xf numFmtId="0" fontId="8" fillId="0" borderId="20" xfId="44" applyFont="1" applyBorder="1" applyAlignment="1">
      <alignment horizontal="center" vertical="center" wrapText="1"/>
      <protection/>
    </xf>
    <xf numFmtId="0" fontId="8" fillId="0" borderId="21" xfId="44" applyFont="1" applyBorder="1" applyAlignment="1">
      <alignment horizontal="center" vertical="center" wrapText="1"/>
      <protection/>
    </xf>
    <xf numFmtId="164" fontId="7" fillId="33" borderId="20" xfId="0" applyNumberFormat="1" applyFont="1" applyFill="1" applyBorder="1" applyAlignment="1">
      <alignment horizontal="center" vertical="center"/>
    </xf>
    <xf numFmtId="0" fontId="7" fillId="0" borderId="16" xfId="0" applyFont="1" applyBorder="1" applyAlignment="1">
      <alignment/>
    </xf>
    <xf numFmtId="0" fontId="7" fillId="33" borderId="11" xfId="0" applyFont="1" applyFill="1" applyBorder="1" applyAlignment="1">
      <alignment horizontal="center" vertical="center"/>
    </xf>
    <xf numFmtId="0" fontId="7" fillId="0" borderId="11" xfId="0" applyFont="1" applyBorder="1" applyAlignment="1">
      <alignment horizontal="center" vertical="center"/>
    </xf>
    <xf numFmtId="165" fontId="6" fillId="0" borderId="11" xfId="0" applyNumberFormat="1" applyFont="1" applyBorder="1" applyAlignment="1">
      <alignment horizontal="center" vertical="center"/>
    </xf>
    <xf numFmtId="165" fontId="6" fillId="0" borderId="12" xfId="0" applyNumberFormat="1" applyFont="1" applyBorder="1" applyAlignment="1">
      <alignment horizontal="center" vertical="center"/>
    </xf>
    <xf numFmtId="0" fontId="7" fillId="0" borderId="0" xfId="0" applyFont="1" applyBorder="1" applyAlignment="1">
      <alignment/>
    </xf>
    <xf numFmtId="0" fontId="7" fillId="33" borderId="0" xfId="0" applyFont="1" applyFill="1" applyAlignment="1">
      <alignment/>
    </xf>
    <xf numFmtId="0" fontId="7" fillId="0" borderId="0" xfId="0" applyFont="1" applyAlignment="1">
      <alignment/>
    </xf>
    <xf numFmtId="9" fontId="4" fillId="0" borderId="51" xfId="0" applyNumberFormat="1" applyFont="1" applyBorder="1" applyAlignment="1">
      <alignment horizontal="center" vertical="center"/>
    </xf>
    <xf numFmtId="0" fontId="4" fillId="0" borderId="37" xfId="0" applyFont="1" applyBorder="1" applyAlignment="1">
      <alignment wrapText="1"/>
    </xf>
    <xf numFmtId="0" fontId="4" fillId="0" borderId="14" xfId="0" applyNumberFormat="1" applyFont="1" applyBorder="1" applyAlignment="1">
      <alignment horizontal="center" vertical="center"/>
    </xf>
    <xf numFmtId="0" fontId="13" fillId="0" borderId="29" xfId="53" applyFont="1" applyBorder="1" applyAlignment="1">
      <alignment horizontal="center" vertical="center" wrapText="1"/>
      <protection/>
    </xf>
    <xf numFmtId="0" fontId="16" fillId="0" borderId="18" xfId="0" applyFont="1" applyBorder="1" applyAlignment="1">
      <alignment horizontal="center" vertical="center" wrapText="1"/>
    </xf>
    <xf numFmtId="0" fontId="4" fillId="0" borderId="14" xfId="0" applyFont="1" applyBorder="1" applyAlignment="1">
      <alignment horizontal="center"/>
    </xf>
    <xf numFmtId="0" fontId="13" fillId="0" borderId="37" xfId="53" applyFont="1" applyBorder="1" applyAlignment="1">
      <alignment horizontal="center" vertical="center" wrapText="1"/>
      <protection/>
    </xf>
    <xf numFmtId="0" fontId="33" fillId="0" borderId="53" xfId="0" applyFont="1" applyBorder="1" applyAlignment="1">
      <alignment horizontal="justify" vertical="center" wrapText="1"/>
    </xf>
    <xf numFmtId="0" fontId="23" fillId="0" borderId="53" xfId="0" applyFont="1" applyBorder="1" applyAlignment="1">
      <alignment horizontal="justify" vertical="center" wrapText="1"/>
    </xf>
    <xf numFmtId="165" fontId="4" fillId="0" borderId="54" xfId="0" applyNumberFormat="1" applyFont="1" applyBorder="1" applyAlignment="1">
      <alignment horizontal="center" vertical="center"/>
    </xf>
    <xf numFmtId="165" fontId="4" fillId="0" borderId="45" xfId="0" applyNumberFormat="1" applyFont="1" applyBorder="1" applyAlignment="1">
      <alignment horizontal="center" vertical="center"/>
    </xf>
    <xf numFmtId="165" fontId="4" fillId="0" borderId="55" xfId="0" applyNumberFormat="1" applyFont="1" applyBorder="1" applyAlignment="1">
      <alignment horizontal="center" vertical="center"/>
    </xf>
    <xf numFmtId="165" fontId="4" fillId="0" borderId="44" xfId="0" applyNumberFormat="1" applyFont="1" applyBorder="1" applyAlignment="1">
      <alignment horizontal="center" vertical="center"/>
    </xf>
    <xf numFmtId="0" fontId="71" fillId="0" borderId="53" xfId="0" applyFont="1" applyBorder="1" applyAlignment="1">
      <alignment vertical="center" wrapText="1"/>
    </xf>
    <xf numFmtId="0" fontId="71" fillId="0" borderId="56" xfId="0" applyFont="1" applyBorder="1" applyAlignment="1">
      <alignment horizontal="justify" vertical="center" wrapText="1"/>
    </xf>
    <xf numFmtId="0" fontId="4" fillId="0" borderId="14" xfId="0" applyFont="1" applyBorder="1" applyAlignment="1">
      <alignment/>
    </xf>
    <xf numFmtId="0" fontId="4" fillId="0" borderId="39" xfId="0" applyFont="1" applyBorder="1" applyAlignment="1">
      <alignment horizontal="center" vertical="center"/>
    </xf>
    <xf numFmtId="165" fontId="5" fillId="0" borderId="39" xfId="0" applyNumberFormat="1" applyFont="1" applyBorder="1" applyAlignment="1">
      <alignment horizontal="center" vertical="center"/>
    </xf>
    <xf numFmtId="165" fontId="5" fillId="0" borderId="40" xfId="0" applyNumberFormat="1" applyFont="1" applyBorder="1" applyAlignment="1">
      <alignment horizontal="center" vertical="center"/>
    </xf>
    <xf numFmtId="0" fontId="71" fillId="0" borderId="37" xfId="0" applyFont="1" applyBorder="1" applyAlignment="1">
      <alignment horizontal="justify" vertical="center" wrapText="1"/>
    </xf>
    <xf numFmtId="0" fontId="23" fillId="0" borderId="37" xfId="44" applyNumberFormat="1" applyFont="1" applyFill="1" applyBorder="1" applyAlignment="1" applyProtection="1">
      <alignment horizontal="center" vertical="center"/>
      <protection/>
    </xf>
    <xf numFmtId="173" fontId="23" fillId="0" borderId="37" xfId="44" applyNumberFormat="1" applyFont="1" applyFill="1" applyBorder="1" applyAlignment="1" applyProtection="1">
      <alignment horizontal="center" vertical="center"/>
      <protection/>
    </xf>
    <xf numFmtId="0" fontId="23" fillId="0" borderId="37" xfId="44" applyNumberFormat="1" applyFont="1" applyFill="1" applyBorder="1" applyAlignment="1" applyProtection="1">
      <alignment horizontal="left" vertical="top" wrapText="1"/>
      <protection/>
    </xf>
    <xf numFmtId="164" fontId="4" fillId="0" borderId="13" xfId="0" applyNumberFormat="1" applyFont="1" applyBorder="1" applyAlignment="1">
      <alignment/>
    </xf>
    <xf numFmtId="167" fontId="9" fillId="0" borderId="37" xfId="44" applyNumberFormat="1" applyFont="1" applyBorder="1" applyAlignment="1">
      <alignment horizontal="center" vertical="center"/>
      <protection/>
    </xf>
    <xf numFmtId="165" fontId="9" fillId="0" borderId="37" xfId="44" applyNumberFormat="1" applyFont="1" applyBorder="1" applyAlignment="1">
      <alignment horizontal="center" vertical="center"/>
      <protection/>
    </xf>
    <xf numFmtId="0" fontId="9" fillId="0" borderId="37" xfId="44" applyFont="1" applyBorder="1" applyAlignment="1">
      <alignment horizontal="left" vertical="center" wrapText="1"/>
      <protection/>
    </xf>
    <xf numFmtId="0" fontId="9" fillId="0" borderId="17" xfId="44" applyFont="1" applyBorder="1" applyAlignment="1">
      <alignment horizontal="left" vertical="center" wrapText="1"/>
      <protection/>
    </xf>
    <xf numFmtId="0" fontId="2" fillId="0" borderId="0" xfId="44" applyFont="1" applyBorder="1">
      <alignment/>
      <protection/>
    </xf>
    <xf numFmtId="0" fontId="2" fillId="0" borderId="0" xfId="44">
      <alignment/>
      <protection/>
    </xf>
    <xf numFmtId="167" fontId="14" fillId="0" borderId="37" xfId="44" applyNumberFormat="1" applyFont="1" applyBorder="1" applyAlignment="1">
      <alignment horizontal="center" vertical="center" wrapText="1"/>
      <protection/>
    </xf>
    <xf numFmtId="165" fontId="9" fillId="0" borderId="39" xfId="44" applyNumberFormat="1" applyFont="1" applyBorder="1" applyAlignment="1">
      <alignment horizontal="center" vertical="center"/>
      <protection/>
    </xf>
    <xf numFmtId="165" fontId="14" fillId="0" borderId="40" xfId="44" applyNumberFormat="1" applyFont="1" applyBorder="1" applyAlignment="1">
      <alignment horizontal="center" vertical="center"/>
      <protection/>
    </xf>
    <xf numFmtId="0" fontId="5" fillId="33" borderId="37" xfId="0" applyFont="1" applyFill="1" applyBorder="1" applyAlignment="1" applyProtection="1">
      <alignment horizontal="center" vertical="center" wrapText="1"/>
      <protection/>
    </xf>
    <xf numFmtId="0" fontId="5" fillId="33" borderId="37" xfId="0" applyFont="1" applyFill="1" applyBorder="1" applyAlignment="1" applyProtection="1">
      <alignment horizontal="left" vertical="center" wrapText="1"/>
      <protection/>
    </xf>
    <xf numFmtId="9" fontId="14" fillId="0" borderId="37" xfId="44" applyNumberFormat="1" applyFont="1" applyBorder="1" applyAlignment="1">
      <alignment horizontal="center" vertical="center" wrapText="1"/>
      <protection/>
    </xf>
    <xf numFmtId="164" fontId="14" fillId="0" borderId="37" xfId="44" applyNumberFormat="1" applyFont="1" applyFill="1" applyBorder="1" applyAlignment="1">
      <alignment horizontal="center" vertical="center" wrapText="1"/>
      <protection/>
    </xf>
    <xf numFmtId="0" fontId="9" fillId="0" borderId="37" xfId="44" applyFont="1" applyBorder="1" applyAlignment="1">
      <alignment horizontal="center" vertical="center"/>
      <protection/>
    </xf>
    <xf numFmtId="2" fontId="4" fillId="0" borderId="37" xfId="44" applyNumberFormat="1" applyFont="1" applyBorder="1" applyAlignment="1">
      <alignment horizontal="left" vertical="center" wrapText="1" shrinkToFit="1"/>
      <protection/>
    </xf>
    <xf numFmtId="0" fontId="9" fillId="0" borderId="0" xfId="44" applyFont="1" applyBorder="1" applyAlignment="1">
      <alignment horizontal="center" vertical="center"/>
      <protection/>
    </xf>
    <xf numFmtId="0" fontId="0" fillId="0" borderId="0" xfId="0" applyBorder="1" applyAlignment="1">
      <alignment/>
    </xf>
    <xf numFmtId="2" fontId="4" fillId="0" borderId="13" xfId="0" applyNumberFormat="1" applyFont="1" applyBorder="1" applyAlignment="1">
      <alignment horizontal="left" vertical="top" wrapText="1"/>
    </xf>
    <xf numFmtId="2" fontId="4" fillId="0" borderId="37" xfId="0" applyNumberFormat="1" applyFont="1" applyBorder="1" applyAlignment="1">
      <alignment horizontal="left" vertical="center" wrapText="1"/>
    </xf>
    <xf numFmtId="0" fontId="13" fillId="0" borderId="14" xfId="0" applyFont="1" applyBorder="1" applyAlignment="1">
      <alignment horizontal="center" vertical="center" wrapText="1"/>
    </xf>
    <xf numFmtId="0" fontId="16" fillId="33" borderId="37" xfId="0" applyFont="1" applyFill="1" applyBorder="1" applyAlignment="1">
      <alignment vertical="center" wrapText="1"/>
    </xf>
    <xf numFmtId="0" fontId="16" fillId="33" borderId="37" xfId="0" applyFont="1" applyFill="1" applyBorder="1" applyAlignment="1">
      <alignment horizontal="center" vertical="center"/>
    </xf>
    <xf numFmtId="0" fontId="20" fillId="33" borderId="37" xfId="0" applyFont="1" applyFill="1" applyBorder="1" applyAlignment="1">
      <alignment horizontal="center" vertical="center"/>
    </xf>
    <xf numFmtId="164" fontId="0" fillId="33" borderId="37" xfId="0" applyNumberFormat="1" applyFont="1" applyFill="1" applyBorder="1" applyAlignment="1">
      <alignment horizontal="center" vertical="center" wrapText="1"/>
    </xf>
    <xf numFmtId="164" fontId="4" fillId="0" borderId="37" xfId="0" applyNumberFormat="1" applyFont="1" applyBorder="1" applyAlignment="1">
      <alignment horizontal="center" vertical="center" wrapText="1"/>
    </xf>
    <xf numFmtId="164" fontId="4" fillId="0" borderId="37" xfId="0" applyNumberFormat="1" applyFont="1" applyFill="1" applyBorder="1" applyAlignment="1">
      <alignment horizontal="center" vertical="center" wrapText="1"/>
    </xf>
    <xf numFmtId="0" fontId="13" fillId="0" borderId="37" xfId="0" applyFont="1" applyFill="1" applyBorder="1" applyAlignment="1">
      <alignment horizontal="left" vertical="center" wrapText="1"/>
    </xf>
    <xf numFmtId="0" fontId="13" fillId="0" borderId="37"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0" fillId="0" borderId="37" xfId="0" applyFont="1" applyFill="1" applyBorder="1" applyAlignment="1">
      <alignment horizontal="center" vertical="center" wrapText="1"/>
    </xf>
    <xf numFmtId="164" fontId="0" fillId="0" borderId="37" xfId="0" applyNumberFormat="1" applyFont="1" applyFill="1" applyBorder="1" applyAlignment="1">
      <alignment horizontal="center" vertical="center" wrapText="1"/>
    </xf>
    <xf numFmtId="0" fontId="16" fillId="33" borderId="37" xfId="55" applyFont="1" applyFill="1" applyBorder="1" applyAlignment="1">
      <alignment horizontal="center" vertical="center" wrapText="1"/>
      <protection/>
    </xf>
    <xf numFmtId="0" fontId="0" fillId="33" borderId="37" xfId="55" applyFont="1" applyFill="1" applyBorder="1" applyAlignment="1">
      <alignment horizontal="center" vertical="center" wrapText="1"/>
      <protection/>
    </xf>
    <xf numFmtId="3" fontId="16" fillId="33" borderId="37" xfId="0" applyNumberFormat="1" applyFont="1" applyFill="1" applyBorder="1" applyAlignment="1">
      <alignment horizontal="center" vertical="center"/>
    </xf>
    <xf numFmtId="0" fontId="13" fillId="33" borderId="37" xfId="0" applyFont="1" applyFill="1" applyBorder="1" applyAlignment="1">
      <alignment vertical="center" wrapText="1"/>
    </xf>
    <xf numFmtId="0" fontId="13" fillId="33" borderId="37" xfId="55" applyFont="1" applyFill="1" applyBorder="1" applyAlignment="1">
      <alignment horizontal="center" vertical="center" wrapText="1"/>
      <protection/>
    </xf>
    <xf numFmtId="164" fontId="5" fillId="0" borderId="37" xfId="0" applyNumberFormat="1" applyFont="1" applyBorder="1" applyAlignment="1">
      <alignment/>
    </xf>
    <xf numFmtId="0" fontId="7" fillId="34" borderId="20" xfId="0" applyFont="1" applyFill="1" applyBorder="1" applyAlignment="1">
      <alignment vertical="center" wrapText="1"/>
    </xf>
    <xf numFmtId="0" fontId="7" fillId="0" borderId="37" xfId="0" applyFont="1" applyBorder="1" applyAlignment="1">
      <alignment horizontal="left" vertical="top" wrapText="1"/>
    </xf>
    <xf numFmtId="0" fontId="32" fillId="0" borderId="37" xfId="0" applyFont="1" applyBorder="1" applyAlignment="1">
      <alignment horizontal="center" vertical="center"/>
    </xf>
    <xf numFmtId="164" fontId="24" fillId="0" borderId="37" xfId="0" applyNumberFormat="1" applyFont="1" applyBorder="1" applyAlignment="1">
      <alignment horizontal="center" vertical="center"/>
    </xf>
    <xf numFmtId="0" fontId="31" fillId="0" borderId="37" xfId="0" applyFont="1" applyBorder="1" applyAlignment="1">
      <alignment horizontal="center" vertical="center"/>
    </xf>
    <xf numFmtId="9" fontId="5" fillId="0" borderId="0" xfId="0" applyNumberFormat="1" applyFont="1" applyBorder="1" applyAlignment="1">
      <alignment/>
    </xf>
    <xf numFmtId="9" fontId="5" fillId="0" borderId="11" xfId="0" applyNumberFormat="1" applyFont="1" applyBorder="1" applyAlignment="1">
      <alignment horizontal="center" vertical="center" wrapText="1"/>
    </xf>
    <xf numFmtId="9" fontId="4" fillId="0" borderId="13" xfId="0" applyNumberFormat="1" applyFont="1" applyBorder="1" applyAlignment="1">
      <alignment horizontal="center" vertical="center"/>
    </xf>
    <xf numFmtId="9" fontId="4" fillId="0" borderId="0" xfId="0" applyNumberFormat="1" applyFont="1" applyAlignment="1">
      <alignment/>
    </xf>
    <xf numFmtId="0" fontId="5" fillId="0" borderId="41" xfId="0" applyFont="1" applyBorder="1" applyAlignment="1">
      <alignment/>
    </xf>
    <xf numFmtId="9" fontId="7" fillId="0" borderId="11" xfId="0" applyNumberFormat="1" applyFont="1" applyBorder="1" applyAlignment="1">
      <alignment horizontal="center" vertical="center"/>
    </xf>
    <xf numFmtId="9" fontId="7" fillId="0" borderId="0" xfId="0" applyNumberFormat="1" applyFont="1" applyAlignment="1">
      <alignment/>
    </xf>
    <xf numFmtId="0" fontId="31" fillId="0" borderId="57" xfId="0" applyFont="1" applyBorder="1" applyAlignment="1">
      <alignment horizontal="center" vertical="center"/>
    </xf>
    <xf numFmtId="0" fontId="7" fillId="0" borderId="42" xfId="0" applyFont="1" applyBorder="1" applyAlignment="1">
      <alignment horizontal="left" vertical="top" wrapText="1"/>
    </xf>
    <xf numFmtId="0" fontId="32" fillId="0" borderId="42" xfId="0" applyFont="1" applyBorder="1" applyAlignment="1">
      <alignment horizontal="center" vertical="center"/>
    </xf>
    <xf numFmtId="164" fontId="24" fillId="0" borderId="42" xfId="0" applyNumberFormat="1" applyFont="1" applyBorder="1" applyAlignment="1">
      <alignment horizontal="center" vertical="center"/>
    </xf>
    <xf numFmtId="9" fontId="4" fillId="0" borderId="25" xfId="0" applyNumberFormat="1" applyFont="1" applyBorder="1" applyAlignment="1">
      <alignment horizontal="center" vertical="center"/>
    </xf>
    <xf numFmtId="0" fontId="7" fillId="0" borderId="28" xfId="0" applyFont="1" applyBorder="1" applyAlignment="1">
      <alignment horizontal="left" vertical="top" wrapText="1"/>
    </xf>
    <xf numFmtId="0" fontId="7" fillId="0" borderId="28" xfId="0" applyFont="1" applyBorder="1" applyAlignment="1">
      <alignment horizontal="center" vertical="center" wrapText="1"/>
    </xf>
    <xf numFmtId="165" fontId="7" fillId="0" borderId="28" xfId="0" applyNumberFormat="1" applyFont="1" applyBorder="1" applyAlignment="1">
      <alignment horizontal="center" vertical="center"/>
    </xf>
    <xf numFmtId="9" fontId="4" fillId="0" borderId="37" xfId="0" applyNumberFormat="1" applyFont="1" applyBorder="1" applyAlignment="1">
      <alignment horizontal="center" vertical="center"/>
    </xf>
    <xf numFmtId="9" fontId="4" fillId="34" borderId="37" xfId="0" applyNumberFormat="1" applyFont="1" applyFill="1" applyBorder="1" applyAlignment="1">
      <alignment horizontal="center" vertical="center" wrapText="1"/>
    </xf>
    <xf numFmtId="9" fontId="4" fillId="34" borderId="37" xfId="0" applyNumberFormat="1" applyFont="1" applyFill="1" applyBorder="1" applyAlignment="1">
      <alignment horizontal="center" vertical="center"/>
    </xf>
    <xf numFmtId="44" fontId="4" fillId="0" borderId="0" xfId="0" applyNumberFormat="1" applyFont="1" applyAlignment="1">
      <alignment horizontal="center" vertical="center"/>
    </xf>
    <xf numFmtId="9" fontId="4" fillId="0" borderId="15" xfId="0" applyNumberFormat="1" applyFont="1" applyBorder="1" applyAlignment="1">
      <alignment horizontal="center" vertical="center"/>
    </xf>
    <xf numFmtId="9" fontId="4" fillId="0" borderId="39" xfId="0" applyNumberFormat="1" applyFont="1" applyBorder="1" applyAlignment="1">
      <alignment horizontal="center" vertical="center"/>
    </xf>
    <xf numFmtId="9" fontId="5" fillId="0" borderId="47" xfId="0" applyNumberFormat="1" applyFont="1" applyBorder="1" applyAlignment="1">
      <alignment horizontal="center" vertical="center" wrapText="1"/>
    </xf>
    <xf numFmtId="9" fontId="4" fillId="0" borderId="37" xfId="0" applyNumberFormat="1" applyFont="1" applyBorder="1" applyAlignment="1">
      <alignment horizontal="center" vertical="center" wrapText="1"/>
    </xf>
    <xf numFmtId="9" fontId="4" fillId="0" borderId="0" xfId="0" applyNumberFormat="1" applyFont="1" applyBorder="1" applyAlignment="1">
      <alignment/>
    </xf>
    <xf numFmtId="9" fontId="0" fillId="0" borderId="0" xfId="0" applyNumberFormat="1" applyAlignment="1">
      <alignment/>
    </xf>
    <xf numFmtId="9" fontId="5" fillId="0" borderId="0" xfId="0" applyNumberFormat="1" applyFont="1" applyAlignment="1">
      <alignment/>
    </xf>
    <xf numFmtId="9" fontId="5" fillId="0" borderId="11" xfId="0" applyNumberFormat="1" applyFont="1" applyBorder="1" applyAlignment="1">
      <alignment horizontal="center"/>
    </xf>
    <xf numFmtId="9" fontId="4" fillId="0" borderId="11" xfId="0" applyNumberFormat="1" applyFont="1" applyBorder="1" applyAlignment="1">
      <alignment horizontal="center" vertical="center"/>
    </xf>
    <xf numFmtId="9" fontId="4" fillId="0" borderId="0" xfId="0" applyNumberFormat="1" applyFont="1" applyAlignment="1">
      <alignment horizontal="center" vertical="center"/>
    </xf>
    <xf numFmtId="4" fontId="5" fillId="0" borderId="47" xfId="0" applyNumberFormat="1" applyFont="1" applyFill="1" applyBorder="1" applyAlignment="1">
      <alignment horizontal="center" vertical="center" wrapText="1"/>
    </xf>
    <xf numFmtId="9" fontId="5" fillId="0" borderId="39" xfId="0" applyNumberFormat="1" applyFont="1" applyBorder="1" applyAlignment="1">
      <alignment horizontal="center"/>
    </xf>
    <xf numFmtId="9" fontId="4" fillId="0" borderId="13" xfId="0" applyNumberFormat="1" applyFont="1" applyBorder="1" applyAlignment="1">
      <alignment horizontal="center" vertical="center" wrapText="1"/>
    </xf>
    <xf numFmtId="9" fontId="4" fillId="0" borderId="13" xfId="0" applyNumberFormat="1" applyFont="1" applyFill="1" applyBorder="1" applyAlignment="1">
      <alignment horizontal="center" vertical="center"/>
    </xf>
    <xf numFmtId="9" fontId="5" fillId="0" borderId="11" xfId="0" applyNumberFormat="1" applyFont="1" applyFill="1" applyBorder="1" applyAlignment="1">
      <alignment horizontal="center"/>
    </xf>
    <xf numFmtId="9" fontId="5" fillId="0" borderId="15" xfId="0" applyNumberFormat="1" applyFont="1" applyBorder="1" applyAlignment="1">
      <alignment horizontal="center"/>
    </xf>
    <xf numFmtId="9" fontId="4" fillId="0" borderId="0" xfId="0" applyNumberFormat="1" applyFont="1" applyBorder="1" applyAlignment="1">
      <alignment horizontal="center" vertical="center"/>
    </xf>
    <xf numFmtId="9" fontId="5" fillId="0" borderId="0" xfId="0" applyNumberFormat="1" applyFont="1" applyBorder="1" applyAlignment="1">
      <alignment vertical="center"/>
    </xf>
    <xf numFmtId="9" fontId="5" fillId="0" borderId="22" xfId="0" applyNumberFormat="1" applyFont="1" applyBorder="1" applyAlignment="1">
      <alignment horizontal="center"/>
    </xf>
    <xf numFmtId="9" fontId="4" fillId="0" borderId="0" xfId="0" applyNumberFormat="1" applyFont="1" applyAlignment="1">
      <alignment horizontal="right" vertical="center"/>
    </xf>
    <xf numFmtId="9" fontId="5" fillId="0" borderId="0" xfId="0" applyNumberFormat="1" applyFont="1" applyBorder="1" applyAlignment="1">
      <alignment/>
    </xf>
    <xf numFmtId="9" fontId="4" fillId="0" borderId="24" xfId="0" applyNumberFormat="1" applyFont="1" applyBorder="1" applyAlignment="1">
      <alignment horizontal="center" vertical="center"/>
    </xf>
    <xf numFmtId="164" fontId="5" fillId="0" borderId="24" xfId="0" applyNumberFormat="1" applyFont="1" applyBorder="1" applyAlignment="1">
      <alignment horizontal="center" vertical="center"/>
    </xf>
    <xf numFmtId="0" fontId="19" fillId="0" borderId="37" xfId="0" applyFont="1" applyBorder="1" applyAlignment="1">
      <alignment horizontal="center" vertical="center"/>
    </xf>
    <xf numFmtId="164" fontId="5" fillId="0" borderId="37" xfId="0" applyNumberFormat="1" applyFont="1" applyBorder="1" applyAlignment="1">
      <alignment horizontal="center" vertical="center"/>
    </xf>
    <xf numFmtId="9" fontId="5" fillId="0" borderId="37" xfId="0" applyNumberFormat="1" applyFont="1" applyBorder="1" applyAlignment="1">
      <alignment horizontal="center" vertical="center" wrapText="1"/>
    </xf>
    <xf numFmtId="9" fontId="5" fillId="0" borderId="22" xfId="0" applyNumberFormat="1" applyFont="1" applyBorder="1" applyAlignment="1">
      <alignment/>
    </xf>
    <xf numFmtId="9" fontId="5" fillId="0" borderId="51" xfId="0" applyNumberFormat="1" applyFont="1" applyBorder="1" applyAlignment="1">
      <alignment horizontal="center" vertical="center"/>
    </xf>
    <xf numFmtId="0" fontId="5" fillId="0" borderId="0" xfId="0" applyFont="1" applyBorder="1" applyAlignment="1">
      <alignment horizontal="left"/>
    </xf>
    <xf numFmtId="9" fontId="4" fillId="33" borderId="13" xfId="0" applyNumberFormat="1" applyFont="1" applyFill="1" applyBorder="1" applyAlignment="1" applyProtection="1">
      <alignment horizontal="center" vertical="center" wrapText="1"/>
      <protection/>
    </xf>
    <xf numFmtId="9" fontId="5" fillId="33" borderId="22" xfId="0" applyNumberFormat="1" applyFont="1" applyFill="1" applyBorder="1" applyAlignment="1" applyProtection="1">
      <alignment horizontal="center" vertical="center" wrapText="1"/>
      <protection/>
    </xf>
    <xf numFmtId="9" fontId="5" fillId="0" borderId="0" xfId="0" applyNumberFormat="1" applyFont="1" applyBorder="1" applyAlignment="1">
      <alignment horizontal="center" vertical="center"/>
    </xf>
    <xf numFmtId="9" fontId="4" fillId="0" borderId="25" xfId="0" applyNumberFormat="1" applyFont="1" applyBorder="1" applyAlignment="1">
      <alignment horizontal="center" vertical="center" wrapText="1"/>
    </xf>
    <xf numFmtId="9" fontId="4" fillId="0" borderId="22" xfId="0" applyNumberFormat="1" applyFont="1" applyBorder="1" applyAlignment="1">
      <alignment horizontal="center" vertical="center" wrapText="1"/>
    </xf>
    <xf numFmtId="9" fontId="5" fillId="0" borderId="37" xfId="0" applyNumberFormat="1" applyFont="1" applyBorder="1" applyAlignment="1">
      <alignment/>
    </xf>
    <xf numFmtId="9" fontId="9" fillId="0" borderId="0" xfId="54" applyNumberFormat="1" applyFont="1" applyAlignment="1">
      <alignment vertical="center"/>
      <protection/>
    </xf>
    <xf numFmtId="9" fontId="9" fillId="0" borderId="0" xfId="54" applyNumberFormat="1" applyFont="1">
      <alignment/>
      <protection/>
    </xf>
    <xf numFmtId="9" fontId="28" fillId="0" borderId="0" xfId="54" applyNumberFormat="1" applyFont="1" applyAlignment="1">
      <alignment horizontal="left"/>
      <protection/>
    </xf>
    <xf numFmtId="9" fontId="5" fillId="0" borderId="15" xfId="0" applyNumberFormat="1" applyFont="1" applyBorder="1" applyAlignment="1">
      <alignment/>
    </xf>
    <xf numFmtId="0" fontId="16" fillId="0" borderId="37" xfId="0" applyFont="1" applyBorder="1" applyAlignment="1">
      <alignment/>
    </xf>
    <xf numFmtId="173" fontId="34" fillId="0" borderId="37" xfId="0" applyNumberFormat="1" applyFont="1" applyBorder="1" applyAlignment="1">
      <alignment horizontal="center" vertical="center"/>
    </xf>
    <xf numFmtId="9" fontId="23" fillId="0" borderId="37" xfId="44" applyNumberFormat="1" applyFont="1" applyFill="1" applyBorder="1" applyAlignment="1" applyProtection="1">
      <alignment horizontal="center" vertical="center"/>
      <protection/>
    </xf>
    <xf numFmtId="9" fontId="24" fillId="0" borderId="37" xfId="0" applyNumberFormat="1" applyFont="1" applyBorder="1" applyAlignment="1">
      <alignment horizontal="center" vertical="center"/>
    </xf>
    <xf numFmtId="9" fontId="9" fillId="0" borderId="37" xfId="44" applyNumberFormat="1" applyFont="1" applyBorder="1" applyAlignment="1">
      <alignment horizontal="center" vertical="center"/>
      <protection/>
    </xf>
    <xf numFmtId="9" fontId="9" fillId="0" borderId="39" xfId="44" applyNumberFormat="1" applyFont="1" applyBorder="1" applyAlignment="1">
      <alignment horizontal="center" vertical="center"/>
      <protection/>
    </xf>
    <xf numFmtId="9" fontId="2" fillId="0" borderId="0" xfId="44" applyNumberFormat="1" applyFont="1" applyBorder="1">
      <alignment/>
      <protection/>
    </xf>
    <xf numFmtId="0" fontId="5" fillId="0" borderId="0" xfId="0" applyFont="1" applyAlignment="1">
      <alignment horizontal="right"/>
    </xf>
    <xf numFmtId="165" fontId="4" fillId="0" borderId="17" xfId="0" applyNumberFormat="1" applyFont="1" applyBorder="1" applyAlignment="1">
      <alignment horizontal="center" vertical="center"/>
    </xf>
    <xf numFmtId="164" fontId="16" fillId="0" borderId="37" xfId="0" applyNumberFormat="1" applyFont="1" applyBorder="1" applyAlignment="1">
      <alignment horizontal="center" vertical="center"/>
    </xf>
    <xf numFmtId="0" fontId="4" fillId="0" borderId="54" xfId="0" applyFont="1" applyBorder="1" applyAlignment="1">
      <alignment horizontal="center" vertical="center"/>
    </xf>
    <xf numFmtId="49" fontId="4" fillId="0" borderId="42" xfId="0" applyNumberFormat="1" applyFont="1" applyBorder="1" applyAlignment="1">
      <alignment horizontal="left" vertical="center" wrapText="1"/>
    </xf>
    <xf numFmtId="164" fontId="4" fillId="0" borderId="0" xfId="0" applyNumberFormat="1" applyFont="1" applyBorder="1" applyAlignment="1">
      <alignment vertical="center"/>
    </xf>
    <xf numFmtId="164" fontId="10" fillId="0" borderId="0" xfId="0" applyNumberFormat="1" applyFont="1" applyBorder="1" applyAlignment="1">
      <alignment vertical="center"/>
    </xf>
    <xf numFmtId="164" fontId="5" fillId="0" borderId="0" xfId="0" applyNumberFormat="1" applyFont="1" applyBorder="1" applyAlignment="1">
      <alignment horizontal="center"/>
    </xf>
    <xf numFmtId="9" fontId="5" fillId="0" borderId="0" xfId="0" applyNumberFormat="1" applyFont="1" applyBorder="1" applyAlignment="1">
      <alignment horizontal="center"/>
    </xf>
    <xf numFmtId="0" fontId="10" fillId="0" borderId="0" xfId="0" applyFont="1" applyBorder="1" applyAlignment="1">
      <alignment horizontal="center"/>
    </xf>
    <xf numFmtId="164" fontId="10" fillId="0" borderId="0" xfId="0" applyNumberFormat="1" applyFont="1" applyBorder="1" applyAlignment="1">
      <alignment horizontal="center" vertical="center"/>
    </xf>
    <xf numFmtId="0" fontId="5"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4" fillId="0" borderId="0" xfId="0" applyFont="1" applyBorder="1" applyAlignment="1">
      <alignment horizontal="center"/>
    </xf>
    <xf numFmtId="164" fontId="4" fillId="0" borderId="0" xfId="0" applyNumberFormat="1" applyFont="1" applyBorder="1" applyAlignment="1">
      <alignment horizontal="center" vertical="center"/>
    </xf>
    <xf numFmtId="0" fontId="5" fillId="0" borderId="41" xfId="0" applyFont="1" applyBorder="1" applyAlignment="1">
      <alignment horizontal="center"/>
    </xf>
    <xf numFmtId="0" fontId="6" fillId="0" borderId="10" xfId="0" applyFont="1" applyBorder="1" applyAlignment="1">
      <alignment horizontal="center" vertical="center"/>
    </xf>
    <xf numFmtId="2" fontId="72" fillId="0" borderId="37" xfId="0" applyNumberFormat="1" applyFont="1" applyBorder="1" applyAlignment="1">
      <alignment horizontal="center" vertical="center" wrapText="1" shrinkToFit="1"/>
    </xf>
    <xf numFmtId="2" fontId="14" fillId="0" borderId="45" xfId="0" applyNumberFormat="1" applyFont="1" applyBorder="1" applyAlignment="1">
      <alignment horizontal="center" vertical="center" wrapText="1" shrinkToFit="1"/>
    </xf>
    <xf numFmtId="2" fontId="14" fillId="0" borderId="58" xfId="0" applyNumberFormat="1" applyFont="1" applyBorder="1" applyAlignment="1">
      <alignment horizontal="center" vertical="center" wrapText="1" shrinkToFit="1"/>
    </xf>
    <xf numFmtId="2" fontId="14" fillId="0" borderId="44" xfId="0" applyNumberFormat="1" applyFont="1" applyBorder="1" applyAlignment="1">
      <alignment horizontal="center" vertical="center" wrapText="1" shrinkToFit="1"/>
    </xf>
    <xf numFmtId="0" fontId="5" fillId="0" borderId="5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44" xfId="0" applyFont="1" applyBorder="1" applyAlignment="1">
      <alignment horizontal="center" vertical="center" wrapText="1"/>
    </xf>
    <xf numFmtId="2" fontId="14" fillId="0" borderId="37" xfId="0" applyNumberFormat="1" applyFont="1" applyBorder="1" applyAlignment="1">
      <alignment horizontal="center" vertical="center" wrapText="1" shrinkToFit="1"/>
    </xf>
    <xf numFmtId="49" fontId="14" fillId="0" borderId="37" xfId="0" applyNumberFormat="1" applyFont="1" applyBorder="1" applyAlignment="1">
      <alignment horizontal="center" vertical="center" wrapText="1" shrinkToFit="1"/>
    </xf>
    <xf numFmtId="49" fontId="72" fillId="0" borderId="37" xfId="0" applyNumberFormat="1" applyFont="1" applyBorder="1" applyAlignment="1">
      <alignment horizontal="center" vertical="center" wrapText="1" shrinkToFit="1"/>
    </xf>
    <xf numFmtId="9" fontId="5" fillId="0" borderId="45" xfId="0" applyNumberFormat="1" applyFont="1" applyBorder="1" applyAlignment="1">
      <alignment horizontal="center" vertical="center" wrapText="1"/>
    </xf>
    <xf numFmtId="9" fontId="5" fillId="0" borderId="58" xfId="0" applyNumberFormat="1" applyFont="1" applyBorder="1" applyAlignment="1">
      <alignment horizontal="center" vertical="center" wrapText="1"/>
    </xf>
    <xf numFmtId="9" fontId="5" fillId="0" borderId="44" xfId="0" applyNumberFormat="1" applyFont="1" applyBorder="1" applyAlignment="1">
      <alignment horizontal="center" vertical="center" wrapText="1"/>
    </xf>
    <xf numFmtId="0" fontId="4" fillId="0" borderId="41" xfId="0" applyFont="1" applyBorder="1" applyAlignment="1">
      <alignment/>
    </xf>
    <xf numFmtId="0" fontId="5" fillId="0" borderId="38" xfId="0" applyFont="1" applyBorder="1" applyAlignment="1">
      <alignment horizontal="center" vertical="center"/>
    </xf>
    <xf numFmtId="0" fontId="4" fillId="0" borderId="32" xfId="0" applyFont="1" applyBorder="1" applyAlignment="1">
      <alignment horizontal="center"/>
    </xf>
    <xf numFmtId="0" fontId="5" fillId="0" borderId="51" xfId="0" applyFont="1" applyBorder="1" applyAlignment="1">
      <alignment horizontal="right"/>
    </xf>
    <xf numFmtId="164" fontId="5" fillId="0" borderId="0" xfId="0" applyNumberFormat="1" applyFont="1" applyBorder="1" applyAlignment="1">
      <alignment horizont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left" vertical="center"/>
    </xf>
    <xf numFmtId="0" fontId="5" fillId="0" borderId="15" xfId="0" applyFont="1" applyBorder="1" applyAlignment="1">
      <alignment horizontal="right"/>
    </xf>
    <xf numFmtId="0" fontId="5" fillId="0" borderId="0" xfId="0" applyFont="1" applyBorder="1" applyAlignment="1">
      <alignment horizontal="right" vertical="center"/>
    </xf>
    <xf numFmtId="0" fontId="5" fillId="0" borderId="10" xfId="0" applyFont="1" applyBorder="1" applyAlignment="1">
      <alignment horizontal="right"/>
    </xf>
    <xf numFmtId="0" fontId="4" fillId="0" borderId="32" xfId="0" applyFont="1" applyFill="1" applyBorder="1" applyAlignment="1">
      <alignment horizontal="center"/>
    </xf>
    <xf numFmtId="0" fontId="5" fillId="0" borderId="16" xfId="0" applyFont="1" applyFill="1" applyBorder="1" applyAlignment="1">
      <alignment horizontal="center" vertical="center"/>
    </xf>
    <xf numFmtId="0" fontId="5" fillId="0" borderId="0" xfId="0" applyNumberFormat="1" applyFont="1" applyBorder="1" applyAlignment="1">
      <alignment horizontal="center" vertical="center"/>
    </xf>
    <xf numFmtId="0" fontId="4" fillId="0" borderId="32"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right"/>
    </xf>
    <xf numFmtId="0" fontId="13" fillId="0" borderId="37" xfId="53" applyFont="1" applyBorder="1" applyAlignment="1">
      <alignment horizontal="left" vertical="top" wrapText="1"/>
      <protection/>
    </xf>
    <xf numFmtId="0" fontId="5" fillId="0" borderId="22" xfId="0" applyFont="1" applyBorder="1" applyAlignment="1">
      <alignment horizontal="right"/>
    </xf>
    <xf numFmtId="0" fontId="5" fillId="0" borderId="61" xfId="0" applyFont="1" applyBorder="1" applyAlignment="1">
      <alignment horizontal="right"/>
    </xf>
    <xf numFmtId="0" fontId="4" fillId="0" borderId="13" xfId="0" applyFont="1" applyBorder="1" applyAlignment="1">
      <alignment horizontal="center" vertical="center"/>
    </xf>
    <xf numFmtId="0" fontId="4" fillId="0" borderId="13" xfId="0" applyFont="1" applyBorder="1" applyAlignment="1">
      <alignment horizontal="left" vertical="center" wrapText="1"/>
    </xf>
    <xf numFmtId="0" fontId="4" fillId="0" borderId="15" xfId="0" applyFont="1" applyBorder="1" applyAlignment="1">
      <alignment horizontal="center" vertical="center"/>
    </xf>
    <xf numFmtId="0" fontId="4" fillId="0" borderId="15" xfId="0" applyFont="1" applyBorder="1" applyAlignment="1">
      <alignment horizontal="left" vertical="center" wrapText="1"/>
    </xf>
    <xf numFmtId="0" fontId="5" fillId="0" borderId="0" xfId="0" applyFont="1" applyBorder="1" applyAlignment="1">
      <alignment/>
    </xf>
    <xf numFmtId="0" fontId="5" fillId="0" borderId="37" xfId="0" applyFont="1" applyBorder="1" applyAlignment="1">
      <alignment horizontal="right"/>
    </xf>
    <xf numFmtId="0" fontId="4" fillId="0" borderId="0" xfId="0" applyFont="1" applyBorder="1" applyAlignment="1">
      <alignment horizontal="center" vertical="center"/>
    </xf>
    <xf numFmtId="0" fontId="15" fillId="0" borderId="0" xfId="0" applyFont="1" applyBorder="1" applyAlignment="1">
      <alignment horizontal="center"/>
    </xf>
    <xf numFmtId="0" fontId="4" fillId="0" borderId="62" xfId="0" applyFont="1" applyBorder="1" applyAlignment="1">
      <alignment horizontal="center"/>
    </xf>
    <xf numFmtId="0" fontId="21" fillId="0" borderId="0" xfId="0" applyFont="1" applyBorder="1" applyAlignment="1">
      <alignment horizontal="center"/>
    </xf>
    <xf numFmtId="0" fontId="23" fillId="0" borderId="31" xfId="44" applyNumberFormat="1" applyFont="1" applyFill="1" applyBorder="1" applyAlignment="1" applyProtection="1">
      <alignment horizontal="center" vertical="center" wrapText="1"/>
      <protection/>
    </xf>
    <xf numFmtId="0" fontId="23" fillId="0" borderId="0" xfId="44" applyNumberFormat="1" applyFont="1" applyFill="1" applyBorder="1" applyAlignment="1" applyProtection="1">
      <alignment horizontal="center" vertical="center" wrapText="1"/>
      <protection/>
    </xf>
    <xf numFmtId="0" fontId="24" fillId="0" borderId="0" xfId="0" applyFont="1" applyAlignment="1">
      <alignment horizontal="center"/>
    </xf>
    <xf numFmtId="0" fontId="73" fillId="0" borderId="0" xfId="0" applyNumberFormat="1" applyFont="1" applyBorder="1" applyAlignment="1">
      <alignment horizontal="center" vertic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2"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Normalny_Arkusz1"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6"/>
  <sheetViews>
    <sheetView zoomScalePageLayoutView="0" workbookViewId="0" topLeftCell="A1">
      <selection activeCell="A15" sqref="A15:H19"/>
    </sheetView>
  </sheetViews>
  <sheetFormatPr defaultColWidth="11.625" defaultRowHeight="12.75"/>
  <cols>
    <col min="1" max="1" width="4.00390625" style="1" customWidth="1"/>
    <col min="2" max="2" width="44.75390625" style="1" customWidth="1"/>
    <col min="3" max="3" width="5.00390625" style="1" customWidth="1"/>
    <col min="4" max="4" width="6.25390625" style="1" customWidth="1"/>
    <col min="5" max="7" width="11.625" style="1" customWidth="1"/>
    <col min="8" max="8" width="7.625" style="1" customWidth="1"/>
    <col min="9" max="9" width="11.625" style="1" customWidth="1"/>
    <col min="10" max="10" width="16.375" style="1" customWidth="1"/>
    <col min="11" max="16384" width="11.625" style="1" customWidth="1"/>
  </cols>
  <sheetData>
    <row r="1" spans="1:10" ht="12">
      <c r="A1" s="523" t="s">
        <v>619</v>
      </c>
      <c r="B1" s="523"/>
      <c r="C1" s="523"/>
      <c r="D1" s="523"/>
      <c r="E1" s="523"/>
      <c r="F1" s="4"/>
      <c r="G1" s="4"/>
      <c r="H1" s="4"/>
      <c r="I1" s="524" t="s">
        <v>618</v>
      </c>
      <c r="J1" s="524"/>
    </row>
    <row r="2" spans="1:10" ht="12">
      <c r="A2" s="494"/>
      <c r="B2" s="494"/>
      <c r="C2" s="523" t="s">
        <v>510</v>
      </c>
      <c r="D2" s="523"/>
      <c r="E2" s="523"/>
      <c r="F2" s="4"/>
      <c r="G2" s="4"/>
      <c r="H2" s="4"/>
      <c r="I2" s="5"/>
      <c r="J2" s="5"/>
    </row>
    <row r="3" spans="1:12" ht="12">
      <c r="A3" s="525" t="s">
        <v>0</v>
      </c>
      <c r="B3" s="525"/>
      <c r="C3" s="525"/>
      <c r="D3" s="525"/>
      <c r="E3" s="525"/>
      <c r="F3" s="525"/>
      <c r="G3" s="525"/>
      <c r="H3" s="525"/>
      <c r="I3" s="525"/>
      <c r="J3" s="7"/>
      <c r="K3" s="7"/>
      <c r="L3" s="7"/>
    </row>
    <row r="4" spans="1:12" ht="12.75" thickBot="1">
      <c r="A4" s="526" t="s">
        <v>561</v>
      </c>
      <c r="B4" s="526"/>
      <c r="C4" s="526"/>
      <c r="D4" s="526"/>
      <c r="E4" s="526"/>
      <c r="F4" s="526"/>
      <c r="G4" s="526"/>
      <c r="H4" s="526"/>
      <c r="I4" s="526"/>
      <c r="J4" s="9"/>
      <c r="K4" s="9"/>
      <c r="L4" s="9"/>
    </row>
    <row r="5" spans="1:10" ht="36.75" thickBot="1">
      <c r="A5" s="10" t="s">
        <v>1</v>
      </c>
      <c r="B5" s="53" t="s">
        <v>2</v>
      </c>
      <c r="C5" s="12" t="s">
        <v>3</v>
      </c>
      <c r="D5" s="12" t="s">
        <v>4</v>
      </c>
      <c r="E5" s="14" t="s">
        <v>5</v>
      </c>
      <c r="F5" s="14" t="s">
        <v>6</v>
      </c>
      <c r="G5" s="14" t="s">
        <v>7</v>
      </c>
      <c r="H5" s="448" t="s">
        <v>8</v>
      </c>
      <c r="I5" s="16" t="s">
        <v>9</v>
      </c>
      <c r="J5" s="17" t="s">
        <v>10</v>
      </c>
    </row>
    <row r="6" spans="1:10" ht="198" customHeight="1" thickBot="1">
      <c r="A6" s="55" t="s">
        <v>11</v>
      </c>
      <c r="B6" s="422" t="s">
        <v>562</v>
      </c>
      <c r="C6" s="20" t="s">
        <v>67</v>
      </c>
      <c r="D6" s="20">
        <v>120</v>
      </c>
      <c r="E6" s="23"/>
      <c r="F6" s="23"/>
      <c r="G6" s="23"/>
      <c r="H6" s="449"/>
      <c r="I6" s="23"/>
      <c r="J6" s="404"/>
    </row>
    <row r="7" spans="1:10" ht="12.75" thickBot="1">
      <c r="A7" s="29"/>
      <c r="B7" s="29"/>
      <c r="C7" s="29"/>
      <c r="D7" s="29"/>
      <c r="E7" s="44"/>
      <c r="F7" s="60"/>
      <c r="G7" s="61">
        <f>SUM(G6:G6)</f>
        <v>0</v>
      </c>
      <c r="H7" s="62"/>
      <c r="I7" s="63">
        <f>SUM(I6:I6)</f>
        <v>0</v>
      </c>
      <c r="J7" s="64"/>
    </row>
    <row r="15" spans="1:8" ht="12">
      <c r="A15" s="526"/>
      <c r="B15" s="526"/>
      <c r="C15" s="49"/>
      <c r="D15" s="49"/>
      <c r="F15" s="527"/>
      <c r="G15" s="527"/>
      <c r="H15" s="527"/>
    </row>
    <row r="16" spans="1:8" ht="12" customHeight="1">
      <c r="A16" s="521"/>
      <c r="B16" s="521"/>
      <c r="C16" s="49"/>
      <c r="D16" s="49"/>
      <c r="F16" s="522"/>
      <c r="G16" s="522"/>
      <c r="H16" s="522"/>
    </row>
  </sheetData>
  <sheetProtection/>
  <mergeCells count="10">
    <mergeCell ref="A16:B16"/>
    <mergeCell ref="F16:H16"/>
    <mergeCell ref="A1:B1"/>
    <mergeCell ref="I1:J1"/>
    <mergeCell ref="A3:I3"/>
    <mergeCell ref="A4:I4"/>
    <mergeCell ref="A15:B15"/>
    <mergeCell ref="F15:H15"/>
    <mergeCell ref="C1:E1"/>
    <mergeCell ref="C2:E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8"/>
  <sheetViews>
    <sheetView zoomScalePageLayoutView="0" workbookViewId="0" topLeftCell="A1">
      <selection activeCell="A17" sqref="A17:I20"/>
    </sheetView>
  </sheetViews>
  <sheetFormatPr defaultColWidth="11.625" defaultRowHeight="12.75"/>
  <cols>
    <col min="1" max="1" width="4.75390625" style="1" customWidth="1"/>
    <col min="2" max="2" width="31.625" style="1" customWidth="1"/>
    <col min="3" max="3" width="5.75390625" style="1" customWidth="1"/>
    <col min="4" max="4" width="6.25390625" style="1" customWidth="1"/>
    <col min="5" max="7" width="11.625" style="1" customWidth="1"/>
    <col min="8" max="8" width="7.00390625" style="450" customWidth="1"/>
    <col min="9" max="9" width="11.625" style="1" customWidth="1"/>
    <col min="10" max="10" width="16.25390625" style="1" customWidth="1"/>
    <col min="11" max="16384" width="11.625" style="1" customWidth="1"/>
  </cols>
  <sheetData>
    <row r="1" spans="1:11" ht="12">
      <c r="A1" s="523" t="s">
        <v>619</v>
      </c>
      <c r="B1" s="523"/>
      <c r="C1" s="4"/>
      <c r="D1" s="4"/>
      <c r="E1" s="4"/>
      <c r="F1" s="4"/>
      <c r="G1" s="4"/>
      <c r="H1" s="447"/>
      <c r="I1" s="524" t="s">
        <v>618</v>
      </c>
      <c r="J1" s="524"/>
      <c r="K1" s="49"/>
    </row>
    <row r="2" spans="1:11" ht="12">
      <c r="A2" s="525" t="s">
        <v>510</v>
      </c>
      <c r="B2" s="525"/>
      <c r="C2" s="525"/>
      <c r="D2" s="525"/>
      <c r="E2" s="525"/>
      <c r="F2" s="525"/>
      <c r="G2" s="525"/>
      <c r="H2" s="525"/>
      <c r="I2" s="525"/>
      <c r="J2" s="525"/>
      <c r="K2" s="49"/>
    </row>
    <row r="3" spans="1:12" ht="12">
      <c r="A3" s="525" t="s">
        <v>72</v>
      </c>
      <c r="B3" s="525"/>
      <c r="C3" s="525"/>
      <c r="D3" s="525"/>
      <c r="E3" s="525"/>
      <c r="F3" s="525"/>
      <c r="G3" s="525"/>
      <c r="H3" s="525"/>
      <c r="I3" s="525"/>
      <c r="J3" s="525"/>
      <c r="K3" s="4"/>
      <c r="L3" s="7"/>
    </row>
    <row r="4" spans="1:12" ht="13.5" customHeight="1" thickBot="1">
      <c r="A4" s="548" t="s">
        <v>96</v>
      </c>
      <c r="B4" s="548"/>
      <c r="C4" s="548"/>
      <c r="D4" s="548"/>
      <c r="E4" s="548"/>
      <c r="F4" s="548"/>
      <c r="G4" s="548"/>
      <c r="H4" s="548"/>
      <c r="I4" s="548"/>
      <c r="J4" s="548"/>
      <c r="K4" s="9"/>
      <c r="L4" s="9"/>
    </row>
    <row r="5" spans="1:11" ht="48.75" thickBot="1">
      <c r="A5" s="10" t="s">
        <v>1</v>
      </c>
      <c r="B5" s="53" t="s">
        <v>2</v>
      </c>
      <c r="C5" s="12" t="s">
        <v>3</v>
      </c>
      <c r="D5" s="12" t="s">
        <v>4</v>
      </c>
      <c r="E5" s="14" t="s">
        <v>5</v>
      </c>
      <c r="F5" s="14" t="s">
        <v>6</v>
      </c>
      <c r="G5" s="14" t="s">
        <v>7</v>
      </c>
      <c r="H5" s="448" t="s">
        <v>80</v>
      </c>
      <c r="I5" s="16" t="s">
        <v>9</v>
      </c>
      <c r="J5" s="17" t="s">
        <v>10</v>
      </c>
      <c r="K5" s="49"/>
    </row>
    <row r="6" spans="1:11" ht="24">
      <c r="A6" s="55" t="s">
        <v>11</v>
      </c>
      <c r="B6" s="116" t="s">
        <v>97</v>
      </c>
      <c r="C6" s="20" t="s">
        <v>13</v>
      </c>
      <c r="D6" s="20">
        <v>800</v>
      </c>
      <c r="E6" s="23"/>
      <c r="F6" s="23"/>
      <c r="G6" s="23"/>
      <c r="H6" s="449"/>
      <c r="I6" s="23"/>
      <c r="J6" s="24"/>
      <c r="K6" s="49"/>
    </row>
    <row r="7" spans="1:11" ht="36.75" customHeight="1">
      <c r="A7" s="55" t="s">
        <v>14</v>
      </c>
      <c r="B7" s="116" t="s">
        <v>591</v>
      </c>
      <c r="C7" s="20" t="s">
        <v>13</v>
      </c>
      <c r="D7" s="20">
        <v>6000</v>
      </c>
      <c r="E7" s="23"/>
      <c r="F7" s="23"/>
      <c r="G7" s="23"/>
      <c r="H7" s="449"/>
      <c r="I7" s="23"/>
      <c r="J7" s="24"/>
      <c r="K7" s="49"/>
    </row>
    <row r="8" spans="1:11" ht="54" customHeight="1">
      <c r="A8" s="55" t="s">
        <v>16</v>
      </c>
      <c r="B8" s="100" t="s">
        <v>98</v>
      </c>
      <c r="C8" s="20" t="s">
        <v>13</v>
      </c>
      <c r="D8" s="59">
        <v>80</v>
      </c>
      <c r="E8" s="80"/>
      <c r="F8" s="23"/>
      <c r="G8" s="23"/>
      <c r="H8" s="449"/>
      <c r="I8" s="23"/>
      <c r="J8" s="29"/>
      <c r="K8" s="49"/>
    </row>
    <row r="9" spans="1:11" ht="54" customHeight="1">
      <c r="A9" s="55" t="s">
        <v>18</v>
      </c>
      <c r="B9" s="100" t="s">
        <v>592</v>
      </c>
      <c r="C9" s="20" t="s">
        <v>13</v>
      </c>
      <c r="D9" s="59">
        <v>420</v>
      </c>
      <c r="E9" s="80"/>
      <c r="F9" s="23"/>
      <c r="G9" s="23"/>
      <c r="H9" s="449"/>
      <c r="I9" s="23"/>
      <c r="J9" s="29"/>
      <c r="K9" s="49"/>
    </row>
    <row r="10" spans="1:11" ht="12">
      <c r="A10" s="29"/>
      <c r="B10" s="29"/>
      <c r="C10" s="29"/>
      <c r="D10" s="29"/>
      <c r="E10" s="44"/>
      <c r="F10" s="60"/>
      <c r="G10" s="61">
        <f>SUM(G6:G9)</f>
        <v>0</v>
      </c>
      <c r="H10" s="473"/>
      <c r="I10" s="63">
        <f>SUM(I6:I9)</f>
        <v>0</v>
      </c>
      <c r="J10" s="64"/>
      <c r="K10" s="49"/>
    </row>
    <row r="17" spans="1:9" ht="12.75">
      <c r="A17" s="9"/>
      <c r="B17" s="526"/>
      <c r="C17" s="526"/>
      <c r="D17" s="526"/>
      <c r="F17" s="517"/>
      <c r="G17" s="527"/>
      <c r="H17" s="527"/>
      <c r="I17" s="527"/>
    </row>
    <row r="18" spans="1:9" ht="12.75">
      <c r="A18" s="521"/>
      <c r="B18" s="521"/>
      <c r="C18" s="521"/>
      <c r="D18" s="521"/>
      <c r="F18" s="518"/>
      <c r="G18" s="522"/>
      <c r="H18" s="522"/>
      <c r="I18" s="522"/>
    </row>
  </sheetData>
  <sheetProtection selectLockedCells="1" selectUnlockedCells="1"/>
  <mergeCells count="9">
    <mergeCell ref="A4:J4"/>
    <mergeCell ref="B17:D17"/>
    <mergeCell ref="G17:I17"/>
    <mergeCell ref="A18:D18"/>
    <mergeCell ref="G18:I18"/>
    <mergeCell ref="A1:B1"/>
    <mergeCell ref="I1:J1"/>
    <mergeCell ref="A2:J2"/>
    <mergeCell ref="A3:J3"/>
  </mergeCells>
  <printOptions/>
  <pageMargins left="0.7875" right="0.7875" top="1.0527777777777778" bottom="1.0527777777777778"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L20"/>
  <sheetViews>
    <sheetView zoomScalePageLayoutView="0" workbookViewId="0" topLeftCell="A1">
      <selection activeCell="A19" sqref="A19:J22"/>
    </sheetView>
  </sheetViews>
  <sheetFormatPr defaultColWidth="11.625" defaultRowHeight="12.75"/>
  <cols>
    <col min="1" max="1" width="4.75390625" style="1" customWidth="1"/>
    <col min="2" max="2" width="19.375" style="1" customWidth="1"/>
    <col min="3" max="3" width="7.25390625" style="1" customWidth="1"/>
    <col min="4" max="4" width="7.75390625" style="1" customWidth="1"/>
    <col min="5" max="7" width="11.625" style="1" customWidth="1"/>
    <col min="8" max="8" width="7.75390625" style="450" customWidth="1"/>
    <col min="9" max="9" width="11.625" style="1" customWidth="1"/>
    <col min="10" max="10" width="18.75390625" style="1"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2" ht="12">
      <c r="A3" s="525" t="s">
        <v>79</v>
      </c>
      <c r="B3" s="525"/>
      <c r="C3" s="525"/>
      <c r="D3" s="525"/>
      <c r="E3" s="525"/>
      <c r="F3" s="525"/>
      <c r="G3" s="525"/>
      <c r="H3" s="525"/>
      <c r="I3" s="525"/>
      <c r="J3" s="525"/>
      <c r="K3" s="4"/>
      <c r="L3" s="7"/>
    </row>
    <row r="4" spans="1:12" ht="13.5" customHeight="1" thickBot="1">
      <c r="A4" s="548" t="s">
        <v>99</v>
      </c>
      <c r="B4" s="548"/>
      <c r="C4" s="548"/>
      <c r="D4" s="548"/>
      <c r="E4" s="548"/>
      <c r="F4" s="548"/>
      <c r="G4" s="548"/>
      <c r="H4" s="548"/>
      <c r="I4" s="548"/>
      <c r="J4" s="548"/>
      <c r="K4" s="9"/>
      <c r="L4" s="9"/>
    </row>
    <row r="5" spans="1:11" ht="36.75" thickBot="1">
      <c r="A5" s="10" t="s">
        <v>1</v>
      </c>
      <c r="B5" s="53" t="s">
        <v>2</v>
      </c>
      <c r="C5" s="12" t="s">
        <v>3</v>
      </c>
      <c r="D5" s="12" t="s">
        <v>4</v>
      </c>
      <c r="E5" s="14" t="s">
        <v>5</v>
      </c>
      <c r="F5" s="14" t="s">
        <v>6</v>
      </c>
      <c r="G5" s="14" t="s">
        <v>7</v>
      </c>
      <c r="H5" s="448" t="s">
        <v>80</v>
      </c>
      <c r="I5" s="16" t="s">
        <v>9</v>
      </c>
      <c r="J5" s="17" t="s">
        <v>10</v>
      </c>
      <c r="K5" s="49"/>
    </row>
    <row r="6" spans="1:11" ht="45.75" customHeight="1">
      <c r="A6" s="55" t="s">
        <v>11</v>
      </c>
      <c r="B6" s="104" t="s">
        <v>100</v>
      </c>
      <c r="C6" s="20" t="s">
        <v>13</v>
      </c>
      <c r="D6" s="20">
        <v>20</v>
      </c>
      <c r="E6" s="23"/>
      <c r="F6" s="23"/>
      <c r="G6" s="23"/>
      <c r="H6" s="449"/>
      <c r="I6" s="23"/>
      <c r="J6" s="24"/>
      <c r="K6" s="49"/>
    </row>
    <row r="7" spans="1:11" ht="36">
      <c r="A7" s="55" t="s">
        <v>14</v>
      </c>
      <c r="B7" s="117" t="s">
        <v>101</v>
      </c>
      <c r="C7" s="59" t="s">
        <v>13</v>
      </c>
      <c r="D7" s="59">
        <v>450</v>
      </c>
      <c r="E7" s="80"/>
      <c r="F7" s="23"/>
      <c r="G7" s="23"/>
      <c r="H7" s="449"/>
      <c r="I7" s="23"/>
      <c r="J7" s="29"/>
      <c r="K7" s="49"/>
    </row>
    <row r="8" spans="1:11" ht="72">
      <c r="A8" s="55" t="s">
        <v>16</v>
      </c>
      <c r="B8" s="117" t="s">
        <v>102</v>
      </c>
      <c r="C8" s="59" t="s">
        <v>13</v>
      </c>
      <c r="D8" s="59">
        <v>3</v>
      </c>
      <c r="E8" s="80"/>
      <c r="F8" s="23"/>
      <c r="G8" s="23"/>
      <c r="H8" s="449"/>
      <c r="I8" s="23"/>
      <c r="J8" s="29"/>
      <c r="K8" s="49"/>
    </row>
    <row r="9" spans="1:11" ht="36">
      <c r="A9" s="55" t="s">
        <v>18</v>
      </c>
      <c r="B9" s="117" t="s">
        <v>103</v>
      </c>
      <c r="C9" s="59" t="s">
        <v>13</v>
      </c>
      <c r="D9" s="59">
        <v>25</v>
      </c>
      <c r="E9" s="80"/>
      <c r="F9" s="23"/>
      <c r="G9" s="23"/>
      <c r="H9" s="449"/>
      <c r="I9" s="23"/>
      <c r="J9" s="29"/>
      <c r="K9" s="49"/>
    </row>
    <row r="10" spans="1:11" ht="36">
      <c r="A10" s="55" t="s">
        <v>19</v>
      </c>
      <c r="B10" s="117" t="s">
        <v>104</v>
      </c>
      <c r="C10" s="59" t="s">
        <v>13</v>
      </c>
      <c r="D10" s="59">
        <v>35</v>
      </c>
      <c r="E10" s="80"/>
      <c r="F10" s="23"/>
      <c r="G10" s="23"/>
      <c r="H10" s="449"/>
      <c r="I10" s="23"/>
      <c r="J10" s="29"/>
      <c r="K10" s="49"/>
    </row>
    <row r="11" spans="1:11" ht="72.75" thickBot="1">
      <c r="A11" s="55" t="s">
        <v>20</v>
      </c>
      <c r="B11" s="117" t="s">
        <v>105</v>
      </c>
      <c r="C11" s="59" t="s">
        <v>13</v>
      </c>
      <c r="D11" s="59">
        <v>3</v>
      </c>
      <c r="E11" s="80"/>
      <c r="F11" s="23"/>
      <c r="G11" s="23"/>
      <c r="H11" s="449"/>
      <c r="I11" s="23"/>
      <c r="J11" s="29"/>
      <c r="K11" s="49"/>
    </row>
    <row r="12" spans="1:11" ht="12.75" thickBot="1">
      <c r="A12" s="106"/>
      <c r="B12" s="106"/>
      <c r="C12" s="106"/>
      <c r="D12" s="106"/>
      <c r="E12" s="75"/>
      <c r="F12" s="71"/>
      <c r="G12" s="61">
        <f>SUM(G6:G11)</f>
        <v>0</v>
      </c>
      <c r="H12" s="473"/>
      <c r="I12" s="63">
        <f>SUM(I6:I11)</f>
        <v>0</v>
      </c>
      <c r="J12" s="64"/>
      <c r="K12" s="49"/>
    </row>
    <row r="13" spans="1:11" ht="12">
      <c r="A13" s="5"/>
      <c r="B13" s="5"/>
      <c r="C13" s="5"/>
      <c r="D13" s="5"/>
      <c r="E13" s="5"/>
      <c r="F13" s="5"/>
      <c r="G13" s="519"/>
      <c r="H13" s="520"/>
      <c r="I13" s="519"/>
      <c r="J13" s="49"/>
      <c r="K13" s="49"/>
    </row>
    <row r="14" spans="1:11" ht="12">
      <c r="A14" s="5"/>
      <c r="B14" s="5"/>
      <c r="C14" s="5"/>
      <c r="D14" s="5"/>
      <c r="E14" s="5"/>
      <c r="F14" s="5"/>
      <c r="G14" s="519"/>
      <c r="H14" s="520"/>
      <c r="I14" s="519"/>
      <c r="J14" s="49"/>
      <c r="K14" s="49"/>
    </row>
    <row r="15" spans="1:11" ht="12">
      <c r="A15" s="5"/>
      <c r="B15" s="5"/>
      <c r="C15" s="5"/>
      <c r="D15" s="5"/>
      <c r="E15" s="5"/>
      <c r="F15" s="5"/>
      <c r="G15" s="519"/>
      <c r="H15" s="520"/>
      <c r="I15" s="519"/>
      <c r="J15" s="49"/>
      <c r="K15" s="49"/>
    </row>
    <row r="19" spans="1:9" ht="12.75">
      <c r="A19" s="9"/>
      <c r="B19" s="526"/>
      <c r="C19" s="526"/>
      <c r="D19" s="526"/>
      <c r="F19" s="517"/>
      <c r="G19" s="527"/>
      <c r="H19" s="527"/>
      <c r="I19" s="527"/>
    </row>
    <row r="20" spans="1:9" ht="12.75">
      <c r="A20" s="521"/>
      <c r="B20" s="521"/>
      <c r="C20" s="521"/>
      <c r="D20" s="521"/>
      <c r="F20" s="518"/>
      <c r="G20" s="522"/>
      <c r="H20" s="522"/>
      <c r="I20" s="522"/>
    </row>
  </sheetData>
  <sheetProtection selectLockedCells="1" selectUnlockedCells="1"/>
  <mergeCells count="9">
    <mergeCell ref="G19:I19"/>
    <mergeCell ref="A20:D20"/>
    <mergeCell ref="G20:I20"/>
    <mergeCell ref="A4:J4"/>
    <mergeCell ref="A1:B1"/>
    <mergeCell ref="I1:J1"/>
    <mergeCell ref="A2:J2"/>
    <mergeCell ref="A3:J3"/>
    <mergeCell ref="B19:D19"/>
  </mergeCells>
  <printOptions/>
  <pageMargins left="0.7875" right="0.7875" top="1.0527777777777778" bottom="1.0527777777777778"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L27"/>
  <sheetViews>
    <sheetView zoomScalePageLayoutView="0" workbookViewId="0" topLeftCell="A15">
      <selection activeCell="A26" sqref="A26:IV27"/>
    </sheetView>
  </sheetViews>
  <sheetFormatPr defaultColWidth="11.625" defaultRowHeight="12.75"/>
  <cols>
    <col min="1" max="1" width="4.75390625" style="49" customWidth="1"/>
    <col min="2" max="2" width="39.875" style="49" customWidth="1"/>
    <col min="3" max="3" width="5.25390625" style="49" customWidth="1"/>
    <col min="4" max="4" width="6.25390625" style="49" customWidth="1"/>
    <col min="5" max="7" width="11.625" style="49" customWidth="1"/>
    <col min="8" max="8" width="6.25390625" style="470" customWidth="1"/>
    <col min="9" max="9" width="11.625" style="49" customWidth="1"/>
    <col min="10" max="10" width="18.125" style="49" customWidth="1"/>
    <col min="11" max="16384" width="11.625" style="49"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2" ht="12">
      <c r="A3" s="525" t="s">
        <v>81</v>
      </c>
      <c r="B3" s="525"/>
      <c r="C3" s="525"/>
      <c r="D3" s="525"/>
      <c r="E3" s="525"/>
      <c r="F3" s="525"/>
      <c r="G3" s="525"/>
      <c r="H3" s="525"/>
      <c r="I3" s="525"/>
      <c r="J3" s="525"/>
      <c r="K3" s="4"/>
      <c r="L3" s="4"/>
    </row>
    <row r="4" spans="1:12" ht="13.5" customHeight="1" thickBot="1">
      <c r="A4" s="548" t="s">
        <v>106</v>
      </c>
      <c r="B4" s="548"/>
      <c r="C4" s="548"/>
      <c r="D4" s="548"/>
      <c r="E4" s="548"/>
      <c r="F4" s="548"/>
      <c r="G4" s="548"/>
      <c r="H4" s="548"/>
      <c r="I4" s="548"/>
      <c r="J4" s="548"/>
      <c r="K4" s="9"/>
      <c r="L4" s="9"/>
    </row>
    <row r="5" spans="1:10" ht="36.75" thickBot="1">
      <c r="A5" s="10" t="s">
        <v>1</v>
      </c>
      <c r="B5" s="53" t="s">
        <v>2</v>
      </c>
      <c r="C5" s="12" t="s">
        <v>3</v>
      </c>
      <c r="D5" s="12" t="s">
        <v>4</v>
      </c>
      <c r="E5" s="337" t="s">
        <v>5</v>
      </c>
      <c r="F5" s="337" t="s">
        <v>6</v>
      </c>
      <c r="G5" s="337" t="s">
        <v>7</v>
      </c>
      <c r="H5" s="468" t="s">
        <v>8</v>
      </c>
      <c r="I5" s="476" t="s">
        <v>9</v>
      </c>
      <c r="J5" s="340" t="s">
        <v>10</v>
      </c>
    </row>
    <row r="6" spans="1:10" ht="33.75" customHeight="1">
      <c r="A6" s="55" t="s">
        <v>11</v>
      </c>
      <c r="B6" s="104" t="s">
        <v>107</v>
      </c>
      <c r="C6" s="20" t="s">
        <v>13</v>
      </c>
      <c r="D6" s="21">
        <v>30</v>
      </c>
      <c r="E6" s="293"/>
      <c r="F6" s="429"/>
      <c r="G6" s="293"/>
      <c r="H6" s="462"/>
      <c r="I6" s="293"/>
      <c r="J6" s="294"/>
    </row>
    <row r="7" spans="1:10" ht="51" customHeight="1">
      <c r="A7" s="55" t="s">
        <v>14</v>
      </c>
      <c r="B7" s="117" t="s">
        <v>108</v>
      </c>
      <c r="C7" s="59" t="s">
        <v>13</v>
      </c>
      <c r="D7" s="101">
        <v>1200</v>
      </c>
      <c r="E7" s="293"/>
      <c r="F7" s="429"/>
      <c r="G7" s="293"/>
      <c r="H7" s="462"/>
      <c r="I7" s="293"/>
      <c r="J7" s="294"/>
    </row>
    <row r="8" spans="1:10" ht="102" customHeight="1">
      <c r="A8" s="55" t="s">
        <v>16</v>
      </c>
      <c r="B8" s="118" t="s">
        <v>109</v>
      </c>
      <c r="C8" s="59" t="s">
        <v>13</v>
      </c>
      <c r="D8" s="101">
        <v>15</v>
      </c>
      <c r="E8" s="293"/>
      <c r="F8" s="429"/>
      <c r="G8" s="293"/>
      <c r="H8" s="462"/>
      <c r="I8" s="293"/>
      <c r="J8" s="294"/>
    </row>
    <row r="9" spans="1:10" ht="43.5" customHeight="1">
      <c r="A9" s="55" t="s">
        <v>18</v>
      </c>
      <c r="B9" s="117" t="s">
        <v>110</v>
      </c>
      <c r="C9" s="59" t="s">
        <v>13</v>
      </c>
      <c r="D9" s="101">
        <v>350</v>
      </c>
      <c r="E9" s="293"/>
      <c r="F9" s="429"/>
      <c r="G9" s="293"/>
      <c r="H9" s="462"/>
      <c r="I9" s="293"/>
      <c r="J9" s="294"/>
    </row>
    <row r="10" spans="1:10" ht="42" customHeight="1">
      <c r="A10" s="55" t="s">
        <v>19</v>
      </c>
      <c r="B10" s="117" t="s">
        <v>111</v>
      </c>
      <c r="C10" s="59" t="s">
        <v>13</v>
      </c>
      <c r="D10" s="101">
        <v>20</v>
      </c>
      <c r="E10" s="293"/>
      <c r="F10" s="429"/>
      <c r="G10" s="293"/>
      <c r="H10" s="462"/>
      <c r="I10" s="293"/>
      <c r="J10" s="294"/>
    </row>
    <row r="11" spans="1:10" ht="43.5" customHeight="1">
      <c r="A11" s="55" t="s">
        <v>20</v>
      </c>
      <c r="B11" s="117" t="s">
        <v>112</v>
      </c>
      <c r="C11" s="59" t="s">
        <v>13</v>
      </c>
      <c r="D11" s="101">
        <v>10</v>
      </c>
      <c r="E11" s="293"/>
      <c r="F11" s="429"/>
      <c r="G11" s="293"/>
      <c r="H11" s="462"/>
      <c r="I11" s="293"/>
      <c r="J11" s="294"/>
    </row>
    <row r="12" spans="1:10" ht="43.5" customHeight="1">
      <c r="A12" s="55" t="s">
        <v>23</v>
      </c>
      <c r="B12" s="117" t="s">
        <v>113</v>
      </c>
      <c r="C12" s="59" t="s">
        <v>13</v>
      </c>
      <c r="D12" s="101">
        <v>10</v>
      </c>
      <c r="E12" s="293"/>
      <c r="F12" s="429"/>
      <c r="G12" s="293"/>
      <c r="H12" s="462"/>
      <c r="I12" s="293"/>
      <c r="J12" s="294"/>
    </row>
    <row r="13" spans="1:10" ht="49.5" customHeight="1">
      <c r="A13" s="55" t="s">
        <v>25</v>
      </c>
      <c r="B13" s="117" t="s">
        <v>114</v>
      </c>
      <c r="C13" s="59" t="s">
        <v>13</v>
      </c>
      <c r="D13" s="101">
        <v>10</v>
      </c>
      <c r="E13" s="293"/>
      <c r="F13" s="429"/>
      <c r="G13" s="293"/>
      <c r="H13" s="462"/>
      <c r="I13" s="293"/>
      <c r="J13" s="294"/>
    </row>
    <row r="14" spans="1:10" ht="42.75" customHeight="1">
      <c r="A14" s="55" t="s">
        <v>27</v>
      </c>
      <c r="B14" s="117" t="s">
        <v>115</v>
      </c>
      <c r="C14" s="59" t="s">
        <v>13</v>
      </c>
      <c r="D14" s="101">
        <v>350</v>
      </c>
      <c r="E14" s="293"/>
      <c r="F14" s="429"/>
      <c r="G14" s="293"/>
      <c r="H14" s="462"/>
      <c r="I14" s="293"/>
      <c r="J14" s="294"/>
    </row>
    <row r="15" spans="1:10" ht="43.5" customHeight="1">
      <c r="A15" s="55" t="s">
        <v>29</v>
      </c>
      <c r="B15" s="117" t="s">
        <v>116</v>
      </c>
      <c r="C15" s="59" t="s">
        <v>13</v>
      </c>
      <c r="D15" s="101">
        <v>150</v>
      </c>
      <c r="E15" s="293"/>
      <c r="F15" s="429"/>
      <c r="G15" s="293"/>
      <c r="H15" s="462"/>
      <c r="I15" s="293"/>
      <c r="J15" s="294"/>
    </row>
    <row r="16" spans="1:10" ht="12">
      <c r="A16" s="55" t="s">
        <v>31</v>
      </c>
      <c r="B16" s="100" t="s">
        <v>117</v>
      </c>
      <c r="C16" s="59" t="s">
        <v>13</v>
      </c>
      <c r="D16" s="101">
        <v>20</v>
      </c>
      <c r="E16" s="292"/>
      <c r="F16" s="429"/>
      <c r="G16" s="293"/>
      <c r="H16" s="462"/>
      <c r="I16" s="293"/>
      <c r="J16" s="294"/>
    </row>
    <row r="17" spans="1:10" ht="24">
      <c r="A17" s="55" t="s">
        <v>33</v>
      </c>
      <c r="B17" s="100" t="s">
        <v>118</v>
      </c>
      <c r="C17" s="59" t="s">
        <v>13</v>
      </c>
      <c r="D17" s="101">
        <v>20</v>
      </c>
      <c r="E17" s="292"/>
      <c r="F17" s="429"/>
      <c r="G17" s="293"/>
      <c r="H17" s="462"/>
      <c r="I17" s="293"/>
      <c r="J17" s="294"/>
    </row>
    <row r="18" spans="1:10" ht="12">
      <c r="A18" s="55" t="s">
        <v>35</v>
      </c>
      <c r="B18" s="100" t="s">
        <v>119</v>
      </c>
      <c r="C18" s="59" t="s">
        <v>13</v>
      </c>
      <c r="D18" s="101">
        <v>150</v>
      </c>
      <c r="E18" s="292"/>
      <c r="F18" s="429"/>
      <c r="G18" s="293"/>
      <c r="H18" s="462"/>
      <c r="I18" s="293"/>
      <c r="J18" s="294"/>
    </row>
    <row r="19" spans="1:10" ht="12.75" thickBot="1">
      <c r="A19" s="29"/>
      <c r="B19" s="29"/>
      <c r="C19" s="29"/>
      <c r="D19" s="29"/>
      <c r="E19" s="396"/>
      <c r="F19" s="287"/>
      <c r="G19" s="288">
        <f>SUM(G6:G18)</f>
        <v>0</v>
      </c>
      <c r="H19" s="477"/>
      <c r="I19" s="289">
        <f>SUM(I6:I18)</f>
        <v>0</v>
      </c>
      <c r="J19" s="48"/>
    </row>
    <row r="26" spans="1:10" ht="12.75">
      <c r="A26" s="9"/>
      <c r="B26" s="526"/>
      <c r="C26" s="526"/>
      <c r="D26" s="526"/>
      <c r="E26" s="1"/>
      <c r="F26" s="517"/>
      <c r="G26" s="527"/>
      <c r="H26" s="527"/>
      <c r="I26" s="527"/>
      <c r="J26" s="1"/>
    </row>
    <row r="27" spans="1:10" ht="12.75">
      <c r="A27" s="521"/>
      <c r="B27" s="521"/>
      <c r="C27" s="521"/>
      <c r="D27" s="521"/>
      <c r="E27" s="1"/>
      <c r="F27" s="518"/>
      <c r="G27" s="522"/>
      <c r="H27" s="522"/>
      <c r="I27" s="522"/>
      <c r="J27" s="1"/>
    </row>
  </sheetData>
  <sheetProtection selectLockedCells="1" selectUnlockedCells="1"/>
  <mergeCells count="9">
    <mergeCell ref="G26:I26"/>
    <mergeCell ref="A27:D27"/>
    <mergeCell ref="G27:I27"/>
    <mergeCell ref="A4:J4"/>
    <mergeCell ref="A1:B1"/>
    <mergeCell ref="I1:J1"/>
    <mergeCell ref="A2:J2"/>
    <mergeCell ref="A3:J3"/>
    <mergeCell ref="B26:D26"/>
  </mergeCells>
  <printOptions/>
  <pageMargins left="0.7875" right="0.7875" top="1.0527777777777778" bottom="1.0527777777777778" header="0.5118055555555555" footer="0.7875"/>
  <pageSetup horizontalDpi="300" verticalDpi="300" orientation="landscape" paperSize="9" scale="95"/>
  <headerFooter alignWithMargins="0">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L16"/>
  <sheetViews>
    <sheetView zoomScalePageLayoutView="0" workbookViewId="0" topLeftCell="A1">
      <selection activeCell="B14" sqref="A14:L20"/>
    </sheetView>
  </sheetViews>
  <sheetFormatPr defaultColWidth="11.625" defaultRowHeight="12.75"/>
  <cols>
    <col min="1" max="1" width="4.00390625" style="1" customWidth="1"/>
    <col min="2" max="2" width="44.75390625" style="1" customWidth="1"/>
    <col min="3" max="3" width="5.00390625" style="1" customWidth="1"/>
    <col min="4" max="4" width="6.25390625" style="1" customWidth="1"/>
    <col min="5" max="7" width="11.625" style="1" customWidth="1"/>
    <col min="8" max="8" width="6.00390625" style="450" customWidth="1"/>
    <col min="9" max="9" width="11.625" style="1" customWidth="1"/>
    <col min="10" max="10" width="16.375" style="1"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2" ht="12">
      <c r="A3" s="525" t="s">
        <v>568</v>
      </c>
      <c r="B3" s="525"/>
      <c r="C3" s="525"/>
      <c r="D3" s="525"/>
      <c r="E3" s="525"/>
      <c r="F3" s="525"/>
      <c r="G3" s="525"/>
      <c r="H3" s="525"/>
      <c r="I3" s="525"/>
      <c r="J3" s="525"/>
      <c r="K3" s="7"/>
      <c r="L3" s="7"/>
    </row>
    <row r="4" spans="1:12" ht="13.5" customHeight="1" thickBot="1">
      <c r="A4" s="548" t="s">
        <v>120</v>
      </c>
      <c r="B4" s="548"/>
      <c r="C4" s="548"/>
      <c r="D4" s="548"/>
      <c r="E4" s="548"/>
      <c r="F4" s="548"/>
      <c r="G4" s="548"/>
      <c r="H4" s="548"/>
      <c r="I4" s="548"/>
      <c r="J4" s="548"/>
      <c r="K4" s="9"/>
      <c r="L4" s="9"/>
    </row>
    <row r="5" spans="1:10" ht="36.75" thickBot="1">
      <c r="A5" s="10" t="s">
        <v>1</v>
      </c>
      <c r="B5" s="53" t="s">
        <v>2</v>
      </c>
      <c r="C5" s="12" t="s">
        <v>3</v>
      </c>
      <c r="D5" s="12" t="s">
        <v>4</v>
      </c>
      <c r="E5" s="14" t="s">
        <v>5</v>
      </c>
      <c r="F5" s="14" t="s">
        <v>6</v>
      </c>
      <c r="G5" s="14" t="s">
        <v>7</v>
      </c>
      <c r="H5" s="448" t="s">
        <v>8</v>
      </c>
      <c r="I5" s="16" t="s">
        <v>9</v>
      </c>
      <c r="J5" s="17" t="s">
        <v>10</v>
      </c>
    </row>
    <row r="6" spans="1:10" ht="41.25" customHeight="1">
      <c r="A6" s="55" t="s">
        <v>11</v>
      </c>
      <c r="B6" s="119" t="s">
        <v>121</v>
      </c>
      <c r="C6" s="20" t="s">
        <v>13</v>
      </c>
      <c r="D6" s="20">
        <v>3</v>
      </c>
      <c r="E6" s="23"/>
      <c r="F6" s="23"/>
      <c r="G6" s="23"/>
      <c r="H6" s="449"/>
      <c r="I6" s="23"/>
      <c r="J6" s="24"/>
    </row>
    <row r="7" spans="1:10" ht="42" customHeight="1">
      <c r="A7" s="55" t="s">
        <v>14</v>
      </c>
      <c r="B7" s="120" t="s">
        <v>122</v>
      </c>
      <c r="C7" s="59" t="s">
        <v>13</v>
      </c>
      <c r="D7" s="59">
        <v>3</v>
      </c>
      <c r="E7" s="80"/>
      <c r="F7" s="23"/>
      <c r="G7" s="23"/>
      <c r="H7" s="449"/>
      <c r="I7" s="23"/>
      <c r="J7" s="29"/>
    </row>
    <row r="8" spans="1:10" ht="12">
      <c r="A8" s="29"/>
      <c r="B8" s="29"/>
      <c r="C8" s="29"/>
      <c r="D8" s="29"/>
      <c r="E8" s="44"/>
      <c r="F8" s="60"/>
      <c r="G8" s="61">
        <f>SUM(G6:G7)</f>
        <v>0</v>
      </c>
      <c r="H8" s="473"/>
      <c r="I8" s="63">
        <f>SUM(I6:I7)</f>
        <v>0</v>
      </c>
      <c r="J8" s="64"/>
    </row>
    <row r="15" spans="1:9" ht="12.75">
      <c r="A15" s="9"/>
      <c r="B15" s="526"/>
      <c r="C15" s="526"/>
      <c r="D15" s="526"/>
      <c r="F15" s="517"/>
      <c r="G15" s="527"/>
      <c r="H15" s="527"/>
      <c r="I15" s="527"/>
    </row>
    <row r="16" spans="1:9" ht="12.75">
      <c r="A16" s="521"/>
      <c r="B16" s="521"/>
      <c r="C16" s="521"/>
      <c r="D16" s="521"/>
      <c r="F16" s="518"/>
      <c r="G16" s="522"/>
      <c r="H16" s="522"/>
      <c r="I16" s="522"/>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K16"/>
  <sheetViews>
    <sheetView zoomScalePageLayoutView="0" workbookViewId="0" topLeftCell="A1">
      <selection activeCell="A15" sqref="A15:IV16"/>
    </sheetView>
  </sheetViews>
  <sheetFormatPr defaultColWidth="11.625" defaultRowHeight="12.75"/>
  <cols>
    <col min="1" max="1" width="7.25390625" style="1" customWidth="1"/>
    <col min="2" max="2" width="27.25390625" style="1" customWidth="1"/>
    <col min="3" max="3" width="7.625" style="1" customWidth="1"/>
    <col min="4" max="4" width="7.75390625" style="1" customWidth="1"/>
    <col min="5" max="7" width="11.625" style="1" customWidth="1"/>
    <col min="8" max="8" width="7.375" style="450" customWidth="1"/>
    <col min="9" max="9" width="11.625" style="1" customWidth="1"/>
    <col min="10" max="10" width="17.25390625" style="1" customWidth="1"/>
    <col min="11" max="16384" width="11.625" style="1" customWidth="1"/>
  </cols>
  <sheetData>
    <row r="1" spans="1:10" ht="15" customHeight="1">
      <c r="A1" s="523" t="s">
        <v>619</v>
      </c>
      <c r="B1" s="523"/>
      <c r="C1" s="4"/>
      <c r="D1" s="4"/>
      <c r="E1" s="4"/>
      <c r="F1" s="4"/>
      <c r="G1" s="4"/>
      <c r="H1" s="447"/>
      <c r="I1" s="555" t="s">
        <v>618</v>
      </c>
      <c r="J1" s="555"/>
    </row>
    <row r="2" spans="1:10" ht="15" customHeight="1">
      <c r="A2" s="525" t="s">
        <v>510</v>
      </c>
      <c r="B2" s="525"/>
      <c r="C2" s="525"/>
      <c r="D2" s="525"/>
      <c r="E2" s="525"/>
      <c r="F2" s="525"/>
      <c r="G2" s="525"/>
      <c r="H2" s="525"/>
      <c r="I2" s="525"/>
      <c r="J2" s="525"/>
    </row>
    <row r="3" spans="1:10" ht="12">
      <c r="A3" s="525" t="s">
        <v>84</v>
      </c>
      <c r="B3" s="525"/>
      <c r="C3" s="525"/>
      <c r="D3" s="525"/>
      <c r="E3" s="525"/>
      <c r="F3" s="525"/>
      <c r="G3" s="525"/>
      <c r="H3" s="525"/>
      <c r="I3" s="525"/>
      <c r="J3" s="525"/>
    </row>
    <row r="4" spans="1:10" ht="13.5" customHeight="1" thickBot="1">
      <c r="A4" s="548" t="s">
        <v>123</v>
      </c>
      <c r="B4" s="548"/>
      <c r="C4" s="548"/>
      <c r="D4" s="548"/>
      <c r="E4" s="548"/>
      <c r="F4" s="548"/>
      <c r="G4" s="548"/>
      <c r="H4" s="548"/>
      <c r="I4" s="548"/>
      <c r="J4" s="548"/>
    </row>
    <row r="5" spans="1:10" ht="36.75" thickBot="1">
      <c r="A5" s="10" t="s">
        <v>1</v>
      </c>
      <c r="B5" s="53" t="s">
        <v>2</v>
      </c>
      <c r="C5" s="12" t="s">
        <v>3</v>
      </c>
      <c r="D5" s="12" t="s">
        <v>4</v>
      </c>
      <c r="E5" s="14" t="s">
        <v>5</v>
      </c>
      <c r="F5" s="14" t="s">
        <v>6</v>
      </c>
      <c r="G5" s="14" t="s">
        <v>7</v>
      </c>
      <c r="H5" s="448" t="s">
        <v>80</v>
      </c>
      <c r="I5" s="16" t="s">
        <v>9</v>
      </c>
      <c r="J5" s="17" t="s">
        <v>10</v>
      </c>
    </row>
    <row r="6" spans="1:11" ht="12">
      <c r="A6" s="20" t="s">
        <v>11</v>
      </c>
      <c r="B6" s="121" t="s">
        <v>124</v>
      </c>
      <c r="C6" s="20" t="s">
        <v>13</v>
      </c>
      <c r="D6" s="20">
        <v>20</v>
      </c>
      <c r="E6" s="122"/>
      <c r="F6" s="123"/>
      <c r="G6" s="123"/>
      <c r="H6" s="478"/>
      <c r="I6" s="123"/>
      <c r="J6" s="121"/>
      <c r="K6" s="49"/>
    </row>
    <row r="7" spans="1:11" ht="12">
      <c r="A7" s="20" t="s">
        <v>14</v>
      </c>
      <c r="B7" s="124" t="s">
        <v>125</v>
      </c>
      <c r="C7" s="59" t="s">
        <v>13</v>
      </c>
      <c r="D7" s="59">
        <v>20</v>
      </c>
      <c r="E7" s="125"/>
      <c r="F7" s="123"/>
      <c r="G7" s="123"/>
      <c r="H7" s="478"/>
      <c r="I7" s="123"/>
      <c r="J7" s="124"/>
      <c r="K7" s="49"/>
    </row>
    <row r="8" spans="1:10" ht="12">
      <c r="A8" s="29"/>
      <c r="B8" s="29"/>
      <c r="C8" s="29"/>
      <c r="D8" s="29"/>
      <c r="E8" s="44"/>
      <c r="F8" s="60"/>
      <c r="G8" s="61">
        <f>SUM(G6:G7)</f>
        <v>0</v>
      </c>
      <c r="H8" s="473"/>
      <c r="I8" s="63">
        <f>SUM(I6:I7)</f>
        <v>0</v>
      </c>
      <c r="J8" s="64"/>
    </row>
    <row r="15" spans="1:9" ht="12.75">
      <c r="A15" s="9"/>
      <c r="B15" s="526"/>
      <c r="C15" s="526"/>
      <c r="D15" s="526"/>
      <c r="F15" s="517"/>
      <c r="G15" s="527"/>
      <c r="H15" s="527"/>
      <c r="I15" s="527"/>
    </row>
    <row r="16" spans="1:9" ht="12.75">
      <c r="A16" s="521"/>
      <c r="B16" s="521"/>
      <c r="C16" s="521"/>
      <c r="D16" s="521"/>
      <c r="F16" s="518"/>
      <c r="G16" s="522"/>
      <c r="H16" s="522"/>
      <c r="I16" s="522"/>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K18"/>
  <sheetViews>
    <sheetView zoomScalePageLayoutView="0" workbookViewId="0" topLeftCell="A4">
      <selection activeCell="A17" sqref="A17:IV18"/>
    </sheetView>
  </sheetViews>
  <sheetFormatPr defaultColWidth="8.875" defaultRowHeight="12.75"/>
  <cols>
    <col min="1" max="1" width="4.125" style="1" customWidth="1"/>
    <col min="2" max="2" width="57.00390625" style="1" customWidth="1"/>
    <col min="3" max="3" width="5.875" style="1" customWidth="1"/>
    <col min="4" max="4" width="7.125" style="1" customWidth="1"/>
    <col min="5" max="5" width="10.875" style="1" customWidth="1"/>
    <col min="6" max="6" width="11.625" style="67" customWidth="1"/>
    <col min="7" max="7" width="13.25390625" style="67" customWidth="1"/>
    <col min="8" max="8" width="7.375" style="475" customWidth="1"/>
    <col min="9" max="9" width="13.875" style="67" customWidth="1"/>
    <col min="10" max="10" width="23.37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569</v>
      </c>
      <c r="B3" s="525"/>
      <c r="C3" s="525"/>
      <c r="D3" s="525"/>
      <c r="E3" s="525"/>
      <c r="F3" s="525"/>
      <c r="G3" s="525"/>
      <c r="H3" s="525"/>
      <c r="I3" s="525"/>
      <c r="J3" s="525"/>
    </row>
    <row r="4" spans="1:10" ht="13.5" customHeight="1" thickBot="1">
      <c r="A4" s="548" t="s">
        <v>66</v>
      </c>
      <c r="B4" s="548"/>
      <c r="C4" s="548"/>
      <c r="D4" s="548"/>
      <c r="E4" s="548"/>
      <c r="F4" s="548"/>
      <c r="G4" s="548"/>
      <c r="H4" s="548"/>
      <c r="I4" s="548"/>
      <c r="J4" s="548"/>
    </row>
    <row r="5" spans="1:10" ht="27.75" customHeight="1" thickBot="1">
      <c r="A5" s="10" t="s">
        <v>1</v>
      </c>
      <c r="B5" s="53" t="s">
        <v>2</v>
      </c>
      <c r="C5" s="12" t="s">
        <v>3</v>
      </c>
      <c r="D5" s="12" t="s">
        <v>4</v>
      </c>
      <c r="E5" s="14" t="s">
        <v>5</v>
      </c>
      <c r="F5" s="15" t="s">
        <v>6</v>
      </c>
      <c r="G5" s="15" t="s">
        <v>7</v>
      </c>
      <c r="H5" s="448" t="s">
        <v>80</v>
      </c>
      <c r="I5" s="68" t="s">
        <v>9</v>
      </c>
      <c r="J5" s="17" t="s">
        <v>10</v>
      </c>
    </row>
    <row r="6" spans="1:10" ht="54.75" customHeight="1">
      <c r="A6" s="55" t="s">
        <v>11</v>
      </c>
      <c r="B6" s="114" t="s">
        <v>127</v>
      </c>
      <c r="C6" s="20" t="s">
        <v>13</v>
      </c>
      <c r="D6" s="20">
        <v>1000</v>
      </c>
      <c r="E6" s="126"/>
      <c r="F6" s="23"/>
      <c r="G6" s="23"/>
      <c r="H6" s="449"/>
      <c r="I6" s="23"/>
      <c r="J6" s="24"/>
    </row>
    <row r="7" spans="1:10" ht="60" customHeight="1">
      <c r="A7" s="55" t="s">
        <v>14</v>
      </c>
      <c r="B7" s="115" t="s">
        <v>128</v>
      </c>
      <c r="C7" s="59" t="s">
        <v>13</v>
      </c>
      <c r="D7" s="59">
        <v>1000</v>
      </c>
      <c r="E7" s="107"/>
      <c r="F7" s="23"/>
      <c r="G7" s="23"/>
      <c r="H7" s="449"/>
      <c r="I7" s="23"/>
      <c r="J7" s="29"/>
    </row>
    <row r="8" spans="1:10" ht="47.25" customHeight="1">
      <c r="A8" s="55" t="s">
        <v>16</v>
      </c>
      <c r="B8" s="100" t="s">
        <v>129</v>
      </c>
      <c r="C8" s="59" t="s">
        <v>13</v>
      </c>
      <c r="D8" s="59">
        <v>180</v>
      </c>
      <c r="E8" s="107"/>
      <c r="F8" s="23"/>
      <c r="G8" s="23"/>
      <c r="H8" s="449"/>
      <c r="I8" s="23"/>
      <c r="J8" s="29"/>
    </row>
    <row r="9" spans="1:10" ht="46.5" customHeight="1">
      <c r="A9" s="55" t="s">
        <v>18</v>
      </c>
      <c r="B9" s="100" t="s">
        <v>130</v>
      </c>
      <c r="C9" s="59" t="s">
        <v>13</v>
      </c>
      <c r="D9" s="59">
        <v>150</v>
      </c>
      <c r="E9" s="107"/>
      <c r="F9" s="23"/>
      <c r="G9" s="23"/>
      <c r="H9" s="449"/>
      <c r="I9" s="23"/>
      <c r="J9" s="29"/>
    </row>
    <row r="10" spans="1:10" s="2" customFormat="1" ht="48" customHeight="1">
      <c r="A10" s="55" t="s">
        <v>19</v>
      </c>
      <c r="B10" s="127" t="s">
        <v>131</v>
      </c>
      <c r="C10" s="128" t="s">
        <v>13</v>
      </c>
      <c r="D10" s="128">
        <v>350</v>
      </c>
      <c r="E10" s="74"/>
      <c r="F10" s="23"/>
      <c r="G10" s="23"/>
      <c r="H10" s="449"/>
      <c r="I10" s="23"/>
      <c r="J10" s="73"/>
    </row>
    <row r="11" spans="1:11" s="130" customFormat="1" ht="17.25" customHeight="1">
      <c r="A11" s="29"/>
      <c r="B11" s="44"/>
      <c r="C11" s="556" t="s">
        <v>49</v>
      </c>
      <c r="D11" s="556"/>
      <c r="E11" s="113" t="s">
        <v>50</v>
      </c>
      <c r="F11" s="46" t="s">
        <v>50</v>
      </c>
      <c r="G11" s="108">
        <f>SUM(G6:G10)</f>
        <v>0</v>
      </c>
      <c r="H11" s="474" t="s">
        <v>50</v>
      </c>
      <c r="I11" s="109">
        <f>SUM(I6:I10)</f>
        <v>0</v>
      </c>
      <c r="J11" s="64"/>
      <c r="K11" s="129"/>
    </row>
    <row r="12" spans="1:4" ht="12">
      <c r="A12" s="49"/>
      <c r="B12" s="49"/>
      <c r="C12" s="49"/>
      <c r="D12" s="49"/>
    </row>
    <row r="13" spans="1:4" ht="12">
      <c r="A13" s="49"/>
      <c r="B13" s="49"/>
      <c r="C13" s="49"/>
      <c r="D13" s="49"/>
    </row>
    <row r="14" spans="1:4" ht="12">
      <c r="A14" s="49"/>
      <c r="B14" s="49"/>
      <c r="C14" s="49"/>
      <c r="D14" s="49"/>
    </row>
    <row r="15" spans="1:4" ht="12">
      <c r="A15" s="49"/>
      <c r="B15" s="49"/>
      <c r="C15" s="49"/>
      <c r="D15" s="49"/>
    </row>
    <row r="16" spans="1:4" ht="12">
      <c r="A16" s="49"/>
      <c r="B16" s="49"/>
      <c r="C16" s="49"/>
      <c r="D16" s="49"/>
    </row>
    <row r="17" spans="1:9" ht="12.75">
      <c r="A17" s="9"/>
      <c r="B17" s="526"/>
      <c r="C17" s="526"/>
      <c r="D17" s="526"/>
      <c r="F17" s="517"/>
      <c r="G17" s="527"/>
      <c r="H17" s="527"/>
      <c r="I17" s="527"/>
    </row>
    <row r="18" spans="1:9" ht="12.75">
      <c r="A18" s="521"/>
      <c r="B18" s="521"/>
      <c r="C18" s="521"/>
      <c r="D18" s="521"/>
      <c r="F18" s="518"/>
      <c r="G18" s="522"/>
      <c r="H18" s="522"/>
      <c r="I18" s="522"/>
    </row>
  </sheetData>
  <sheetProtection selectLockedCells="1" selectUnlockedCells="1"/>
  <mergeCells count="10">
    <mergeCell ref="A18:D18"/>
    <mergeCell ref="G18:I18"/>
    <mergeCell ref="A3:J3"/>
    <mergeCell ref="A4:J4"/>
    <mergeCell ref="A1:B1"/>
    <mergeCell ref="I1:J1"/>
    <mergeCell ref="C11:D11"/>
    <mergeCell ref="A2:J2"/>
    <mergeCell ref="B17:D17"/>
    <mergeCell ref="G17:I17"/>
  </mergeCells>
  <printOptions/>
  <pageMargins left="0.7479166666666667" right="0.7479166666666667" top="0.9840277777777777" bottom="0.9840277777777777" header="0.5118055555555555" footer="0.5118055555555555"/>
  <pageSetup horizontalDpi="300" verticalDpi="300" orientation="landscape" paperSize="9" scale="85"/>
</worksheet>
</file>

<file path=xl/worksheets/sheet16.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11.625" defaultRowHeight="12.75"/>
  <cols>
    <col min="1" max="1" width="6.75390625" style="1" customWidth="1"/>
    <col min="2" max="2" width="23.25390625" style="1" customWidth="1"/>
    <col min="3" max="3" width="7.375" style="1" customWidth="1"/>
    <col min="4" max="4" width="7.625" style="1" customWidth="1"/>
    <col min="5" max="7" width="11.625" style="1" customWidth="1"/>
    <col min="8" max="8" width="7.25390625" style="450" customWidth="1"/>
    <col min="9" max="9" width="12.25390625" style="1" customWidth="1"/>
    <col min="10" max="10" width="16.25390625" style="1"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570</v>
      </c>
      <c r="B3" s="525"/>
      <c r="C3" s="525"/>
      <c r="D3" s="525"/>
      <c r="E3" s="525"/>
      <c r="F3" s="525"/>
      <c r="G3" s="525"/>
      <c r="H3" s="525"/>
      <c r="I3" s="525"/>
      <c r="J3" s="525"/>
    </row>
    <row r="4" spans="1:10" ht="13.5" customHeight="1" thickBot="1">
      <c r="A4" s="548" t="s">
        <v>133</v>
      </c>
      <c r="B4" s="548"/>
      <c r="C4" s="548"/>
      <c r="D4" s="548"/>
      <c r="E4" s="548"/>
      <c r="F4" s="548"/>
      <c r="G4" s="548"/>
      <c r="H4" s="548"/>
      <c r="I4" s="548"/>
      <c r="J4" s="548"/>
    </row>
    <row r="5" spans="1:10" ht="48.75" thickBot="1">
      <c r="A5" s="10" t="s">
        <v>1</v>
      </c>
      <c r="B5" s="53" t="s">
        <v>2</v>
      </c>
      <c r="C5" s="12" t="s">
        <v>3</v>
      </c>
      <c r="D5" s="12" t="s">
        <v>4</v>
      </c>
      <c r="E5" s="15" t="s">
        <v>5</v>
      </c>
      <c r="F5" s="15" t="s">
        <v>6</v>
      </c>
      <c r="G5" s="15" t="s">
        <v>7</v>
      </c>
      <c r="H5" s="448" t="s">
        <v>80</v>
      </c>
      <c r="I5" s="92" t="s">
        <v>9</v>
      </c>
      <c r="J5" s="17" t="s">
        <v>10</v>
      </c>
    </row>
    <row r="6" spans="1:10" ht="24">
      <c r="A6" s="55" t="s">
        <v>11</v>
      </c>
      <c r="B6" s="104" t="s">
        <v>134</v>
      </c>
      <c r="C6" s="55" t="s">
        <v>67</v>
      </c>
      <c r="D6" s="55">
        <v>1500</v>
      </c>
      <c r="E6" s="23"/>
      <c r="F6" s="23"/>
      <c r="G6" s="23"/>
      <c r="H6" s="449"/>
      <c r="I6" s="23"/>
      <c r="J6" s="55"/>
    </row>
    <row r="7" spans="1:10" ht="24">
      <c r="A7" s="57" t="s">
        <v>14</v>
      </c>
      <c r="B7" s="117" t="s">
        <v>135</v>
      </c>
      <c r="C7" s="57" t="s">
        <v>67</v>
      </c>
      <c r="D7" s="57">
        <v>200</v>
      </c>
      <c r="E7" s="80"/>
      <c r="F7" s="23"/>
      <c r="G7" s="23"/>
      <c r="H7" s="449"/>
      <c r="I7" s="23"/>
      <c r="J7" s="57"/>
    </row>
    <row r="8" spans="1:10" s="134" customFormat="1" ht="12">
      <c r="A8" s="131"/>
      <c r="B8" s="131"/>
      <c r="C8" s="131"/>
      <c r="D8" s="132"/>
      <c r="E8" s="95"/>
      <c r="F8" s="10"/>
      <c r="G8" s="108">
        <f>SUM(G6:G7)</f>
        <v>0</v>
      </c>
      <c r="H8" s="168"/>
      <c r="I8" s="109">
        <f>SUM(I6:I7)</f>
        <v>0</v>
      </c>
      <c r="J8" s="133"/>
    </row>
    <row r="9" spans="1:10" ht="12">
      <c r="A9" s="49"/>
      <c r="B9" s="49"/>
      <c r="C9" s="49"/>
      <c r="D9" s="49"/>
      <c r="E9" s="49"/>
      <c r="F9" s="49"/>
      <c r="G9" s="49"/>
      <c r="H9" s="470"/>
      <c r="I9" s="49"/>
      <c r="J9" s="49"/>
    </row>
    <row r="13" ht="15" customHeight="1"/>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J19"/>
  <sheetViews>
    <sheetView zoomScalePageLayoutView="0" workbookViewId="0" topLeftCell="A1">
      <selection activeCell="B18" sqref="A18:J21"/>
    </sheetView>
  </sheetViews>
  <sheetFormatPr defaultColWidth="11.625" defaultRowHeight="12.75"/>
  <cols>
    <col min="1" max="1" width="5.25390625" style="82" customWidth="1"/>
    <col min="2" max="2" width="29.125" style="135" customWidth="1"/>
    <col min="3" max="3" width="5.25390625" style="82" customWidth="1"/>
    <col min="4" max="4" width="6.25390625" style="82" customWidth="1"/>
    <col min="5" max="7" width="11.625" style="3" customWidth="1"/>
    <col min="8" max="8" width="6.875" style="450" customWidth="1"/>
    <col min="9" max="9" width="11.625" style="1" customWidth="1"/>
    <col min="10" max="10" width="16.25390625" style="1" customWidth="1"/>
    <col min="11" max="16384" width="11.625" style="1" customWidth="1"/>
  </cols>
  <sheetData>
    <row r="1" spans="1:10" ht="13.5" customHeight="1">
      <c r="A1" s="523" t="s">
        <v>619</v>
      </c>
      <c r="B1" s="523"/>
      <c r="C1" s="4"/>
      <c r="D1" s="4"/>
      <c r="E1" s="4"/>
      <c r="F1" s="4"/>
      <c r="G1" s="4"/>
      <c r="H1" s="447"/>
      <c r="I1" s="524" t="s">
        <v>618</v>
      </c>
      <c r="J1" s="524"/>
    </row>
    <row r="2" spans="1:10" ht="13.5" customHeight="1">
      <c r="A2" s="525" t="s">
        <v>510</v>
      </c>
      <c r="B2" s="525"/>
      <c r="C2" s="525"/>
      <c r="D2" s="525"/>
      <c r="E2" s="525"/>
      <c r="F2" s="525"/>
      <c r="G2" s="525"/>
      <c r="H2" s="525"/>
      <c r="I2" s="525"/>
      <c r="J2" s="525"/>
    </row>
    <row r="3" spans="1:10" ht="12">
      <c r="A3" s="525" t="s">
        <v>571</v>
      </c>
      <c r="B3" s="525"/>
      <c r="C3" s="525"/>
      <c r="D3" s="525"/>
      <c r="E3" s="525"/>
      <c r="F3" s="525"/>
      <c r="G3" s="525"/>
      <c r="H3" s="525"/>
      <c r="I3" s="525"/>
      <c r="J3" s="525"/>
    </row>
    <row r="4" spans="1:10" ht="13.5" customHeight="1" thickBot="1">
      <c r="A4" s="557" t="s">
        <v>137</v>
      </c>
      <c r="B4" s="557"/>
      <c r="C4" s="557"/>
      <c r="D4" s="557"/>
      <c r="E4" s="557"/>
      <c r="F4" s="557"/>
      <c r="G4" s="557"/>
      <c r="H4" s="557"/>
      <c r="I4" s="557"/>
      <c r="J4" s="557"/>
    </row>
    <row r="5" spans="1:10" ht="48.75" thickBot="1">
      <c r="A5" s="137" t="s">
        <v>1</v>
      </c>
      <c r="B5" s="138" t="s">
        <v>2</v>
      </c>
      <c r="C5" s="139" t="s">
        <v>3</v>
      </c>
      <c r="D5" s="139" t="s">
        <v>4</v>
      </c>
      <c r="E5" s="92" t="s">
        <v>5</v>
      </c>
      <c r="F5" s="92" t="s">
        <v>6</v>
      </c>
      <c r="G5" s="92" t="s">
        <v>7</v>
      </c>
      <c r="H5" s="448" t="s">
        <v>8</v>
      </c>
      <c r="I5" s="92" t="s">
        <v>9</v>
      </c>
      <c r="J5" s="17" t="s">
        <v>10</v>
      </c>
    </row>
    <row r="6" spans="1:10" ht="29.25" customHeight="1">
      <c r="A6" s="140" t="s">
        <v>11</v>
      </c>
      <c r="B6" s="141" t="s">
        <v>138</v>
      </c>
      <c r="C6" s="140" t="s">
        <v>139</v>
      </c>
      <c r="D6" s="140">
        <v>300</v>
      </c>
      <c r="E6" s="142"/>
      <c r="F6" s="142"/>
      <c r="G6" s="142"/>
      <c r="H6" s="479"/>
      <c r="I6" s="142"/>
      <c r="J6" s="143"/>
    </row>
    <row r="7" spans="1:10" ht="27" customHeight="1">
      <c r="A7" s="140" t="s">
        <v>14</v>
      </c>
      <c r="B7" s="145" t="s">
        <v>140</v>
      </c>
      <c r="C7" s="144" t="s">
        <v>139</v>
      </c>
      <c r="D7" s="144">
        <v>20</v>
      </c>
      <c r="E7" s="146"/>
      <c r="F7" s="142"/>
      <c r="G7" s="142"/>
      <c r="H7" s="479"/>
      <c r="I7" s="142"/>
      <c r="J7" s="147"/>
    </row>
    <row r="8" spans="1:10" ht="24" customHeight="1">
      <c r="A8" s="140" t="s">
        <v>16</v>
      </c>
      <c r="B8" s="145" t="s">
        <v>141</v>
      </c>
      <c r="C8" s="144" t="s">
        <v>139</v>
      </c>
      <c r="D8" s="144">
        <v>50</v>
      </c>
      <c r="E8" s="146"/>
      <c r="F8" s="142"/>
      <c r="G8" s="142"/>
      <c r="H8" s="479"/>
      <c r="I8" s="142"/>
      <c r="J8" s="147"/>
    </row>
    <row r="9" spans="1:10" ht="24" customHeight="1">
      <c r="A9" s="140" t="s">
        <v>18</v>
      </c>
      <c r="B9" s="145" t="s">
        <v>142</v>
      </c>
      <c r="C9" s="144" t="s">
        <v>139</v>
      </c>
      <c r="D9" s="144">
        <v>20</v>
      </c>
      <c r="E9" s="146"/>
      <c r="F9" s="142"/>
      <c r="G9" s="142"/>
      <c r="H9" s="479"/>
      <c r="I9" s="142"/>
      <c r="J9" s="147"/>
    </row>
    <row r="10" spans="1:10" ht="24" customHeight="1">
      <c r="A10" s="140" t="s">
        <v>19</v>
      </c>
      <c r="B10" s="145" t="s">
        <v>143</v>
      </c>
      <c r="C10" s="144" t="s">
        <v>139</v>
      </c>
      <c r="D10" s="144">
        <v>300</v>
      </c>
      <c r="E10" s="146"/>
      <c r="F10" s="142"/>
      <c r="G10" s="142"/>
      <c r="H10" s="479"/>
      <c r="I10" s="142"/>
      <c r="J10" s="147"/>
    </row>
    <row r="11" spans="1:10" ht="24" customHeight="1">
      <c r="A11" s="140" t="s">
        <v>20</v>
      </c>
      <c r="B11" s="145" t="s">
        <v>144</v>
      </c>
      <c r="C11" s="144" t="s">
        <v>139</v>
      </c>
      <c r="D11" s="144">
        <v>20</v>
      </c>
      <c r="E11" s="146"/>
      <c r="F11" s="142"/>
      <c r="G11" s="142"/>
      <c r="H11" s="479"/>
      <c r="I11" s="142"/>
      <c r="J11" s="147"/>
    </row>
    <row r="12" spans="1:10" s="134" customFormat="1" ht="12">
      <c r="A12" s="558"/>
      <c r="B12" s="558"/>
      <c r="C12" s="558"/>
      <c r="D12" s="558"/>
      <c r="E12" s="558"/>
      <c r="F12" s="558"/>
      <c r="G12" s="148">
        <f>SUM(G6:G11)</f>
        <v>0</v>
      </c>
      <c r="H12" s="480"/>
      <c r="I12" s="149">
        <f>SUM(I6:I11)</f>
        <v>0</v>
      </c>
      <c r="J12" s="150"/>
    </row>
    <row r="18" spans="1:9" ht="12.75">
      <c r="A18" s="9"/>
      <c r="B18" s="526"/>
      <c r="C18" s="526"/>
      <c r="D18" s="526"/>
      <c r="E18" s="1"/>
      <c r="F18" s="517"/>
      <c r="G18" s="527"/>
      <c r="H18" s="527"/>
      <c r="I18" s="527"/>
    </row>
    <row r="19" spans="1:9" ht="12.75">
      <c r="A19" s="521"/>
      <c r="B19" s="521"/>
      <c r="C19" s="521"/>
      <c r="D19" s="521"/>
      <c r="E19" s="1"/>
      <c r="F19" s="518"/>
      <c r="G19" s="522"/>
      <c r="H19" s="522"/>
      <c r="I19" s="522"/>
    </row>
  </sheetData>
  <sheetProtection selectLockedCells="1" selectUnlockedCells="1"/>
  <mergeCells count="10">
    <mergeCell ref="A19:D19"/>
    <mergeCell ref="G19:I19"/>
    <mergeCell ref="A3:J3"/>
    <mergeCell ref="A4:J4"/>
    <mergeCell ref="A1:B1"/>
    <mergeCell ref="I1:J1"/>
    <mergeCell ref="A12:F12"/>
    <mergeCell ref="A2:J2"/>
    <mergeCell ref="B18:D18"/>
    <mergeCell ref="G18:I18"/>
  </mergeCells>
  <printOptions/>
  <pageMargins left="0.7875" right="0.7875" top="1.0527777777777778" bottom="1.0527777777777778"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J27"/>
  <sheetViews>
    <sheetView zoomScalePageLayoutView="0" workbookViewId="0" topLeftCell="A7">
      <selection activeCell="A26" sqref="A26:IV27"/>
    </sheetView>
  </sheetViews>
  <sheetFormatPr defaultColWidth="11.625" defaultRowHeight="12.75"/>
  <cols>
    <col min="1" max="1" width="4.00390625" style="82" customWidth="1"/>
    <col min="2" max="2" width="35.75390625" style="1" customWidth="1"/>
    <col min="3" max="3" width="8.375" style="1" customWidth="1"/>
    <col min="4" max="4" width="6.75390625" style="1" customWidth="1"/>
    <col min="5" max="7" width="11.625" style="1" customWidth="1"/>
    <col min="8" max="8" width="7.00390625" style="450" customWidth="1"/>
    <col min="9" max="9" width="11.625" style="1" customWidth="1"/>
    <col min="10" max="10" width="22.875" style="1"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572</v>
      </c>
      <c r="B3" s="525"/>
      <c r="C3" s="525"/>
      <c r="D3" s="525"/>
      <c r="E3" s="525"/>
      <c r="F3" s="525"/>
      <c r="G3" s="525"/>
      <c r="H3" s="525"/>
      <c r="I3" s="525"/>
      <c r="J3" s="525"/>
    </row>
    <row r="4" spans="1:10" ht="12">
      <c r="A4" s="526" t="s">
        <v>541</v>
      </c>
      <c r="B4" s="526"/>
      <c r="C4" s="526"/>
      <c r="D4" s="526"/>
      <c r="E4" s="526"/>
      <c r="F4" s="526"/>
      <c r="G4" s="526"/>
      <c r="H4" s="526"/>
      <c r="I4" s="526"/>
      <c r="J4" s="526"/>
    </row>
    <row r="5" spans="1:10" ht="24">
      <c r="A5" s="132" t="s">
        <v>1</v>
      </c>
      <c r="B5" s="151" t="s">
        <v>2</v>
      </c>
      <c r="C5" s="152" t="s">
        <v>3</v>
      </c>
      <c r="D5" s="152" t="s">
        <v>4</v>
      </c>
      <c r="E5" s="153" t="s">
        <v>5</v>
      </c>
      <c r="F5" s="153" t="s">
        <v>6</v>
      </c>
      <c r="G5" s="153" t="s">
        <v>7</v>
      </c>
      <c r="H5" s="448" t="s">
        <v>8</v>
      </c>
      <c r="I5" s="154" t="s">
        <v>9</v>
      </c>
      <c r="J5" s="17" t="s">
        <v>10</v>
      </c>
    </row>
    <row r="6" spans="1:10" ht="24">
      <c r="A6" s="57" t="s">
        <v>11</v>
      </c>
      <c r="B6" s="117" t="s">
        <v>146</v>
      </c>
      <c r="C6" s="57" t="s">
        <v>147</v>
      </c>
      <c r="D6" s="57">
        <v>5</v>
      </c>
      <c r="E6" s="80"/>
      <c r="F6" s="80"/>
      <c r="G6" s="80"/>
      <c r="H6" s="466"/>
      <c r="I6" s="80"/>
      <c r="J6" s="29"/>
    </row>
    <row r="7" spans="1:10" ht="24">
      <c r="A7" s="57" t="s">
        <v>14</v>
      </c>
      <c r="B7" s="117" t="s">
        <v>148</v>
      </c>
      <c r="C7" s="57" t="s">
        <v>147</v>
      </c>
      <c r="D7" s="57">
        <v>5</v>
      </c>
      <c r="E7" s="80"/>
      <c r="F7" s="80"/>
      <c r="G7" s="80"/>
      <c r="H7" s="466"/>
      <c r="I7" s="80"/>
      <c r="J7" s="29"/>
    </row>
    <row r="8" spans="1:10" ht="24">
      <c r="A8" s="57" t="s">
        <v>16</v>
      </c>
      <c r="B8" s="117" t="s">
        <v>149</v>
      </c>
      <c r="C8" s="57" t="s">
        <v>147</v>
      </c>
      <c r="D8" s="57">
        <v>5</v>
      </c>
      <c r="E8" s="80"/>
      <c r="F8" s="80"/>
      <c r="G8" s="80"/>
      <c r="H8" s="466"/>
      <c r="I8" s="80"/>
      <c r="J8" s="29"/>
    </row>
    <row r="9" spans="1:10" ht="24">
      <c r="A9" s="57" t="s">
        <v>18</v>
      </c>
      <c r="B9" s="117" t="s">
        <v>150</v>
      </c>
      <c r="C9" s="57" t="s">
        <v>147</v>
      </c>
      <c r="D9" s="57">
        <v>5</v>
      </c>
      <c r="E9" s="80"/>
      <c r="F9" s="80"/>
      <c r="G9" s="80"/>
      <c r="H9" s="466"/>
      <c r="I9" s="80"/>
      <c r="J9" s="29"/>
    </row>
    <row r="10" spans="1:10" ht="24">
      <c r="A10" s="57" t="s">
        <v>19</v>
      </c>
      <c r="B10" s="117" t="s">
        <v>151</v>
      </c>
      <c r="C10" s="57" t="s">
        <v>147</v>
      </c>
      <c r="D10" s="57">
        <v>7</v>
      </c>
      <c r="E10" s="80"/>
      <c r="F10" s="80"/>
      <c r="G10" s="80"/>
      <c r="H10" s="466"/>
      <c r="I10" s="80"/>
      <c r="J10" s="29"/>
    </row>
    <row r="11" spans="1:10" ht="24">
      <c r="A11" s="57" t="s">
        <v>20</v>
      </c>
      <c r="B11" s="117" t="s">
        <v>152</v>
      </c>
      <c r="C11" s="57" t="s">
        <v>147</v>
      </c>
      <c r="D11" s="57">
        <v>7</v>
      </c>
      <c r="E11" s="80"/>
      <c r="F11" s="80"/>
      <c r="G11" s="80"/>
      <c r="H11" s="466"/>
      <c r="I11" s="80"/>
      <c r="J11" s="29"/>
    </row>
    <row r="12" spans="1:10" ht="24">
      <c r="A12" s="57" t="s">
        <v>23</v>
      </c>
      <c r="B12" s="117" t="s">
        <v>153</v>
      </c>
      <c r="C12" s="57" t="s">
        <v>147</v>
      </c>
      <c r="D12" s="57">
        <v>10</v>
      </c>
      <c r="E12" s="80"/>
      <c r="F12" s="80"/>
      <c r="G12" s="80"/>
      <c r="H12" s="466"/>
      <c r="I12" s="80"/>
      <c r="J12" s="29"/>
    </row>
    <row r="13" spans="1:10" ht="24">
      <c r="A13" s="57" t="s">
        <v>25</v>
      </c>
      <c r="B13" s="117" t="s">
        <v>154</v>
      </c>
      <c r="C13" s="57" t="s">
        <v>147</v>
      </c>
      <c r="D13" s="57">
        <v>6</v>
      </c>
      <c r="E13" s="80"/>
      <c r="F13" s="80"/>
      <c r="G13" s="80"/>
      <c r="H13" s="466"/>
      <c r="I13" s="80"/>
      <c r="J13" s="29"/>
    </row>
    <row r="14" spans="1:10" ht="24">
      <c r="A14" s="57" t="s">
        <v>27</v>
      </c>
      <c r="B14" s="117" t="s">
        <v>155</v>
      </c>
      <c r="C14" s="57" t="s">
        <v>147</v>
      </c>
      <c r="D14" s="57">
        <v>6</v>
      </c>
      <c r="E14" s="80"/>
      <c r="F14" s="80"/>
      <c r="G14" s="80"/>
      <c r="H14" s="466"/>
      <c r="I14" s="80"/>
      <c r="J14" s="29"/>
    </row>
    <row r="15" spans="1:10" ht="24">
      <c r="A15" s="57" t="s">
        <v>29</v>
      </c>
      <c r="B15" s="117" t="s">
        <v>149</v>
      </c>
      <c r="C15" s="57" t="s">
        <v>147</v>
      </c>
      <c r="D15" s="57">
        <v>6</v>
      </c>
      <c r="E15" s="80"/>
      <c r="F15" s="80"/>
      <c r="G15" s="80"/>
      <c r="H15" s="466"/>
      <c r="I15" s="80"/>
      <c r="J15" s="29"/>
    </row>
    <row r="16" spans="1:10" ht="24">
      <c r="A16" s="57" t="s">
        <v>31</v>
      </c>
      <c r="B16" s="117" t="s">
        <v>156</v>
      </c>
      <c r="C16" s="57" t="s">
        <v>147</v>
      </c>
      <c r="D16" s="57">
        <v>10</v>
      </c>
      <c r="E16" s="80"/>
      <c r="F16" s="80"/>
      <c r="G16" s="80"/>
      <c r="H16" s="466"/>
      <c r="I16" s="80"/>
      <c r="J16" s="29"/>
    </row>
    <row r="17" spans="1:10" ht="24">
      <c r="A17" s="57" t="s">
        <v>33</v>
      </c>
      <c r="B17" s="117" t="s">
        <v>157</v>
      </c>
      <c r="C17" s="57" t="s">
        <v>147</v>
      </c>
      <c r="D17" s="57">
        <v>15</v>
      </c>
      <c r="E17" s="80"/>
      <c r="F17" s="80"/>
      <c r="G17" s="80"/>
      <c r="H17" s="466"/>
      <c r="I17" s="80"/>
      <c r="J17" s="29"/>
    </row>
    <row r="18" spans="1:10" ht="24">
      <c r="A18" s="57" t="s">
        <v>35</v>
      </c>
      <c r="B18" s="117" t="s">
        <v>158</v>
      </c>
      <c r="C18" s="57" t="s">
        <v>147</v>
      </c>
      <c r="D18" s="57">
        <v>10</v>
      </c>
      <c r="E18" s="80"/>
      <c r="F18" s="80"/>
      <c r="G18" s="80"/>
      <c r="H18" s="466"/>
      <c r="I18" s="80"/>
      <c r="J18" s="29"/>
    </row>
    <row r="19" spans="1:10" ht="24">
      <c r="A19" s="57" t="s">
        <v>37</v>
      </c>
      <c r="B19" s="117" t="s">
        <v>159</v>
      </c>
      <c r="C19" s="57" t="s">
        <v>147</v>
      </c>
      <c r="D19" s="57">
        <v>10</v>
      </c>
      <c r="E19" s="80"/>
      <c r="F19" s="80"/>
      <c r="G19" s="80"/>
      <c r="H19" s="466"/>
      <c r="I19" s="80"/>
      <c r="J19" s="29"/>
    </row>
    <row r="20" spans="1:10" s="134" customFormat="1" ht="13.5" customHeight="1">
      <c r="A20" s="132"/>
      <c r="B20" s="155"/>
      <c r="C20" s="132"/>
      <c r="D20" s="132"/>
      <c r="E20" s="156"/>
      <c r="F20" s="156"/>
      <c r="G20" s="157">
        <f>SUM(G6:G19)</f>
        <v>0</v>
      </c>
      <c r="H20" s="481"/>
      <c r="I20" s="157">
        <f>SUM(I6:I19)</f>
        <v>0</v>
      </c>
      <c r="J20" s="131"/>
    </row>
    <row r="26" spans="1:9" ht="12.75">
      <c r="A26" s="9"/>
      <c r="B26" s="526"/>
      <c r="C26" s="526"/>
      <c r="D26" s="526"/>
      <c r="F26" s="517"/>
      <c r="G26" s="527"/>
      <c r="H26" s="527"/>
      <c r="I26" s="527"/>
    </row>
    <row r="27" spans="1:9" ht="12.75">
      <c r="A27" s="521"/>
      <c r="B27" s="521"/>
      <c r="C27" s="521"/>
      <c r="D27" s="521"/>
      <c r="F27" s="518"/>
      <c r="G27" s="522"/>
      <c r="H27" s="522"/>
      <c r="I27" s="522"/>
    </row>
  </sheetData>
  <sheetProtection selectLockedCells="1" selectUnlockedCells="1"/>
  <mergeCells count="9">
    <mergeCell ref="G26:I26"/>
    <mergeCell ref="A27:D27"/>
    <mergeCell ref="G27:I27"/>
    <mergeCell ref="A4:J4"/>
    <mergeCell ref="A1:B1"/>
    <mergeCell ref="I1:J1"/>
    <mergeCell ref="A2:J2"/>
    <mergeCell ref="A3:J3"/>
    <mergeCell ref="B26:D26"/>
  </mergeCells>
  <printOptions/>
  <pageMargins left="0.7875" right="0.7875" top="1.0527777777777778" bottom="1.0527777777777778" header="0.5118055555555555" footer="0.5118055555555555"/>
  <pageSetup horizontalDpi="300" verticalDpi="300" orientation="landscape" paperSize="9" scale="90"/>
</worksheet>
</file>

<file path=xl/worksheets/sheet19.xml><?xml version="1.0" encoding="utf-8"?>
<worksheet xmlns="http://schemas.openxmlformats.org/spreadsheetml/2006/main" xmlns:r="http://schemas.openxmlformats.org/officeDocument/2006/relationships">
  <sheetPr>
    <pageSetUpPr fitToPage="1"/>
  </sheetPr>
  <dimension ref="A1:J23"/>
  <sheetViews>
    <sheetView tabSelected="1" zoomScalePageLayoutView="0" workbookViewId="0" topLeftCell="A1">
      <selection activeCell="B20" sqref="B20"/>
    </sheetView>
  </sheetViews>
  <sheetFormatPr defaultColWidth="11.625" defaultRowHeight="12.75"/>
  <cols>
    <col min="1" max="1" width="6.25390625" style="82" customWidth="1"/>
    <col min="2" max="2" width="50.875" style="1" customWidth="1"/>
    <col min="3" max="3" width="6.75390625" style="1" customWidth="1"/>
    <col min="4" max="4" width="8.75390625" style="1" customWidth="1"/>
    <col min="5" max="5" width="9.75390625" style="1" customWidth="1"/>
    <col min="6" max="6" width="11.625" style="1" customWidth="1"/>
    <col min="7" max="7" width="10.75390625" style="82" customWidth="1"/>
    <col min="8" max="8" width="6.875" style="475" customWidth="1"/>
    <col min="9" max="9" width="11.625" style="1" customWidth="1"/>
    <col min="10" max="10" width="16.25390625" style="1"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573</v>
      </c>
      <c r="B3" s="525"/>
      <c r="C3" s="525"/>
      <c r="D3" s="525"/>
      <c r="E3" s="525"/>
      <c r="F3" s="525"/>
      <c r="G3" s="525"/>
      <c r="H3" s="525"/>
      <c r="I3" s="525"/>
      <c r="J3" s="525"/>
    </row>
    <row r="4" spans="1:10" ht="13.5" customHeight="1" thickBot="1">
      <c r="A4" s="548" t="s">
        <v>161</v>
      </c>
      <c r="B4" s="548"/>
      <c r="C4" s="548"/>
      <c r="D4" s="548"/>
      <c r="E4" s="548"/>
      <c r="F4" s="548"/>
      <c r="G4" s="548"/>
      <c r="H4" s="548"/>
      <c r="I4" s="548"/>
      <c r="J4" s="548"/>
    </row>
    <row r="5" spans="1:10" ht="48.75" thickBot="1">
      <c r="A5" s="10" t="s">
        <v>1</v>
      </c>
      <c r="B5" s="90" t="s">
        <v>2</v>
      </c>
      <c r="C5" s="12" t="s">
        <v>3</v>
      </c>
      <c r="D5" s="12" t="s">
        <v>4</v>
      </c>
      <c r="E5" s="15" t="s">
        <v>5</v>
      </c>
      <c r="F5" s="15" t="s">
        <v>6</v>
      </c>
      <c r="G5" s="15" t="s">
        <v>7</v>
      </c>
      <c r="H5" s="448" t="s">
        <v>8</v>
      </c>
      <c r="I5" s="92" t="s">
        <v>9</v>
      </c>
      <c r="J5" s="17" t="s">
        <v>10</v>
      </c>
    </row>
    <row r="6" spans="1:10" ht="27.75" customHeight="1">
      <c r="A6" s="18" t="s">
        <v>11</v>
      </c>
      <c r="B6" s="104" t="s">
        <v>162</v>
      </c>
      <c r="C6" s="55" t="s">
        <v>67</v>
      </c>
      <c r="D6" s="55">
        <v>7000</v>
      </c>
      <c r="E6" s="23"/>
      <c r="F6" s="23"/>
      <c r="G6" s="23"/>
      <c r="H6" s="449"/>
      <c r="I6" s="23"/>
      <c r="J6" s="24"/>
    </row>
    <row r="7" spans="1:10" ht="36.75" customHeight="1">
      <c r="A7" s="18" t="s">
        <v>14</v>
      </c>
      <c r="B7" s="117" t="s">
        <v>163</v>
      </c>
      <c r="C7" s="57" t="s">
        <v>67</v>
      </c>
      <c r="D7" s="57">
        <v>350</v>
      </c>
      <c r="E7" s="80"/>
      <c r="F7" s="23"/>
      <c r="G7" s="23"/>
      <c r="H7" s="449"/>
      <c r="I7" s="23"/>
      <c r="J7" s="29"/>
    </row>
    <row r="8" spans="1:10" ht="84">
      <c r="A8" s="18" t="s">
        <v>16</v>
      </c>
      <c r="B8" s="117" t="s">
        <v>164</v>
      </c>
      <c r="C8" s="57" t="s">
        <v>165</v>
      </c>
      <c r="D8" s="57">
        <v>200</v>
      </c>
      <c r="E8" s="80"/>
      <c r="F8" s="23"/>
      <c r="G8" s="23"/>
      <c r="H8" s="449"/>
      <c r="I8" s="23"/>
      <c r="J8" s="29"/>
    </row>
    <row r="9" spans="1:10" ht="66" customHeight="1">
      <c r="A9" s="18" t="s">
        <v>18</v>
      </c>
      <c r="B9" s="145" t="s">
        <v>166</v>
      </c>
      <c r="C9" s="59" t="s">
        <v>13</v>
      </c>
      <c r="D9" s="59">
        <v>80</v>
      </c>
      <c r="E9" s="111"/>
      <c r="F9" s="23"/>
      <c r="G9" s="23"/>
      <c r="H9" s="449"/>
      <c r="I9" s="23"/>
      <c r="J9" s="29"/>
    </row>
    <row r="10" spans="1:10" s="134" customFormat="1" ht="20.25" customHeight="1">
      <c r="A10" s="79"/>
      <c r="B10" s="155"/>
      <c r="C10" s="132"/>
      <c r="D10" s="132"/>
      <c r="E10" s="158"/>
      <c r="F10" s="159"/>
      <c r="G10" s="108">
        <f>SUM(G6:G9)</f>
        <v>0</v>
      </c>
      <c r="H10" s="168"/>
      <c r="I10" s="109">
        <f>SUM(I6:I9)</f>
        <v>0</v>
      </c>
      <c r="J10" s="97"/>
    </row>
    <row r="11" spans="1:10" ht="12">
      <c r="A11" s="160"/>
      <c r="B11" s="49"/>
      <c r="C11" s="49"/>
      <c r="D11" s="49"/>
      <c r="E11" s="83"/>
      <c r="F11" s="83"/>
      <c r="G11" s="66"/>
      <c r="H11" s="482"/>
      <c r="I11" s="83"/>
      <c r="J11" s="49"/>
    </row>
    <row r="12" spans="1:10" ht="12">
      <c r="A12" s="580" t="s">
        <v>167</v>
      </c>
      <c r="B12" s="580"/>
      <c r="C12" s="580"/>
      <c r="D12" s="580"/>
      <c r="E12" s="580"/>
      <c r="F12" s="580"/>
      <c r="G12" s="580"/>
      <c r="H12" s="580"/>
      <c r="I12" s="580"/>
      <c r="J12" s="580"/>
    </row>
    <row r="13" spans="1:10" ht="12">
      <c r="A13" s="83"/>
      <c r="B13" s="49"/>
      <c r="C13" s="49"/>
      <c r="D13" s="49"/>
      <c r="E13" s="83"/>
      <c r="F13" s="83"/>
      <c r="G13" s="66"/>
      <c r="H13" s="482"/>
      <c r="I13" s="83"/>
      <c r="J13" s="49"/>
    </row>
    <row r="14" spans="1:10" ht="12">
      <c r="A14" s="83"/>
      <c r="B14" s="49"/>
      <c r="C14" s="49"/>
      <c r="D14" s="49"/>
      <c r="E14" s="83"/>
      <c r="F14" s="83"/>
      <c r="G14" s="66"/>
      <c r="H14" s="482"/>
      <c r="I14" s="83"/>
      <c r="J14" s="49"/>
    </row>
    <row r="15" spans="1:10" ht="12">
      <c r="A15" s="83"/>
      <c r="B15" s="49"/>
      <c r="C15" s="49"/>
      <c r="D15" s="49"/>
      <c r="E15" s="83"/>
      <c r="F15" s="83"/>
      <c r="G15" s="83"/>
      <c r="H15" s="482"/>
      <c r="I15" s="83"/>
      <c r="J15" s="49"/>
    </row>
    <row r="16" spans="1:10" ht="12">
      <c r="A16" s="83"/>
      <c r="B16" s="49"/>
      <c r="C16" s="49"/>
      <c r="D16" s="49"/>
      <c r="E16" s="83"/>
      <c r="F16" s="83"/>
      <c r="G16" s="83"/>
      <c r="H16" s="482"/>
      <c r="I16" s="83"/>
      <c r="J16" s="49"/>
    </row>
    <row r="17" spans="1:10" ht="12">
      <c r="A17" s="83"/>
      <c r="B17" s="49"/>
      <c r="C17" s="49"/>
      <c r="D17" s="49"/>
      <c r="E17" s="49"/>
      <c r="F17" s="49"/>
      <c r="G17" s="83"/>
      <c r="H17" s="482"/>
      <c r="I17" s="49"/>
      <c r="J17" s="49"/>
    </row>
    <row r="18" spans="1:9" ht="12.75">
      <c r="A18" s="9"/>
      <c r="B18" s="526"/>
      <c r="C18" s="526"/>
      <c r="D18" s="526"/>
      <c r="F18" s="517"/>
      <c r="G18" s="527"/>
      <c r="H18" s="527"/>
      <c r="I18" s="527"/>
    </row>
    <row r="19" spans="1:9" ht="12.75">
      <c r="A19" s="521"/>
      <c r="B19" s="521"/>
      <c r="C19" s="521"/>
      <c r="D19" s="521"/>
      <c r="F19" s="518"/>
      <c r="G19" s="522"/>
      <c r="H19" s="522"/>
      <c r="I19" s="522"/>
    </row>
    <row r="20" spans="1:10" ht="12">
      <c r="A20" s="83"/>
      <c r="B20" s="49"/>
      <c r="C20" s="49"/>
      <c r="D20" s="49"/>
      <c r="E20" s="49"/>
      <c r="F20" s="49"/>
      <c r="G20" s="83"/>
      <c r="H20" s="482"/>
      <c r="I20" s="49"/>
      <c r="J20" s="49"/>
    </row>
    <row r="21" spans="1:10" ht="12">
      <c r="A21" s="83"/>
      <c r="B21" s="49"/>
      <c r="C21" s="49"/>
      <c r="D21" s="49"/>
      <c r="E21" s="49"/>
      <c r="F21" s="49"/>
      <c r="G21" s="83"/>
      <c r="H21" s="482"/>
      <c r="I21" s="49"/>
      <c r="J21" s="49"/>
    </row>
    <row r="22" spans="1:10" ht="12">
      <c r="A22" s="83"/>
      <c r="B22" s="49"/>
      <c r="C22" s="49"/>
      <c r="D22" s="49"/>
      <c r="E22" s="49"/>
      <c r="F22" s="49"/>
      <c r="G22" s="83"/>
      <c r="H22" s="482"/>
      <c r="I22" s="49"/>
      <c r="J22" s="49"/>
    </row>
    <row r="23" spans="1:10" ht="12">
      <c r="A23" s="83"/>
      <c r="B23" s="49"/>
      <c r="C23" s="49"/>
      <c r="D23" s="49"/>
      <c r="E23" s="49"/>
      <c r="F23" s="49"/>
      <c r="G23" s="83"/>
      <c r="H23" s="482"/>
      <c r="I23" s="49"/>
      <c r="J23" s="49"/>
    </row>
  </sheetData>
  <sheetProtection selectLockedCells="1" selectUnlockedCells="1"/>
  <mergeCells count="10">
    <mergeCell ref="A19:D19"/>
    <mergeCell ref="G19:I19"/>
    <mergeCell ref="A3:J3"/>
    <mergeCell ref="A4:J4"/>
    <mergeCell ref="A1:B1"/>
    <mergeCell ref="I1:J1"/>
    <mergeCell ref="A12:J12"/>
    <mergeCell ref="A2:J2"/>
    <mergeCell ref="B18:D18"/>
    <mergeCell ref="G18:I18"/>
  </mergeCells>
  <printOptions/>
  <pageMargins left="0.7875" right="0.7875" top="1.0527777777777778" bottom="1.0527777777777778" header="0.5118055555555555" footer="0.511805555555555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theme="4" tint="0.39998000860214233"/>
  </sheetPr>
  <dimension ref="A1:L36"/>
  <sheetViews>
    <sheetView zoomScalePageLayoutView="0" workbookViewId="0" topLeftCell="A31">
      <selection activeCell="A35" sqref="A35:H37"/>
    </sheetView>
  </sheetViews>
  <sheetFormatPr defaultColWidth="8.875" defaultRowHeight="12.75"/>
  <cols>
    <col min="1" max="1" width="3.75390625" style="1" customWidth="1"/>
    <col min="2" max="2" width="55.125" style="1" customWidth="1"/>
    <col min="3" max="3" width="6.00390625" style="1" customWidth="1"/>
    <col min="4" max="4" width="9.375" style="1" customWidth="1"/>
    <col min="5" max="5" width="10.125" style="2" customWidth="1"/>
    <col min="6" max="6" width="20.125" style="1" customWidth="1"/>
    <col min="7" max="7" width="13.25390625" style="1" customWidth="1"/>
    <col min="8" max="8" width="6.25390625" style="450" customWidth="1"/>
    <col min="9" max="9" width="14.375" style="1" customWidth="1"/>
    <col min="10" max="10" width="14.125" style="1" customWidth="1"/>
    <col min="11" max="16384" width="8.875" style="1" customWidth="1"/>
  </cols>
  <sheetData>
    <row r="1" spans="1:10" ht="12">
      <c r="A1" s="523" t="s">
        <v>619</v>
      </c>
      <c r="B1" s="523"/>
      <c r="C1" s="525"/>
      <c r="D1" s="525"/>
      <c r="E1" s="525"/>
      <c r="F1" s="4"/>
      <c r="G1" s="4"/>
      <c r="H1" s="447"/>
      <c r="I1" s="524" t="s">
        <v>618</v>
      </c>
      <c r="J1" s="524"/>
    </row>
    <row r="2" spans="1:10" ht="12">
      <c r="A2" s="494"/>
      <c r="B2" s="494"/>
      <c r="C2" s="523" t="s">
        <v>623</v>
      </c>
      <c r="D2" s="523"/>
      <c r="E2" s="523"/>
      <c r="F2" s="4"/>
      <c r="G2" s="4"/>
      <c r="H2" s="447"/>
      <c r="I2" s="5"/>
      <c r="J2" s="5"/>
    </row>
    <row r="3" spans="1:12" ht="12">
      <c r="A3" s="528" t="s">
        <v>51</v>
      </c>
      <c r="B3" s="528"/>
      <c r="C3" s="528"/>
      <c r="D3" s="528"/>
      <c r="E3" s="528"/>
      <c r="F3" s="528"/>
      <c r="G3" s="528"/>
      <c r="H3" s="528"/>
      <c r="I3" s="528"/>
      <c r="J3" s="451"/>
      <c r="K3" s="7"/>
      <c r="L3" s="7"/>
    </row>
    <row r="4" spans="1:12" ht="12.75" thickBot="1">
      <c r="A4" s="526" t="s">
        <v>524</v>
      </c>
      <c r="B4" s="526"/>
      <c r="C4" s="526"/>
      <c r="D4" s="526"/>
      <c r="E4" s="526"/>
      <c r="F4" s="526"/>
      <c r="G4" s="526"/>
      <c r="H4" s="526"/>
      <c r="I4" s="526"/>
      <c r="J4" s="9"/>
      <c r="K4" s="9"/>
      <c r="L4" s="9"/>
    </row>
    <row r="5" spans="1:10" ht="48.75" thickBot="1">
      <c r="A5" s="10" t="s">
        <v>1</v>
      </c>
      <c r="B5" s="11" t="s">
        <v>2</v>
      </c>
      <c r="C5" s="12" t="s">
        <v>3</v>
      </c>
      <c r="D5" s="12" t="s">
        <v>4</v>
      </c>
      <c r="E5" s="13" t="s">
        <v>5</v>
      </c>
      <c r="F5" s="14" t="s">
        <v>6</v>
      </c>
      <c r="G5" s="14" t="s">
        <v>7</v>
      </c>
      <c r="H5" s="448" t="s">
        <v>80</v>
      </c>
      <c r="I5" s="16" t="s">
        <v>9</v>
      </c>
      <c r="J5" s="17" t="s">
        <v>10</v>
      </c>
    </row>
    <row r="6" spans="1:12" ht="19.5" customHeight="1">
      <c r="A6" s="18" t="s">
        <v>11</v>
      </c>
      <c r="B6" s="19" t="s">
        <v>12</v>
      </c>
      <c r="C6" s="20" t="s">
        <v>13</v>
      </c>
      <c r="D6" s="21">
        <v>10000</v>
      </c>
      <c r="E6" s="22"/>
      <c r="F6" s="23"/>
      <c r="G6" s="23"/>
      <c r="H6" s="449"/>
      <c r="I6" s="23"/>
      <c r="J6" s="24"/>
      <c r="L6" s="3"/>
    </row>
    <row r="7" spans="1:10" ht="36.75" customHeight="1">
      <c r="A7" s="18" t="s">
        <v>14</v>
      </c>
      <c r="B7" s="25" t="s">
        <v>15</v>
      </c>
      <c r="C7" s="26" t="s">
        <v>13</v>
      </c>
      <c r="D7" s="27">
        <v>5000</v>
      </c>
      <c r="E7" s="28"/>
      <c r="F7" s="23"/>
      <c r="G7" s="23"/>
      <c r="H7" s="449"/>
      <c r="I7" s="23"/>
      <c r="J7" s="29"/>
    </row>
    <row r="8" spans="1:10" ht="42.75" customHeight="1">
      <c r="A8" s="18" t="s">
        <v>16</v>
      </c>
      <c r="B8" s="30" t="s">
        <v>17</v>
      </c>
      <c r="C8" s="26" t="s">
        <v>13</v>
      </c>
      <c r="D8" s="27">
        <v>4500</v>
      </c>
      <c r="E8" s="31"/>
      <c r="F8" s="23"/>
      <c r="G8" s="23"/>
      <c r="H8" s="449"/>
      <c r="I8" s="23"/>
      <c r="J8" s="29"/>
    </row>
    <row r="9" spans="1:10" ht="21">
      <c r="A9" s="18" t="s">
        <v>18</v>
      </c>
      <c r="B9" s="32" t="s">
        <v>506</v>
      </c>
      <c r="C9" s="33" t="s">
        <v>13</v>
      </c>
      <c r="D9" s="34">
        <v>300</v>
      </c>
      <c r="E9" s="28"/>
      <c r="F9" s="23"/>
      <c r="G9" s="23"/>
      <c r="H9" s="449"/>
      <c r="I9" s="23"/>
      <c r="J9" s="29"/>
    </row>
    <row r="10" spans="1:10" ht="21">
      <c r="A10" s="18" t="s">
        <v>19</v>
      </c>
      <c r="B10" s="32" t="s">
        <v>507</v>
      </c>
      <c r="C10" s="33" t="s">
        <v>13</v>
      </c>
      <c r="D10" s="34">
        <v>1800</v>
      </c>
      <c r="E10" s="28"/>
      <c r="F10" s="23"/>
      <c r="G10" s="23"/>
      <c r="H10" s="449"/>
      <c r="I10" s="23"/>
      <c r="J10" s="29"/>
    </row>
    <row r="11" spans="1:10" ht="34.5">
      <c r="A11" s="18" t="s">
        <v>20</v>
      </c>
      <c r="B11" s="35" t="s">
        <v>21</v>
      </c>
      <c r="C11" s="33" t="s">
        <v>22</v>
      </c>
      <c r="D11" s="34">
        <v>500</v>
      </c>
      <c r="E11" s="31"/>
      <c r="F11" s="23"/>
      <c r="G11" s="23"/>
      <c r="H11" s="449"/>
      <c r="I11" s="23"/>
      <c r="J11" s="29"/>
    </row>
    <row r="12" spans="1:10" ht="34.5">
      <c r="A12" s="18" t="s">
        <v>23</v>
      </c>
      <c r="B12" s="36" t="s">
        <v>24</v>
      </c>
      <c r="C12" s="33" t="s">
        <v>22</v>
      </c>
      <c r="D12" s="34">
        <v>800</v>
      </c>
      <c r="E12" s="31"/>
      <c r="F12" s="23"/>
      <c r="G12" s="23"/>
      <c r="H12" s="449"/>
      <c r="I12" s="23"/>
      <c r="J12" s="29"/>
    </row>
    <row r="13" spans="1:10" ht="34.5">
      <c r="A13" s="18" t="s">
        <v>25</v>
      </c>
      <c r="B13" s="36" t="s">
        <v>26</v>
      </c>
      <c r="C13" s="33" t="s">
        <v>22</v>
      </c>
      <c r="D13" s="34">
        <v>500</v>
      </c>
      <c r="E13" s="31"/>
      <c r="F13" s="23"/>
      <c r="G13" s="23"/>
      <c r="H13" s="449"/>
      <c r="I13" s="23"/>
      <c r="J13" s="29"/>
    </row>
    <row r="14" spans="1:10" ht="46.5" customHeight="1">
      <c r="A14" s="18" t="s">
        <v>27</v>
      </c>
      <c r="B14" s="32" t="s">
        <v>28</v>
      </c>
      <c r="C14" s="33" t="s">
        <v>22</v>
      </c>
      <c r="D14" s="34">
        <v>800</v>
      </c>
      <c r="E14" s="31"/>
      <c r="F14" s="23"/>
      <c r="G14" s="23"/>
      <c r="H14" s="449"/>
      <c r="I14" s="23"/>
      <c r="J14" s="29"/>
    </row>
    <row r="15" spans="1:10" ht="35.25" customHeight="1">
      <c r="A15" s="18" t="s">
        <v>29</v>
      </c>
      <c r="B15" s="37" t="s">
        <v>32</v>
      </c>
      <c r="C15" s="38" t="s">
        <v>13</v>
      </c>
      <c r="D15" s="39">
        <v>7000</v>
      </c>
      <c r="E15" s="31"/>
      <c r="F15" s="23"/>
      <c r="G15" s="23"/>
      <c r="H15" s="449"/>
      <c r="I15" s="23"/>
      <c r="J15" s="29"/>
    </row>
    <row r="16" spans="1:10" ht="31.5">
      <c r="A16" s="18" t="s">
        <v>31</v>
      </c>
      <c r="B16" s="40" t="s">
        <v>34</v>
      </c>
      <c r="C16" s="33" t="s">
        <v>13</v>
      </c>
      <c r="D16" s="34">
        <v>8000</v>
      </c>
      <c r="E16" s="31"/>
      <c r="F16" s="23"/>
      <c r="G16" s="23"/>
      <c r="H16" s="449"/>
      <c r="I16" s="23"/>
      <c r="J16" s="29"/>
    </row>
    <row r="17" spans="1:10" ht="12">
      <c r="A17" s="18" t="s">
        <v>33</v>
      </c>
      <c r="B17" s="41" t="s">
        <v>36</v>
      </c>
      <c r="C17" s="38" t="s">
        <v>13</v>
      </c>
      <c r="D17" s="39">
        <v>3500</v>
      </c>
      <c r="E17" s="28"/>
      <c r="F17" s="23"/>
      <c r="G17" s="23"/>
      <c r="H17" s="449"/>
      <c r="I17" s="23"/>
      <c r="J17" s="29"/>
    </row>
    <row r="18" spans="1:10" ht="12">
      <c r="A18" s="18" t="s">
        <v>35</v>
      </c>
      <c r="B18" s="41" t="s">
        <v>38</v>
      </c>
      <c r="C18" s="38" t="s">
        <v>13</v>
      </c>
      <c r="D18" s="39">
        <v>900</v>
      </c>
      <c r="E18" s="28"/>
      <c r="F18" s="23"/>
      <c r="G18" s="23"/>
      <c r="H18" s="449"/>
      <c r="I18" s="23"/>
      <c r="J18" s="29"/>
    </row>
    <row r="19" spans="1:10" ht="12">
      <c r="A19" s="18" t="s">
        <v>37</v>
      </c>
      <c r="B19" s="41" t="s">
        <v>504</v>
      </c>
      <c r="C19" s="38" t="s">
        <v>13</v>
      </c>
      <c r="D19" s="39">
        <v>2500</v>
      </c>
      <c r="E19" s="28"/>
      <c r="F19" s="23"/>
      <c r="G19" s="23"/>
      <c r="H19" s="449"/>
      <c r="I19" s="23"/>
      <c r="J19" s="29"/>
    </row>
    <row r="20" spans="1:10" ht="12">
      <c r="A20" s="18" t="s">
        <v>39</v>
      </c>
      <c r="B20" s="41" t="s">
        <v>41</v>
      </c>
      <c r="C20" s="38" t="s">
        <v>42</v>
      </c>
      <c r="D20" s="39">
        <v>2000</v>
      </c>
      <c r="E20" s="28"/>
      <c r="F20" s="23"/>
      <c r="G20" s="23"/>
      <c r="H20" s="449"/>
      <c r="I20" s="23"/>
      <c r="J20" s="29"/>
    </row>
    <row r="21" spans="1:10" ht="73.5">
      <c r="A21" s="18" t="s">
        <v>40</v>
      </c>
      <c r="B21" s="42" t="s">
        <v>44</v>
      </c>
      <c r="C21" s="38" t="s">
        <v>13</v>
      </c>
      <c r="D21" s="39">
        <v>50000</v>
      </c>
      <c r="E21" s="28"/>
      <c r="F21" s="23"/>
      <c r="G21" s="23"/>
      <c r="H21" s="449"/>
      <c r="I21" s="23"/>
      <c r="J21" s="29"/>
    </row>
    <row r="22" spans="1:10" ht="27.75" customHeight="1">
      <c r="A22" s="18" t="s">
        <v>43</v>
      </c>
      <c r="B22" s="43" t="s">
        <v>505</v>
      </c>
      <c r="C22" s="38" t="s">
        <v>13</v>
      </c>
      <c r="D22" s="39">
        <v>500</v>
      </c>
      <c r="E22" s="28"/>
      <c r="F22" s="23"/>
      <c r="G22" s="23"/>
      <c r="H22" s="449"/>
      <c r="I22" s="23"/>
      <c r="J22" s="29"/>
    </row>
    <row r="23" spans="1:10" ht="105">
      <c r="A23" s="18" t="s">
        <v>45</v>
      </c>
      <c r="B23" s="442" t="s">
        <v>509</v>
      </c>
      <c r="C23" s="370" t="s">
        <v>67</v>
      </c>
      <c r="D23" s="371">
        <v>600</v>
      </c>
      <c r="E23" s="372"/>
      <c r="F23" s="23"/>
      <c r="G23" s="23"/>
      <c r="H23" s="449"/>
      <c r="I23" s="23"/>
      <c r="J23" s="207"/>
    </row>
    <row r="24" spans="1:10" ht="317.25" customHeight="1">
      <c r="A24" s="18" t="s">
        <v>46</v>
      </c>
      <c r="B24" s="455" t="s">
        <v>539</v>
      </c>
      <c r="C24" s="456" t="s">
        <v>67</v>
      </c>
      <c r="D24" s="456">
        <v>22000</v>
      </c>
      <c r="E24" s="457"/>
      <c r="F24" s="105"/>
      <c r="G24" s="105"/>
      <c r="H24" s="458"/>
      <c r="I24" s="105"/>
      <c r="J24" s="446"/>
    </row>
    <row r="25" spans="1:10" ht="294.75" customHeight="1">
      <c r="A25" s="18" t="s">
        <v>47</v>
      </c>
      <c r="B25" s="443" t="s">
        <v>540</v>
      </c>
      <c r="C25" s="444" t="s">
        <v>67</v>
      </c>
      <c r="D25" s="444">
        <v>1000</v>
      </c>
      <c r="E25" s="445"/>
      <c r="F25" s="293"/>
      <c r="G25" s="293"/>
      <c r="H25" s="462"/>
      <c r="I25" s="293"/>
      <c r="J25" s="454"/>
    </row>
    <row r="26" spans="1:10" ht="12.75">
      <c r="A26" s="18" t="s">
        <v>53</v>
      </c>
      <c r="B26" s="459" t="s">
        <v>508</v>
      </c>
      <c r="C26" s="460" t="s">
        <v>67</v>
      </c>
      <c r="D26" s="460">
        <v>20000</v>
      </c>
      <c r="E26" s="461"/>
      <c r="F26" s="23"/>
      <c r="G26" s="23"/>
      <c r="H26" s="449"/>
      <c r="I26" s="23"/>
      <c r="J26" s="84"/>
    </row>
    <row r="27" spans="1:10" ht="12.75" thickBot="1">
      <c r="A27" s="18" t="s">
        <v>54</v>
      </c>
      <c r="B27" s="41" t="s">
        <v>48</v>
      </c>
      <c r="C27" s="370" t="s">
        <v>13</v>
      </c>
      <c r="D27" s="371">
        <v>50</v>
      </c>
      <c r="E27" s="372"/>
      <c r="F27" s="23"/>
      <c r="G27" s="23"/>
      <c r="H27" s="449"/>
      <c r="I27" s="23"/>
      <c r="J27" s="29"/>
    </row>
    <row r="28" spans="1:10" ht="12.75" thickBot="1">
      <c r="A28" s="29"/>
      <c r="B28" s="373"/>
      <c r="C28" s="529" t="s">
        <v>49</v>
      </c>
      <c r="D28" s="529"/>
      <c r="E28" s="374" t="s">
        <v>50</v>
      </c>
      <c r="F28" s="375" t="s">
        <v>50</v>
      </c>
      <c r="G28" s="376">
        <f>SUM(G6:G27)</f>
        <v>0</v>
      </c>
      <c r="H28" s="452" t="s">
        <v>50</v>
      </c>
      <c r="I28" s="377">
        <f>SUM(I6:I27)</f>
        <v>0</v>
      </c>
      <c r="J28" s="48"/>
    </row>
    <row r="29" spans="1:9" ht="12">
      <c r="A29" s="49"/>
      <c r="B29" s="378"/>
      <c r="C29" s="378"/>
      <c r="D29" s="378"/>
      <c r="E29" s="379"/>
      <c r="F29" s="380"/>
      <c r="G29" s="380"/>
      <c r="H29" s="453"/>
      <c r="I29" s="380"/>
    </row>
    <row r="30" spans="1:9" ht="12">
      <c r="A30" s="49"/>
      <c r="B30" s="378"/>
      <c r="C30" s="378"/>
      <c r="D30" s="378"/>
      <c r="E30" s="379"/>
      <c r="F30" s="380"/>
      <c r="G30" s="380"/>
      <c r="H30" s="453"/>
      <c r="I30" s="380"/>
    </row>
    <row r="31" spans="1:9" ht="12">
      <c r="A31" s="49"/>
      <c r="B31" s="378"/>
      <c r="C31" s="378"/>
      <c r="D31" s="378"/>
      <c r="E31" s="379"/>
      <c r="F31" s="380"/>
      <c r="G31" s="380"/>
      <c r="H31" s="453"/>
      <c r="I31" s="380"/>
    </row>
    <row r="32" spans="1:9" ht="12">
      <c r="A32" s="49"/>
      <c r="B32" s="378"/>
      <c r="C32" s="378"/>
      <c r="D32" s="378"/>
      <c r="E32" s="379"/>
      <c r="F32" s="380"/>
      <c r="G32" s="380"/>
      <c r="H32" s="453"/>
      <c r="I32" s="380"/>
    </row>
    <row r="33" spans="1:9" ht="12">
      <c r="A33" s="49"/>
      <c r="B33" s="378"/>
      <c r="C33" s="378"/>
      <c r="D33" s="378"/>
      <c r="E33" s="379"/>
      <c r="F33" s="380"/>
      <c r="G33" s="380"/>
      <c r="H33" s="453"/>
      <c r="I33" s="380"/>
    </row>
    <row r="34" spans="1:4" ht="12">
      <c r="A34" s="49"/>
      <c r="B34" s="49"/>
      <c r="C34" s="49"/>
      <c r="D34" s="49"/>
    </row>
    <row r="35" spans="1:8" ht="12">
      <c r="A35" s="526"/>
      <c r="B35" s="526"/>
      <c r="C35" s="49"/>
      <c r="D35" s="49"/>
      <c r="E35" s="1"/>
      <c r="F35" s="527"/>
      <c r="G35" s="527"/>
      <c r="H35" s="527"/>
    </row>
    <row r="36" spans="1:8" ht="12">
      <c r="A36" s="521"/>
      <c r="B36" s="521"/>
      <c r="C36" s="49"/>
      <c r="D36" s="49"/>
      <c r="E36" s="1"/>
      <c r="F36" s="522"/>
      <c r="G36" s="522"/>
      <c r="H36" s="522"/>
    </row>
  </sheetData>
  <sheetProtection/>
  <mergeCells count="11">
    <mergeCell ref="A36:B36"/>
    <mergeCell ref="F36:H36"/>
    <mergeCell ref="A1:B1"/>
    <mergeCell ref="I1:J1"/>
    <mergeCell ref="A3:I3"/>
    <mergeCell ref="A4:I4"/>
    <mergeCell ref="C28:D28"/>
    <mergeCell ref="A35:B35"/>
    <mergeCell ref="F35:H35"/>
    <mergeCell ref="C1:E1"/>
    <mergeCell ref="C2:E2"/>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16"/>
  <sheetViews>
    <sheetView zoomScalePageLayoutView="0" workbookViewId="0" topLeftCell="A1">
      <selection activeCell="A15" sqref="A15:IV16"/>
    </sheetView>
  </sheetViews>
  <sheetFormatPr defaultColWidth="11.625" defaultRowHeight="12.75"/>
  <cols>
    <col min="1" max="1" width="5.125" style="1" customWidth="1"/>
    <col min="2" max="2" width="41.25390625" style="1" customWidth="1"/>
    <col min="3" max="3" width="5.625" style="1" customWidth="1"/>
    <col min="4" max="4" width="6.00390625" style="1" customWidth="1"/>
    <col min="5" max="7" width="11.625" style="82" customWidth="1"/>
    <col min="8" max="8" width="6.75390625" style="475" customWidth="1"/>
    <col min="9" max="9" width="11.625" style="82" customWidth="1"/>
    <col min="10" max="10" width="17.75390625" style="82"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126</v>
      </c>
      <c r="B3" s="525"/>
      <c r="C3" s="525"/>
      <c r="D3" s="525"/>
      <c r="E3" s="525"/>
      <c r="F3" s="525"/>
      <c r="G3" s="525"/>
      <c r="H3" s="525"/>
      <c r="I3" s="525"/>
      <c r="J3" s="525"/>
    </row>
    <row r="4" spans="1:10" ht="13.5" customHeight="1" thickBot="1">
      <c r="A4" s="548" t="s">
        <v>169</v>
      </c>
      <c r="B4" s="548"/>
      <c r="C4" s="548"/>
      <c r="D4" s="548"/>
      <c r="E4" s="548"/>
      <c r="F4" s="548"/>
      <c r="G4" s="548"/>
      <c r="H4" s="548"/>
      <c r="I4" s="548"/>
      <c r="J4" s="548"/>
    </row>
    <row r="5" spans="1:10" ht="36.75" thickBot="1">
      <c r="A5" s="10" t="s">
        <v>1</v>
      </c>
      <c r="B5" s="90" t="s">
        <v>2</v>
      </c>
      <c r="C5" s="12" t="s">
        <v>3</v>
      </c>
      <c r="D5" s="12" t="s">
        <v>4</v>
      </c>
      <c r="E5" s="15" t="s">
        <v>5</v>
      </c>
      <c r="F5" s="15" t="s">
        <v>6</v>
      </c>
      <c r="G5" s="15" t="s">
        <v>7</v>
      </c>
      <c r="H5" s="448" t="s">
        <v>80</v>
      </c>
      <c r="I5" s="92" t="s">
        <v>9</v>
      </c>
      <c r="J5" s="17" t="s">
        <v>10</v>
      </c>
    </row>
    <row r="6" spans="1:10" ht="74.25" customHeight="1">
      <c r="A6" s="55" t="s">
        <v>11</v>
      </c>
      <c r="B6" s="104" t="s">
        <v>170</v>
      </c>
      <c r="C6" s="55" t="s">
        <v>171</v>
      </c>
      <c r="D6" s="55">
        <v>5</v>
      </c>
      <c r="E6" s="23"/>
      <c r="F6" s="105"/>
      <c r="G6" s="105"/>
      <c r="H6" s="458"/>
      <c r="I6" s="105"/>
      <c r="J6" s="55"/>
    </row>
    <row r="7" spans="1:10" s="134" customFormat="1" ht="12">
      <c r="A7" s="131"/>
      <c r="B7" s="131"/>
      <c r="C7" s="131"/>
      <c r="D7" s="131"/>
      <c r="E7" s="95"/>
      <c r="F7" s="10"/>
      <c r="G7" s="108">
        <f>SUM(G6)</f>
        <v>0</v>
      </c>
      <c r="H7" s="168"/>
      <c r="I7" s="109">
        <f>SUM(I6)</f>
        <v>0</v>
      </c>
      <c r="J7" s="133"/>
    </row>
    <row r="8" spans="1:10" ht="12">
      <c r="A8" s="49"/>
      <c r="B8" s="49"/>
      <c r="C8" s="49"/>
      <c r="D8" s="49"/>
      <c r="E8" s="83"/>
      <c r="F8" s="83"/>
      <c r="G8" s="83"/>
      <c r="H8" s="482"/>
      <c r="I8" s="83"/>
      <c r="J8" s="83"/>
    </row>
    <row r="15" spans="1:10" ht="12.75">
      <c r="A15" s="9"/>
      <c r="B15" s="526"/>
      <c r="C15" s="526"/>
      <c r="D15" s="526"/>
      <c r="E15" s="1"/>
      <c r="F15" s="517"/>
      <c r="G15" s="527"/>
      <c r="H15" s="527"/>
      <c r="I15" s="527"/>
      <c r="J15" s="1"/>
    </row>
    <row r="16" spans="1:10" ht="12.75">
      <c r="A16" s="521"/>
      <c r="B16" s="521"/>
      <c r="C16" s="521"/>
      <c r="D16" s="521"/>
      <c r="E16" s="1"/>
      <c r="F16" s="518"/>
      <c r="G16" s="522"/>
      <c r="H16" s="522"/>
      <c r="I16" s="522"/>
      <c r="J16" s="1"/>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J15"/>
  <sheetViews>
    <sheetView zoomScalePageLayoutView="0" workbookViewId="0" topLeftCell="A1">
      <selection activeCell="B14" sqref="A14:J16"/>
    </sheetView>
  </sheetViews>
  <sheetFormatPr defaultColWidth="11.625" defaultRowHeight="12.75"/>
  <cols>
    <col min="1" max="1" width="5.625" style="1" customWidth="1"/>
    <col min="2" max="2" width="37.25390625" style="1" customWidth="1"/>
    <col min="3" max="3" width="5.125" style="1" customWidth="1"/>
    <col min="4" max="4" width="6.75390625" style="1" customWidth="1"/>
    <col min="5" max="6" width="10.75390625" style="82" customWidth="1"/>
    <col min="7" max="7" width="11.625" style="82" customWidth="1"/>
    <col min="8" max="8" width="10.625" style="475" customWidth="1"/>
    <col min="9" max="9" width="11.625" style="82" customWidth="1"/>
    <col min="10" max="10" width="18.625" style="82"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132</v>
      </c>
      <c r="B3" s="525"/>
      <c r="C3" s="525"/>
      <c r="D3" s="525"/>
      <c r="E3" s="525"/>
      <c r="F3" s="525"/>
      <c r="G3" s="525"/>
      <c r="H3" s="525"/>
      <c r="I3" s="525"/>
      <c r="J3" s="525"/>
    </row>
    <row r="4" spans="1:10" ht="13.5" customHeight="1" thickBot="1">
      <c r="A4" s="548" t="s">
        <v>173</v>
      </c>
      <c r="B4" s="548"/>
      <c r="C4" s="548"/>
      <c r="D4" s="548"/>
      <c r="E4" s="548"/>
      <c r="F4" s="548"/>
      <c r="G4" s="548"/>
      <c r="H4" s="548"/>
      <c r="I4" s="548"/>
      <c r="J4" s="548"/>
    </row>
    <row r="5" spans="1:10" ht="36.75" thickBot="1">
      <c r="A5" s="10" t="s">
        <v>1</v>
      </c>
      <c r="B5" s="90" t="s">
        <v>2</v>
      </c>
      <c r="C5" s="12" t="s">
        <v>3</v>
      </c>
      <c r="D5" s="12" t="s">
        <v>4</v>
      </c>
      <c r="E5" s="15" t="s">
        <v>5</v>
      </c>
      <c r="F5" s="15" t="s">
        <v>6</v>
      </c>
      <c r="G5" s="15" t="s">
        <v>7</v>
      </c>
      <c r="H5" s="448" t="s">
        <v>8</v>
      </c>
      <c r="I5" s="92" t="s">
        <v>9</v>
      </c>
      <c r="J5" s="17" t="s">
        <v>10</v>
      </c>
    </row>
    <row r="6" spans="1:10" ht="82.5" customHeight="1">
      <c r="A6" s="55" t="s">
        <v>11</v>
      </c>
      <c r="B6" s="104" t="s">
        <v>174</v>
      </c>
      <c r="C6" s="55" t="s">
        <v>171</v>
      </c>
      <c r="D6" s="55">
        <v>7</v>
      </c>
      <c r="E6" s="23"/>
      <c r="F6" s="105"/>
      <c r="G6" s="105"/>
      <c r="H6" s="458"/>
      <c r="I6" s="105"/>
      <c r="J6" s="23"/>
    </row>
    <row r="7" spans="1:10" s="134" customFormat="1" ht="12">
      <c r="A7" s="131"/>
      <c r="B7" s="131"/>
      <c r="C7" s="131"/>
      <c r="D7" s="131"/>
      <c r="E7" s="95"/>
      <c r="F7" s="10"/>
      <c r="G7" s="108">
        <f>SUM(G6)</f>
        <v>0</v>
      </c>
      <c r="H7" s="168"/>
      <c r="I7" s="109">
        <f>SUM(I6)</f>
        <v>0</v>
      </c>
      <c r="J7" s="133"/>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11.625" defaultRowHeight="12.75"/>
  <cols>
    <col min="1" max="1" width="5.25390625" style="1" customWidth="1"/>
    <col min="2" max="2" width="44.625" style="1" customWidth="1"/>
    <col min="3" max="3" width="5.00390625" style="1" customWidth="1"/>
    <col min="4" max="4" width="7.25390625" style="1" customWidth="1"/>
    <col min="5" max="5" width="10.375" style="82" customWidth="1"/>
    <col min="6" max="7" width="11.625" style="82" customWidth="1"/>
    <col min="8" max="8" width="7.25390625" style="475" customWidth="1"/>
    <col min="9" max="9" width="11.625" style="82" customWidth="1"/>
    <col min="10" max="10" width="17.75390625" style="82"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136</v>
      </c>
      <c r="B3" s="525"/>
      <c r="C3" s="525"/>
      <c r="D3" s="525"/>
      <c r="E3" s="525"/>
      <c r="F3" s="525"/>
      <c r="G3" s="525"/>
      <c r="H3" s="525"/>
      <c r="I3" s="525"/>
      <c r="J3" s="525"/>
    </row>
    <row r="4" spans="1:10" ht="13.5" customHeight="1" thickBot="1">
      <c r="A4" s="548" t="s">
        <v>176</v>
      </c>
      <c r="B4" s="548"/>
      <c r="C4" s="548"/>
      <c r="D4" s="548"/>
      <c r="E4" s="548"/>
      <c r="F4" s="548"/>
      <c r="G4" s="548"/>
      <c r="H4" s="548"/>
      <c r="I4" s="548"/>
      <c r="J4" s="548"/>
    </row>
    <row r="5" spans="1:10" ht="36.75" thickBot="1">
      <c r="A5" s="10" t="s">
        <v>1</v>
      </c>
      <c r="B5" s="90" t="s">
        <v>2</v>
      </c>
      <c r="C5" s="12" t="s">
        <v>3</v>
      </c>
      <c r="D5" s="12" t="s">
        <v>4</v>
      </c>
      <c r="E5" s="15" t="s">
        <v>5</v>
      </c>
      <c r="F5" s="15" t="s">
        <v>6</v>
      </c>
      <c r="G5" s="15" t="s">
        <v>7</v>
      </c>
      <c r="H5" s="448" t="s">
        <v>8</v>
      </c>
      <c r="I5" s="92" t="s">
        <v>9</v>
      </c>
      <c r="J5" s="17" t="s">
        <v>10</v>
      </c>
    </row>
    <row r="6" spans="1:10" ht="114.75" customHeight="1">
      <c r="A6" s="55" t="s">
        <v>11</v>
      </c>
      <c r="B6" s="121" t="s">
        <v>177</v>
      </c>
      <c r="C6" s="55" t="s">
        <v>171</v>
      </c>
      <c r="D6" s="55">
        <v>20</v>
      </c>
      <c r="E6" s="23"/>
      <c r="F6" s="105"/>
      <c r="G6" s="105"/>
      <c r="H6" s="458"/>
      <c r="I6" s="105"/>
      <c r="J6" s="55"/>
    </row>
    <row r="7" spans="1:10" s="134" customFormat="1" ht="12">
      <c r="A7" s="131"/>
      <c r="B7" s="131"/>
      <c r="C7" s="131"/>
      <c r="D7" s="131"/>
      <c r="E7" s="95"/>
      <c r="F7" s="10"/>
      <c r="G7" s="108">
        <f>SUM(G6)</f>
        <v>0</v>
      </c>
      <c r="H7" s="168"/>
      <c r="I7" s="109">
        <f>SUM(I6)</f>
        <v>0</v>
      </c>
      <c r="J7" s="133"/>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J16"/>
    </sheetView>
  </sheetViews>
  <sheetFormatPr defaultColWidth="11.625" defaultRowHeight="12.75"/>
  <cols>
    <col min="1" max="1" width="4.00390625" style="1" customWidth="1"/>
    <col min="2" max="2" width="32.00390625" style="1" customWidth="1"/>
    <col min="3" max="3" width="6.25390625" style="1" customWidth="1"/>
    <col min="4" max="4" width="4.875" style="1" bestFit="1" customWidth="1"/>
    <col min="5" max="6" width="11.625" style="1" customWidth="1"/>
    <col min="7" max="7" width="10.00390625" style="1" customWidth="1"/>
    <col min="8" max="8" width="6.625" style="450" customWidth="1"/>
    <col min="9" max="9" width="11.625" style="1" customWidth="1"/>
    <col min="10" max="10" width="20.25390625" style="1"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145</v>
      </c>
      <c r="B3" s="525"/>
      <c r="C3" s="525"/>
      <c r="D3" s="525"/>
      <c r="E3" s="525"/>
      <c r="F3" s="525"/>
      <c r="G3" s="525"/>
      <c r="H3" s="525"/>
      <c r="I3" s="525"/>
      <c r="J3" s="525"/>
    </row>
    <row r="4" spans="1:10" ht="13.5" customHeight="1" thickBot="1">
      <c r="A4" s="548" t="s">
        <v>179</v>
      </c>
      <c r="B4" s="548"/>
      <c r="C4" s="548"/>
      <c r="D4" s="548"/>
      <c r="E4" s="548"/>
      <c r="F4" s="548"/>
      <c r="G4" s="548"/>
      <c r="H4" s="548"/>
      <c r="I4" s="548"/>
      <c r="J4" s="548"/>
    </row>
    <row r="5" spans="1:10" ht="36.75" thickBot="1">
      <c r="A5" s="10" t="s">
        <v>1</v>
      </c>
      <c r="B5" s="53" t="s">
        <v>2</v>
      </c>
      <c r="C5" s="12" t="s">
        <v>3</v>
      </c>
      <c r="D5" s="12" t="s">
        <v>4</v>
      </c>
      <c r="E5" s="14" t="s">
        <v>5</v>
      </c>
      <c r="F5" s="14" t="s">
        <v>6</v>
      </c>
      <c r="G5" s="14" t="s">
        <v>7</v>
      </c>
      <c r="H5" s="448" t="s">
        <v>8</v>
      </c>
      <c r="I5" s="72" t="s">
        <v>9</v>
      </c>
      <c r="J5" s="17" t="s">
        <v>10</v>
      </c>
    </row>
    <row r="6" spans="1:10" ht="96.75" customHeight="1">
      <c r="A6" s="55" t="s">
        <v>11</v>
      </c>
      <c r="B6" s="163" t="s">
        <v>180</v>
      </c>
      <c r="C6" s="20" t="s">
        <v>13</v>
      </c>
      <c r="D6" s="20">
        <v>5</v>
      </c>
      <c r="E6" s="162"/>
      <c r="F6" s="105"/>
      <c r="G6" s="105"/>
      <c r="H6" s="458"/>
      <c r="I6" s="105"/>
      <c r="J6" s="24"/>
    </row>
    <row r="7" spans="1:10" s="134" customFormat="1" ht="12">
      <c r="A7" s="132"/>
      <c r="B7" s="164"/>
      <c r="C7" s="152"/>
      <c r="D7" s="152"/>
      <c r="E7" s="165"/>
      <c r="F7" s="166"/>
      <c r="G7" s="167">
        <f>SUM(G6)</f>
        <v>0</v>
      </c>
      <c r="H7" s="168"/>
      <c r="I7" s="169">
        <f>SUM(I6)</f>
        <v>0</v>
      </c>
      <c r="J7" s="97"/>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J16"/>
  <sheetViews>
    <sheetView zoomScalePageLayoutView="0" workbookViewId="0" topLeftCell="A1">
      <selection activeCell="A15" sqref="A15:K17"/>
    </sheetView>
  </sheetViews>
  <sheetFormatPr defaultColWidth="11.625" defaultRowHeight="12.75"/>
  <cols>
    <col min="1" max="1" width="7.25390625" style="1" customWidth="1"/>
    <col min="2" max="2" width="31.25390625" style="1" customWidth="1"/>
    <col min="3" max="3" width="5.75390625" style="1" customWidth="1"/>
    <col min="4" max="4" width="6.25390625" style="1" customWidth="1"/>
    <col min="5" max="7" width="11.625" style="1" customWidth="1"/>
    <col min="8" max="8" width="6.00390625" style="450" customWidth="1"/>
    <col min="9" max="9" width="11.625" style="1" customWidth="1"/>
    <col min="10" max="10" width="16.875" style="1"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160</v>
      </c>
      <c r="B3" s="525"/>
      <c r="C3" s="525"/>
      <c r="D3" s="525"/>
      <c r="E3" s="525"/>
      <c r="F3" s="525"/>
      <c r="G3" s="525"/>
      <c r="H3" s="525"/>
      <c r="I3" s="525"/>
      <c r="J3" s="525"/>
    </row>
    <row r="4" spans="1:10" ht="13.5" customHeight="1" thickBot="1">
      <c r="A4" s="548" t="s">
        <v>181</v>
      </c>
      <c r="B4" s="548"/>
      <c r="C4" s="548"/>
      <c r="D4" s="548"/>
      <c r="E4" s="548"/>
      <c r="F4" s="548"/>
      <c r="G4" s="548"/>
      <c r="H4" s="548"/>
      <c r="I4" s="548"/>
      <c r="J4" s="548"/>
    </row>
    <row r="5" spans="1:10" ht="36.75" thickBot="1">
      <c r="A5" s="10" t="s">
        <v>1</v>
      </c>
      <c r="B5" s="90" t="s">
        <v>2</v>
      </c>
      <c r="C5" s="12" t="s">
        <v>3</v>
      </c>
      <c r="D5" s="12" t="s">
        <v>4</v>
      </c>
      <c r="E5" s="15" t="s">
        <v>52</v>
      </c>
      <c r="F5" s="15" t="s">
        <v>182</v>
      </c>
      <c r="G5" s="15" t="s">
        <v>7</v>
      </c>
      <c r="H5" s="448" t="s">
        <v>80</v>
      </c>
      <c r="I5" s="68" t="s">
        <v>9</v>
      </c>
      <c r="J5" s="17" t="s">
        <v>10</v>
      </c>
    </row>
    <row r="6" spans="1:10" ht="61.5" customHeight="1">
      <c r="A6" s="55" t="s">
        <v>11</v>
      </c>
      <c r="B6" s="170" t="s">
        <v>183</v>
      </c>
      <c r="C6" s="55" t="s">
        <v>139</v>
      </c>
      <c r="D6" s="55">
        <v>300</v>
      </c>
      <c r="E6" s="23"/>
      <c r="F6" s="105"/>
      <c r="G6" s="105"/>
      <c r="H6" s="458"/>
      <c r="I6" s="105"/>
      <c r="J6" s="55"/>
    </row>
    <row r="7" spans="1:10" ht="16.5" customHeight="1">
      <c r="A7" s="132"/>
      <c r="B7" s="132"/>
      <c r="C7" s="132"/>
      <c r="D7" s="132"/>
      <c r="E7" s="95"/>
      <c r="F7" s="10"/>
      <c r="G7" s="108">
        <f>SUM(G6)</f>
        <v>0</v>
      </c>
      <c r="H7" s="168"/>
      <c r="I7" s="109">
        <f>SUM(I6)</f>
        <v>0</v>
      </c>
      <c r="J7" s="64"/>
    </row>
    <row r="14" ht="14.25" customHeight="1"/>
    <row r="15" spans="1:9" ht="12.75">
      <c r="A15" s="9"/>
      <c r="B15" s="526"/>
      <c r="C15" s="526"/>
      <c r="D15" s="526"/>
      <c r="F15" s="517"/>
      <c r="G15" s="527"/>
      <c r="H15" s="527"/>
      <c r="I15" s="527"/>
    </row>
    <row r="16" spans="1:9" ht="12.75">
      <c r="A16" s="521"/>
      <c r="B16" s="521"/>
      <c r="C16" s="521"/>
      <c r="D16" s="521"/>
      <c r="F16" s="518"/>
      <c r="G16" s="522"/>
      <c r="H16" s="522"/>
      <c r="I16" s="522"/>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J20"/>
  <sheetViews>
    <sheetView zoomScalePageLayoutView="0" workbookViewId="0" topLeftCell="A10">
      <selection activeCell="A19" sqref="A19:IV20"/>
    </sheetView>
  </sheetViews>
  <sheetFormatPr defaultColWidth="8.875" defaultRowHeight="12.75"/>
  <cols>
    <col min="1" max="1" width="4.00390625" style="82" customWidth="1"/>
    <col min="2" max="2" width="39.25390625" style="173" customWidth="1"/>
    <col min="3" max="3" width="6.125" style="82" customWidth="1"/>
    <col min="4" max="4" width="6.625" style="82" customWidth="1"/>
    <col min="5" max="5" width="12.75390625" style="174" customWidth="1"/>
    <col min="6" max="6" width="12.625" style="174" customWidth="1"/>
    <col min="7" max="7" width="11.25390625" style="174" customWidth="1"/>
    <col min="8" max="8" width="8.25390625" style="475" customWidth="1"/>
    <col min="9" max="9" width="12.125" style="174" customWidth="1"/>
    <col min="10" max="10" width="17.25390625" style="1" customWidth="1"/>
    <col min="11" max="16384" width="8.875" style="1" customWidth="1"/>
  </cols>
  <sheetData>
    <row r="1" spans="1:10" ht="12">
      <c r="A1" s="523" t="s">
        <v>619</v>
      </c>
      <c r="B1" s="523"/>
      <c r="C1" s="171"/>
      <c r="D1" s="171"/>
      <c r="E1" s="171"/>
      <c r="F1" s="171"/>
      <c r="G1" s="171"/>
      <c r="H1" s="483"/>
      <c r="I1" s="555" t="s">
        <v>618</v>
      </c>
      <c r="J1" s="555"/>
    </row>
    <row r="2" spans="1:10" ht="12">
      <c r="A2" s="525" t="s">
        <v>510</v>
      </c>
      <c r="B2" s="525"/>
      <c r="C2" s="525"/>
      <c r="D2" s="525"/>
      <c r="E2" s="525"/>
      <c r="F2" s="525"/>
      <c r="G2" s="525"/>
      <c r="H2" s="525"/>
      <c r="I2" s="525"/>
      <c r="J2" s="525"/>
    </row>
    <row r="3" spans="1:10" ht="12">
      <c r="A3" s="551" t="s">
        <v>168</v>
      </c>
      <c r="B3" s="551"/>
      <c r="C3" s="551"/>
      <c r="D3" s="551"/>
      <c r="E3" s="551"/>
      <c r="F3" s="551"/>
      <c r="G3" s="551"/>
      <c r="H3" s="551"/>
      <c r="I3" s="551"/>
      <c r="J3" s="551"/>
    </row>
    <row r="4" spans="1:10" ht="13.5" customHeight="1" thickBot="1">
      <c r="A4" s="560" t="s">
        <v>185</v>
      </c>
      <c r="B4" s="560"/>
      <c r="C4" s="560"/>
      <c r="D4" s="560"/>
      <c r="E4" s="560"/>
      <c r="F4" s="560"/>
      <c r="G4" s="560"/>
      <c r="H4" s="560"/>
      <c r="I4" s="560"/>
      <c r="J4" s="560"/>
    </row>
    <row r="5" spans="1:10" ht="36.75" thickBot="1">
      <c r="A5" s="10" t="s">
        <v>1</v>
      </c>
      <c r="B5" s="175" t="s">
        <v>2</v>
      </c>
      <c r="C5" s="12" t="s">
        <v>3</v>
      </c>
      <c r="D5" s="12" t="s">
        <v>4</v>
      </c>
      <c r="E5" s="15" t="s">
        <v>5</v>
      </c>
      <c r="F5" s="15" t="s">
        <v>6</v>
      </c>
      <c r="G5" s="15" t="s">
        <v>7</v>
      </c>
      <c r="H5" s="448" t="s">
        <v>80</v>
      </c>
      <c r="I5" s="92" t="s">
        <v>9</v>
      </c>
      <c r="J5" s="17" t="s">
        <v>10</v>
      </c>
    </row>
    <row r="6" spans="1:10" ht="114.75" customHeight="1">
      <c r="A6" s="55" t="s">
        <v>11</v>
      </c>
      <c r="B6" s="121" t="s">
        <v>186</v>
      </c>
      <c r="C6" s="55" t="s">
        <v>67</v>
      </c>
      <c r="D6" s="55">
        <v>20</v>
      </c>
      <c r="E6" s="23"/>
      <c r="F6" s="23"/>
      <c r="G6" s="23"/>
      <c r="H6" s="449"/>
      <c r="I6" s="23"/>
      <c r="J6" s="24"/>
    </row>
    <row r="7" spans="1:10" ht="45" customHeight="1">
      <c r="A7" s="55" t="s">
        <v>14</v>
      </c>
      <c r="B7" s="124" t="s">
        <v>187</v>
      </c>
      <c r="C7" s="57" t="s">
        <v>67</v>
      </c>
      <c r="D7" s="57">
        <v>6</v>
      </c>
      <c r="E7" s="80"/>
      <c r="F7" s="23"/>
      <c r="G7" s="23"/>
      <c r="H7" s="449"/>
      <c r="I7" s="23"/>
      <c r="J7" s="29"/>
    </row>
    <row r="8" spans="1:10" ht="51.75" customHeight="1">
      <c r="A8" s="55" t="s">
        <v>16</v>
      </c>
      <c r="B8" s="117" t="s">
        <v>188</v>
      </c>
      <c r="C8" s="57" t="s">
        <v>67</v>
      </c>
      <c r="D8" s="57">
        <v>20</v>
      </c>
      <c r="E8" s="80"/>
      <c r="F8" s="23"/>
      <c r="G8" s="23"/>
      <c r="H8" s="449"/>
      <c r="I8" s="23"/>
      <c r="J8" s="29"/>
    </row>
    <row r="9" spans="1:10" ht="49.5" customHeight="1">
      <c r="A9" s="55" t="s">
        <v>18</v>
      </c>
      <c r="B9" s="117" t="s">
        <v>189</v>
      </c>
      <c r="C9" s="57" t="s">
        <v>67</v>
      </c>
      <c r="D9" s="57">
        <v>20</v>
      </c>
      <c r="E9" s="80"/>
      <c r="F9" s="23"/>
      <c r="G9" s="23"/>
      <c r="H9" s="449"/>
      <c r="I9" s="23"/>
      <c r="J9" s="29"/>
    </row>
    <row r="10" spans="1:10" ht="45" customHeight="1">
      <c r="A10" s="55" t="s">
        <v>19</v>
      </c>
      <c r="B10" s="117" t="s">
        <v>190</v>
      </c>
      <c r="C10" s="57" t="s">
        <v>67</v>
      </c>
      <c r="D10" s="57">
        <v>20</v>
      </c>
      <c r="E10" s="80"/>
      <c r="F10" s="23"/>
      <c r="G10" s="23"/>
      <c r="H10" s="449"/>
      <c r="I10" s="23"/>
      <c r="J10" s="29"/>
    </row>
    <row r="11" spans="1:10" ht="45" customHeight="1">
      <c r="A11" s="55" t="s">
        <v>20</v>
      </c>
      <c r="B11" s="124" t="s">
        <v>191</v>
      </c>
      <c r="C11" s="57" t="s">
        <v>67</v>
      </c>
      <c r="D11" s="57">
        <v>20</v>
      </c>
      <c r="E11" s="176"/>
      <c r="F11" s="23"/>
      <c r="G11" s="23"/>
      <c r="H11" s="449"/>
      <c r="I11" s="23"/>
      <c r="J11" s="29"/>
    </row>
    <row r="12" spans="1:9" ht="13.5" customHeight="1">
      <c r="A12" s="83"/>
      <c r="B12" s="177"/>
      <c r="C12" s="561" t="s">
        <v>49</v>
      </c>
      <c r="D12" s="561"/>
      <c r="E12" s="78" t="s">
        <v>50</v>
      </c>
      <c r="F12" s="78" t="s">
        <v>50</v>
      </c>
      <c r="G12" s="172">
        <f>SUM(G6:G11)</f>
        <v>0</v>
      </c>
      <c r="H12" s="183" t="s">
        <v>50</v>
      </c>
      <c r="I12" s="172">
        <f>SUM(I6:I11)</f>
        <v>0</v>
      </c>
    </row>
    <row r="13" spans="1:6" ht="12">
      <c r="A13" s="83"/>
      <c r="B13" s="177"/>
      <c r="C13" s="83"/>
      <c r="D13" s="83"/>
      <c r="E13" s="67"/>
      <c r="F13" s="67"/>
    </row>
    <row r="14" spans="1:4" ht="12">
      <c r="A14" s="83"/>
      <c r="B14" s="177"/>
      <c r="C14" s="83"/>
      <c r="D14" s="83"/>
    </row>
    <row r="15" spans="1:4" ht="12">
      <c r="A15" s="83"/>
      <c r="B15" s="177"/>
      <c r="C15" s="83"/>
      <c r="D15" s="83"/>
    </row>
    <row r="16" spans="1:4" ht="12">
      <c r="A16" s="83"/>
      <c r="B16" s="177"/>
      <c r="C16" s="83"/>
      <c r="D16" s="83"/>
    </row>
    <row r="17" spans="1:4" ht="12">
      <c r="A17" s="83"/>
      <c r="B17" s="177"/>
      <c r="C17" s="83"/>
      <c r="D17" s="83"/>
    </row>
    <row r="18" spans="1:4" ht="12">
      <c r="A18" s="83"/>
      <c r="B18" s="177"/>
      <c r="C18" s="83"/>
      <c r="D18" s="83"/>
    </row>
    <row r="19" spans="1:9" ht="12.75">
      <c r="A19" s="9"/>
      <c r="B19" s="526"/>
      <c r="C19" s="526"/>
      <c r="D19" s="526"/>
      <c r="E19" s="1"/>
      <c r="F19" s="517"/>
      <c r="G19" s="527"/>
      <c r="H19" s="527"/>
      <c r="I19" s="527"/>
    </row>
    <row r="20" spans="1:9" ht="12.75">
      <c r="A20" s="521"/>
      <c r="B20" s="521"/>
      <c r="C20" s="521"/>
      <c r="D20" s="521"/>
      <c r="E20" s="1"/>
      <c r="F20" s="518"/>
      <c r="G20" s="522"/>
      <c r="H20" s="522"/>
      <c r="I20" s="522"/>
    </row>
  </sheetData>
  <sheetProtection selectLockedCells="1" selectUnlockedCells="1"/>
  <mergeCells count="10">
    <mergeCell ref="A20:D20"/>
    <mergeCell ref="G20:I20"/>
    <mergeCell ref="A3:J3"/>
    <mergeCell ref="A4:J4"/>
    <mergeCell ref="A1:B1"/>
    <mergeCell ref="I1:J1"/>
    <mergeCell ref="C12:D12"/>
    <mergeCell ref="A2:J2"/>
    <mergeCell ref="B19:D19"/>
    <mergeCell ref="G19:I19"/>
  </mergeCells>
  <printOptions/>
  <pageMargins left="0.7479166666666667" right="0.7479166666666667" top="0.9840277777777777" bottom="0.9840277777777777" header="0.5118055555555555" footer="0.5118055555555555"/>
  <pageSetup horizontalDpi="300" verticalDpi="300" orientation="landscape" paperSize="9" scale="95"/>
</worksheet>
</file>

<file path=xl/worksheets/sheet26.xml><?xml version="1.0" encoding="utf-8"?>
<worksheet xmlns="http://schemas.openxmlformats.org/spreadsheetml/2006/main" xmlns:r="http://schemas.openxmlformats.org/officeDocument/2006/relationships">
  <dimension ref="A1:J14"/>
  <sheetViews>
    <sheetView zoomScalePageLayoutView="0" workbookViewId="0" topLeftCell="A1">
      <selection activeCell="A13" sqref="A13:IV14"/>
    </sheetView>
  </sheetViews>
  <sheetFormatPr defaultColWidth="8.875" defaultRowHeight="12.75"/>
  <cols>
    <col min="1" max="1" width="4.75390625" style="1" customWidth="1"/>
    <col min="2" max="2" width="32.25390625" style="173" customWidth="1"/>
    <col min="3" max="3" width="5.375" style="82" customWidth="1"/>
    <col min="4" max="4" width="6.125" style="82" customWidth="1"/>
    <col min="5" max="5" width="11.25390625" style="174" customWidth="1"/>
    <col min="6" max="6" width="12.75390625" style="174" customWidth="1"/>
    <col min="7" max="7" width="11.625" style="174" customWidth="1"/>
    <col min="8" max="8" width="8.125" style="475" customWidth="1"/>
    <col min="9" max="9" width="14.00390625" style="174" customWidth="1"/>
    <col min="10" max="10" width="17.7539062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172</v>
      </c>
      <c r="B3" s="525"/>
      <c r="C3" s="525"/>
      <c r="D3" s="525"/>
      <c r="E3" s="525"/>
      <c r="F3" s="525"/>
      <c r="G3" s="525"/>
      <c r="H3" s="525"/>
      <c r="I3" s="525"/>
      <c r="J3" s="525"/>
    </row>
    <row r="4" spans="1:10" ht="13.5" customHeight="1" thickBot="1">
      <c r="A4" s="548" t="s">
        <v>193</v>
      </c>
      <c r="B4" s="548"/>
      <c r="C4" s="548"/>
      <c r="D4" s="548"/>
      <c r="E4" s="548"/>
      <c r="F4" s="548"/>
      <c r="G4" s="548"/>
      <c r="H4" s="548"/>
      <c r="I4" s="548"/>
      <c r="J4" s="548"/>
    </row>
    <row r="5" spans="1:10" ht="36.75" thickBot="1">
      <c r="A5" s="10" t="s">
        <v>1</v>
      </c>
      <c r="B5" s="175" t="s">
        <v>2</v>
      </c>
      <c r="C5" s="12" t="s">
        <v>3</v>
      </c>
      <c r="D5" s="12" t="s">
        <v>4</v>
      </c>
      <c r="E5" s="15" t="s">
        <v>5</v>
      </c>
      <c r="F5" s="15" t="s">
        <v>6</v>
      </c>
      <c r="G5" s="15" t="s">
        <v>7</v>
      </c>
      <c r="H5" s="448" t="s">
        <v>8</v>
      </c>
      <c r="I5" s="68" t="s">
        <v>9</v>
      </c>
      <c r="J5" s="17" t="s">
        <v>10</v>
      </c>
    </row>
    <row r="6" spans="1:10" ht="102.75" customHeight="1">
      <c r="A6" s="55" t="s">
        <v>11</v>
      </c>
      <c r="B6" s="104" t="s">
        <v>194</v>
      </c>
      <c r="C6" s="178" t="s">
        <v>67</v>
      </c>
      <c r="D6" s="178">
        <v>10</v>
      </c>
      <c r="E6" s="105"/>
      <c r="F6" s="105"/>
      <c r="G6" s="105"/>
      <c r="H6" s="458"/>
      <c r="I6" s="105"/>
      <c r="J6" s="179"/>
    </row>
    <row r="7" spans="1:9" ht="13.5" customHeight="1">
      <c r="A7" s="49"/>
      <c r="B7" s="177"/>
      <c r="C7" s="562" t="s">
        <v>49</v>
      </c>
      <c r="D7" s="562"/>
      <c r="E7" s="78" t="s">
        <v>50</v>
      </c>
      <c r="F7" s="78" t="s">
        <v>50</v>
      </c>
      <c r="G7" s="172">
        <f>SUM(G6)</f>
        <v>0</v>
      </c>
      <c r="H7" s="183" t="s">
        <v>50</v>
      </c>
      <c r="I7" s="172">
        <f>SUM(I6)</f>
        <v>0</v>
      </c>
    </row>
    <row r="8" spans="1:4" ht="12">
      <c r="A8" s="49"/>
      <c r="B8" s="177"/>
      <c r="C8" s="83"/>
      <c r="D8" s="83"/>
    </row>
    <row r="9" spans="1:4" ht="12">
      <c r="A9" s="49"/>
      <c r="B9" s="177"/>
      <c r="C9" s="83"/>
      <c r="D9" s="83"/>
    </row>
    <row r="10" spans="1:4" ht="12">
      <c r="A10" s="49"/>
      <c r="B10" s="177"/>
      <c r="C10" s="83"/>
      <c r="D10" s="83"/>
    </row>
    <row r="11" spans="1:4" ht="12">
      <c r="A11" s="49"/>
      <c r="B11" s="177"/>
      <c r="C11" s="83"/>
      <c r="D11" s="83"/>
    </row>
    <row r="12" spans="1:4" ht="12">
      <c r="A12" s="49"/>
      <c r="B12" s="177"/>
      <c r="C12" s="83"/>
      <c r="D12" s="83"/>
    </row>
    <row r="13" spans="1:9" ht="12.75">
      <c r="A13" s="9"/>
      <c r="B13" s="526"/>
      <c r="C13" s="526"/>
      <c r="D13" s="526"/>
      <c r="E13" s="1"/>
      <c r="F13" s="517"/>
      <c r="G13" s="527"/>
      <c r="H13" s="527"/>
      <c r="I13" s="527"/>
    </row>
    <row r="14" spans="1:9" ht="12.75">
      <c r="A14" s="521"/>
      <c r="B14" s="521"/>
      <c r="C14" s="521"/>
      <c r="D14" s="521"/>
      <c r="E14" s="1"/>
      <c r="F14" s="518"/>
      <c r="G14" s="522"/>
      <c r="H14" s="522"/>
      <c r="I14" s="522"/>
    </row>
  </sheetData>
  <sheetProtection selectLockedCells="1" selectUnlockedCells="1"/>
  <mergeCells count="10">
    <mergeCell ref="A14:D14"/>
    <mergeCell ref="G14:I14"/>
    <mergeCell ref="A3:J3"/>
    <mergeCell ref="A4:J4"/>
    <mergeCell ref="A1:B1"/>
    <mergeCell ref="I1:J1"/>
    <mergeCell ref="C7:D7"/>
    <mergeCell ref="A2:J2"/>
    <mergeCell ref="B13:D13"/>
    <mergeCell ref="G13:I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J15"/>
  <sheetViews>
    <sheetView zoomScalePageLayoutView="0" workbookViewId="0" topLeftCell="A1">
      <selection activeCell="A15" sqref="A13:J15"/>
    </sheetView>
  </sheetViews>
  <sheetFormatPr defaultColWidth="8.875" defaultRowHeight="12.75"/>
  <cols>
    <col min="1" max="1" width="4.75390625" style="1" customWidth="1"/>
    <col min="2" max="2" width="30.75390625" style="1" customWidth="1"/>
    <col min="3" max="3" width="5.00390625" style="1" customWidth="1"/>
    <col min="4" max="4" width="6.00390625" style="1" customWidth="1"/>
    <col min="5" max="5" width="10.75390625" style="1" customWidth="1"/>
    <col min="6" max="6" width="11.75390625" style="1" customWidth="1"/>
    <col min="7" max="7" width="12.25390625" style="1" customWidth="1"/>
    <col min="8" max="8" width="6.75390625" style="450" customWidth="1"/>
    <col min="9" max="9" width="15.625" style="1" customWidth="1"/>
    <col min="10" max="10" width="17.12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175</v>
      </c>
      <c r="B3" s="525"/>
      <c r="C3" s="525"/>
      <c r="D3" s="525"/>
      <c r="E3" s="525"/>
      <c r="F3" s="525"/>
      <c r="G3" s="525"/>
      <c r="H3" s="525"/>
      <c r="I3" s="525"/>
      <c r="J3" s="525"/>
    </row>
    <row r="4" spans="1:10" ht="13.5" customHeight="1" thickBot="1">
      <c r="A4" s="548" t="s">
        <v>196</v>
      </c>
      <c r="B4" s="548"/>
      <c r="C4" s="548"/>
      <c r="D4" s="548"/>
      <c r="E4" s="548"/>
      <c r="F4" s="548"/>
      <c r="G4" s="548"/>
      <c r="H4" s="548"/>
      <c r="I4" s="548"/>
      <c r="J4" s="548"/>
    </row>
    <row r="5" spans="1:10" ht="36">
      <c r="A5" s="334" t="s">
        <v>1</v>
      </c>
      <c r="B5" s="335" t="s">
        <v>2</v>
      </c>
      <c r="C5" s="336" t="s">
        <v>3</v>
      </c>
      <c r="D5" s="336" t="s">
        <v>4</v>
      </c>
      <c r="E5" s="337" t="s">
        <v>5</v>
      </c>
      <c r="F5" s="337" t="s">
        <v>6</v>
      </c>
      <c r="G5" s="337" t="s">
        <v>7</v>
      </c>
      <c r="H5" s="468" t="s">
        <v>80</v>
      </c>
      <c r="I5" s="339" t="s">
        <v>9</v>
      </c>
      <c r="J5" s="340" t="s">
        <v>10</v>
      </c>
    </row>
    <row r="6" spans="1:10" ht="132">
      <c r="A6" s="290" t="s">
        <v>11</v>
      </c>
      <c r="B6" s="382" t="s">
        <v>197</v>
      </c>
      <c r="C6" s="291" t="s">
        <v>67</v>
      </c>
      <c r="D6" s="291">
        <v>30</v>
      </c>
      <c r="E6" s="292"/>
      <c r="F6" s="293"/>
      <c r="G6" s="293"/>
      <c r="H6" s="462"/>
      <c r="I6" s="293"/>
      <c r="J6" s="294"/>
    </row>
    <row r="7" spans="1:10" ht="12">
      <c r="A7" s="290" t="s">
        <v>14</v>
      </c>
      <c r="B7" s="382" t="s">
        <v>542</v>
      </c>
      <c r="C7" s="291" t="s">
        <v>67</v>
      </c>
      <c r="D7" s="291">
        <v>100</v>
      </c>
      <c r="E7" s="292"/>
      <c r="F7" s="293"/>
      <c r="G7" s="293"/>
      <c r="H7" s="462"/>
      <c r="I7" s="293"/>
      <c r="J7" s="294"/>
    </row>
    <row r="8" spans="1:9" ht="13.5" customHeight="1" thickBot="1">
      <c r="A8" s="49"/>
      <c r="B8" s="49"/>
      <c r="C8" s="549" t="s">
        <v>49</v>
      </c>
      <c r="D8" s="549"/>
      <c r="E8" s="342" t="s">
        <v>50</v>
      </c>
      <c r="F8" s="342" t="s">
        <v>50</v>
      </c>
      <c r="G8" s="343">
        <f>SUM(G6:G7)</f>
        <v>0</v>
      </c>
      <c r="H8" s="381" t="s">
        <v>50</v>
      </c>
      <c r="I8" s="343">
        <f>SUM(I6:I7)</f>
        <v>0</v>
      </c>
    </row>
    <row r="9" spans="1:4" ht="12">
      <c r="A9" s="49"/>
      <c r="B9" s="49"/>
      <c r="C9" s="49"/>
      <c r="D9" s="49"/>
    </row>
    <row r="10" spans="1:4" ht="12">
      <c r="A10" s="49"/>
      <c r="B10" s="49"/>
      <c r="C10" s="49"/>
      <c r="D10" s="49"/>
    </row>
    <row r="11" spans="1:4" ht="12">
      <c r="A11" s="49"/>
      <c r="B11" s="49"/>
      <c r="C11" s="49"/>
      <c r="D11" s="49"/>
    </row>
    <row r="12" spans="1:4" ht="12">
      <c r="A12" s="49"/>
      <c r="B12" s="49"/>
      <c r="C12" s="49"/>
      <c r="D12" s="49"/>
    </row>
    <row r="13" spans="1:4" ht="12">
      <c r="A13" s="49"/>
      <c r="B13" s="49"/>
      <c r="C13" s="49"/>
      <c r="D13" s="49"/>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10">
    <mergeCell ref="A15:D15"/>
    <mergeCell ref="G15:I15"/>
    <mergeCell ref="A3:J3"/>
    <mergeCell ref="A4:J4"/>
    <mergeCell ref="A1:B1"/>
    <mergeCell ref="I1:J1"/>
    <mergeCell ref="C8:D8"/>
    <mergeCell ref="A2:J2"/>
    <mergeCell ref="B14:D14"/>
    <mergeCell ref="G14:I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4" sqref="A14:IV15"/>
    </sheetView>
  </sheetViews>
  <sheetFormatPr defaultColWidth="8.875" defaultRowHeight="12.75"/>
  <cols>
    <col min="1" max="1" width="4.75390625" style="1" customWidth="1"/>
    <col min="2" max="2" width="35.125" style="1" customWidth="1"/>
    <col min="3" max="3" width="5.25390625" style="1" customWidth="1"/>
    <col min="4" max="4" width="6.75390625" style="1" customWidth="1"/>
    <col min="5" max="5" width="11.00390625" style="1" customWidth="1"/>
    <col min="6" max="6" width="12.75390625" style="1" customWidth="1"/>
    <col min="7" max="7" width="13.375" style="1" customWidth="1"/>
    <col min="8" max="8" width="7.75390625" style="450" customWidth="1"/>
    <col min="9" max="9" width="14.625" style="1" customWidth="1"/>
    <col min="10" max="10" width="17.75390625" style="1" customWidth="1"/>
    <col min="11" max="16384" width="8.875" style="1" customWidth="1"/>
  </cols>
  <sheetData>
    <row r="1" spans="1:10" ht="12.75" customHeight="1">
      <c r="A1" s="523" t="s">
        <v>619</v>
      </c>
      <c r="B1" s="523"/>
      <c r="C1" s="4"/>
      <c r="D1" s="4"/>
      <c r="E1" s="4"/>
      <c r="F1" s="4"/>
      <c r="G1" s="4"/>
      <c r="H1" s="524" t="s">
        <v>618</v>
      </c>
      <c r="I1" s="524"/>
      <c r="J1" s="524"/>
    </row>
    <row r="2" spans="1:10" ht="12.75" customHeight="1">
      <c r="A2" s="525" t="s">
        <v>510</v>
      </c>
      <c r="B2" s="525"/>
      <c r="C2" s="525"/>
      <c r="D2" s="525"/>
      <c r="E2" s="525"/>
      <c r="F2" s="525"/>
      <c r="G2" s="525"/>
      <c r="H2" s="525"/>
      <c r="I2" s="525"/>
      <c r="J2" s="525"/>
    </row>
    <row r="3" spans="1:10" ht="12">
      <c r="A3" s="525" t="s">
        <v>574</v>
      </c>
      <c r="B3" s="525"/>
      <c r="C3" s="525"/>
      <c r="D3" s="525"/>
      <c r="E3" s="525"/>
      <c r="F3" s="525"/>
      <c r="G3" s="525"/>
      <c r="H3" s="525"/>
      <c r="I3" s="525"/>
      <c r="J3" s="525"/>
    </row>
    <row r="4" spans="1:10" ht="13.5" customHeight="1" thickBot="1">
      <c r="A4" s="548" t="s">
        <v>199</v>
      </c>
      <c r="B4" s="548"/>
      <c r="C4" s="548"/>
      <c r="D4" s="548"/>
      <c r="E4" s="548"/>
      <c r="F4" s="548"/>
      <c r="G4" s="548"/>
      <c r="H4" s="548"/>
      <c r="I4" s="548"/>
      <c r="J4" s="548"/>
    </row>
    <row r="5" spans="1:10" ht="36.75" thickBot="1">
      <c r="A5" s="10" t="s">
        <v>1</v>
      </c>
      <c r="B5" s="53" t="s">
        <v>2</v>
      </c>
      <c r="C5" s="12" t="s">
        <v>3</v>
      </c>
      <c r="D5" s="12" t="s">
        <v>4</v>
      </c>
      <c r="E5" s="14" t="s">
        <v>5</v>
      </c>
      <c r="F5" s="14" t="s">
        <v>6</v>
      </c>
      <c r="G5" s="14" t="s">
        <v>7</v>
      </c>
      <c r="H5" s="448" t="s">
        <v>80</v>
      </c>
      <c r="I5" s="16" t="s">
        <v>9</v>
      </c>
      <c r="J5" s="17" t="s">
        <v>10</v>
      </c>
    </row>
    <row r="6" spans="1:10" ht="48">
      <c r="A6" s="55" t="s">
        <v>11</v>
      </c>
      <c r="B6" s="104" t="s">
        <v>200</v>
      </c>
      <c r="C6" s="20" t="s">
        <v>13</v>
      </c>
      <c r="D6" s="20">
        <v>100</v>
      </c>
      <c r="E6" s="184"/>
      <c r="F6" s="123"/>
      <c r="G6" s="23"/>
      <c r="H6" s="449"/>
      <c r="I6" s="23"/>
      <c r="J6" s="24"/>
    </row>
    <row r="7" spans="1:10" ht="48">
      <c r="A7" s="57" t="s">
        <v>14</v>
      </c>
      <c r="B7" s="117" t="s">
        <v>201</v>
      </c>
      <c r="C7" s="59" t="s">
        <v>13</v>
      </c>
      <c r="D7" s="59">
        <v>100</v>
      </c>
      <c r="E7" s="185"/>
      <c r="F7" s="123"/>
      <c r="G7" s="23"/>
      <c r="H7" s="449"/>
      <c r="I7" s="23"/>
      <c r="J7" s="29"/>
    </row>
    <row r="8" spans="1:9" ht="12.75" customHeight="1">
      <c r="A8" s="49"/>
      <c r="B8" s="49"/>
      <c r="C8" s="563" t="s">
        <v>49</v>
      </c>
      <c r="D8" s="563"/>
      <c r="E8" s="76" t="s">
        <v>50</v>
      </c>
      <c r="F8" s="76" t="s">
        <v>50</v>
      </c>
      <c r="G8" s="77">
        <f>SUM(G6:G7)</f>
        <v>0</v>
      </c>
      <c r="H8" s="183" t="s">
        <v>50</v>
      </c>
      <c r="I8" s="77">
        <f>SUM(I6:I7)</f>
        <v>0</v>
      </c>
    </row>
    <row r="9" spans="1:4" ht="12">
      <c r="A9" s="49"/>
      <c r="B9" s="49"/>
      <c r="C9" s="49"/>
      <c r="D9" s="49"/>
    </row>
    <row r="10" spans="1:4" ht="12">
      <c r="A10" s="49"/>
      <c r="B10" s="49"/>
      <c r="C10" s="49"/>
      <c r="D10" s="49"/>
    </row>
    <row r="11" spans="1:4" ht="12">
      <c r="A11" s="49"/>
      <c r="B11" s="49"/>
      <c r="C11" s="49"/>
      <c r="D11" s="49"/>
    </row>
    <row r="12" spans="1:4" ht="12">
      <c r="A12" s="49"/>
      <c r="B12" s="49"/>
      <c r="C12" s="49"/>
      <c r="D12" s="49"/>
    </row>
    <row r="13" spans="1:4" ht="12">
      <c r="A13" s="49"/>
      <c r="B13" s="49"/>
      <c r="C13" s="49"/>
      <c r="D13" s="49"/>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10">
    <mergeCell ref="A15:D15"/>
    <mergeCell ref="G15:I15"/>
    <mergeCell ref="A3:J3"/>
    <mergeCell ref="A4:J4"/>
    <mergeCell ref="A1:B1"/>
    <mergeCell ref="H1:J1"/>
    <mergeCell ref="C8:D8"/>
    <mergeCell ref="A2:J2"/>
    <mergeCell ref="B14:D14"/>
    <mergeCell ref="G14:I14"/>
  </mergeCells>
  <printOptions/>
  <pageMargins left="0.7479166666666667" right="0.7479166666666667" top="0.9840277777777777" bottom="0.9840277777777777" header="0.5118055555555555" footer="0.5118055555555555"/>
  <pageSetup fitToHeight="0" fitToWidth="1"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J17"/>
  <sheetViews>
    <sheetView zoomScalePageLayoutView="0" workbookViewId="0" topLeftCell="A7">
      <selection activeCell="A16" sqref="A16:IV17"/>
    </sheetView>
  </sheetViews>
  <sheetFormatPr defaultColWidth="8.875" defaultRowHeight="12.75"/>
  <cols>
    <col min="1" max="1" width="4.75390625" style="1" customWidth="1"/>
    <col min="2" max="2" width="30.75390625" style="1" customWidth="1"/>
    <col min="3" max="3" width="5.25390625" style="82" customWidth="1"/>
    <col min="4" max="4" width="7.00390625" style="82" customWidth="1"/>
    <col min="5" max="6" width="12.75390625" style="174" customWidth="1"/>
    <col min="7" max="7" width="15.00390625" style="174" customWidth="1"/>
    <col min="8" max="8" width="7.75390625" style="475" customWidth="1"/>
    <col min="9" max="9" width="15.375" style="174" customWidth="1"/>
    <col min="10" max="10" width="18.0039062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25"/>
    </row>
    <row r="3" spans="1:10" ht="12">
      <c r="A3" s="525" t="s">
        <v>178</v>
      </c>
      <c r="B3" s="525"/>
      <c r="C3" s="525"/>
      <c r="D3" s="525"/>
      <c r="E3" s="525"/>
      <c r="F3" s="525"/>
      <c r="G3" s="525"/>
      <c r="H3" s="525"/>
      <c r="I3" s="525"/>
      <c r="J3" s="525"/>
    </row>
    <row r="4" spans="1:10" ht="13.5" customHeight="1" thickBot="1">
      <c r="A4" s="548" t="s">
        <v>245</v>
      </c>
      <c r="B4" s="548"/>
      <c r="C4" s="548"/>
      <c r="D4" s="548"/>
      <c r="E4" s="548"/>
      <c r="F4" s="548"/>
      <c r="G4" s="548"/>
      <c r="H4" s="548"/>
      <c r="I4" s="548"/>
      <c r="J4" s="548"/>
    </row>
    <row r="5" spans="1:10" ht="36.75" thickBot="1">
      <c r="A5" s="10" t="s">
        <v>1</v>
      </c>
      <c r="B5" s="53" t="s">
        <v>2</v>
      </c>
      <c r="C5" s="12" t="s">
        <v>3</v>
      </c>
      <c r="D5" s="12" t="s">
        <v>4</v>
      </c>
      <c r="E5" s="15" t="s">
        <v>5</v>
      </c>
      <c r="F5" s="15" t="s">
        <v>6</v>
      </c>
      <c r="G5" s="15" t="s">
        <v>7</v>
      </c>
      <c r="H5" s="448" t="s">
        <v>8</v>
      </c>
      <c r="I5" s="68" t="s">
        <v>9</v>
      </c>
      <c r="J5" s="17" t="s">
        <v>10</v>
      </c>
    </row>
    <row r="6" spans="1:10" ht="24">
      <c r="A6" s="189" t="s">
        <v>11</v>
      </c>
      <c r="B6" s="119" t="s">
        <v>246</v>
      </c>
      <c r="C6" s="20" t="s">
        <v>67</v>
      </c>
      <c r="D6" s="20">
        <v>40</v>
      </c>
      <c r="E6" s="123"/>
      <c r="F6" s="123"/>
      <c r="G6" s="123"/>
      <c r="H6" s="478"/>
      <c r="I6" s="191"/>
      <c r="J6" s="20"/>
    </row>
    <row r="7" spans="1:10" ht="120">
      <c r="A7" s="189" t="s">
        <v>14</v>
      </c>
      <c r="B7" s="192" t="s">
        <v>247</v>
      </c>
      <c r="C7" s="20" t="s">
        <v>139</v>
      </c>
      <c r="D7" s="20">
        <v>10</v>
      </c>
      <c r="E7" s="123"/>
      <c r="F7" s="123"/>
      <c r="G7" s="123"/>
      <c r="H7" s="478"/>
      <c r="I7" s="191"/>
      <c r="J7" s="20"/>
    </row>
    <row r="8" spans="1:10" ht="108">
      <c r="A8" s="189" t="s">
        <v>16</v>
      </c>
      <c r="B8" s="59" t="s">
        <v>248</v>
      </c>
      <c r="C8" s="57" t="s">
        <v>67</v>
      </c>
      <c r="D8" s="57">
        <v>600</v>
      </c>
      <c r="E8" s="193"/>
      <c r="F8" s="123"/>
      <c r="G8" s="123"/>
      <c r="H8" s="478"/>
      <c r="I8" s="191"/>
      <c r="J8" s="194"/>
    </row>
    <row r="9" spans="1:10" ht="120">
      <c r="A9" s="189" t="s">
        <v>18</v>
      </c>
      <c r="B9" s="195" t="s">
        <v>247</v>
      </c>
      <c r="C9" s="57" t="s">
        <v>139</v>
      </c>
      <c r="D9" s="57">
        <v>4</v>
      </c>
      <c r="E9" s="193"/>
      <c r="F9" s="123"/>
      <c r="G9" s="123"/>
      <c r="H9" s="478"/>
      <c r="I9" s="191"/>
      <c r="J9" s="194"/>
    </row>
    <row r="10" spans="1:9" ht="13.5" customHeight="1">
      <c r="A10" s="196"/>
      <c r="B10" s="49"/>
      <c r="C10" s="561" t="s">
        <v>49</v>
      </c>
      <c r="D10" s="561"/>
      <c r="E10" s="78" t="s">
        <v>50</v>
      </c>
      <c r="F10" s="78" t="s">
        <v>50</v>
      </c>
      <c r="G10" s="172">
        <f>SUM(G6:G9)</f>
        <v>0</v>
      </c>
      <c r="H10" s="183" t="s">
        <v>50</v>
      </c>
      <c r="I10" s="172">
        <f>SUM(I6:I9)</f>
        <v>0</v>
      </c>
    </row>
    <row r="11" spans="1:4" ht="12">
      <c r="A11" s="49"/>
      <c r="B11" s="49"/>
      <c r="C11" s="83"/>
      <c r="D11" s="83"/>
    </row>
    <row r="12" spans="1:4" ht="12">
      <c r="A12" s="49"/>
      <c r="B12" s="49"/>
      <c r="C12" s="83"/>
      <c r="D12" s="83"/>
    </row>
    <row r="13" spans="1:4" ht="12">
      <c r="A13" s="49"/>
      <c r="B13" s="49"/>
      <c r="C13" s="83"/>
      <c r="D13" s="83"/>
    </row>
    <row r="14" spans="1:4" ht="12">
      <c r="A14" s="49"/>
      <c r="B14" s="49"/>
      <c r="C14" s="83"/>
      <c r="D14" s="83"/>
    </row>
    <row r="15" spans="1:4" ht="12">
      <c r="A15" s="49"/>
      <c r="B15" s="49"/>
      <c r="C15" s="83"/>
      <c r="D15" s="83"/>
    </row>
    <row r="16" spans="1:9" ht="12.75">
      <c r="A16" s="9"/>
      <c r="B16" s="526"/>
      <c r="C16" s="526"/>
      <c r="D16" s="526"/>
      <c r="E16" s="1"/>
      <c r="F16" s="517"/>
      <c r="G16" s="527"/>
      <c r="H16" s="527"/>
      <c r="I16" s="527"/>
    </row>
    <row r="17" spans="1:9" ht="12.75">
      <c r="A17" s="521"/>
      <c r="B17" s="521"/>
      <c r="C17" s="521"/>
      <c r="D17" s="521"/>
      <c r="E17" s="1"/>
      <c r="F17" s="518"/>
      <c r="G17" s="522"/>
      <c r="H17" s="522"/>
      <c r="I17" s="522"/>
    </row>
  </sheetData>
  <sheetProtection selectLockedCells="1" selectUnlockedCells="1"/>
  <mergeCells count="10">
    <mergeCell ref="A17:D17"/>
    <mergeCell ref="G17:I17"/>
    <mergeCell ref="A3:J3"/>
    <mergeCell ref="A4:J4"/>
    <mergeCell ref="A1:B1"/>
    <mergeCell ref="I1:J1"/>
    <mergeCell ref="C10:D10"/>
    <mergeCell ref="A2:J2"/>
    <mergeCell ref="B16:D16"/>
    <mergeCell ref="G16:I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theme="4" tint="0.5999900102615356"/>
  </sheetPr>
  <dimension ref="A1:J74"/>
  <sheetViews>
    <sheetView workbookViewId="0" topLeftCell="A40">
      <selection activeCell="B57" sqref="B57"/>
    </sheetView>
  </sheetViews>
  <sheetFormatPr defaultColWidth="9.00390625" defaultRowHeight="12.75"/>
  <cols>
    <col min="1" max="1" width="9.125" style="325" customWidth="1"/>
    <col min="2" max="2" width="42.125" style="312" customWidth="1"/>
    <col min="3" max="4" width="9.125" style="312" customWidth="1"/>
    <col min="5" max="5" width="13.125" style="312" customWidth="1"/>
    <col min="6" max="6" width="13.625" style="312" customWidth="1"/>
    <col min="7" max="7" width="13.00390625" style="332" customWidth="1"/>
    <col min="8" max="8" width="9.125" style="312" customWidth="1"/>
    <col min="9" max="9" width="13.00390625" style="312" customWidth="1"/>
    <col min="10" max="10" width="16.00390625" style="312" customWidth="1"/>
  </cols>
  <sheetData>
    <row r="1" spans="1:10" ht="12.75">
      <c r="A1" s="523" t="s">
        <v>619</v>
      </c>
      <c r="B1" s="523"/>
      <c r="C1" s="525"/>
      <c r="D1" s="525"/>
      <c r="E1" s="525"/>
      <c r="F1" s="525"/>
      <c r="G1" s="4"/>
      <c r="H1" s="4"/>
      <c r="I1" s="524" t="s">
        <v>618</v>
      </c>
      <c r="J1" s="524"/>
    </row>
    <row r="2" spans="1:10" ht="12.75">
      <c r="A2" s="494"/>
      <c r="B2" s="494"/>
      <c r="C2" s="525" t="s">
        <v>510</v>
      </c>
      <c r="D2" s="525"/>
      <c r="E2" s="525"/>
      <c r="F2" s="525"/>
      <c r="G2" s="4"/>
      <c r="H2" s="4"/>
      <c r="I2" s="5"/>
      <c r="J2" s="5"/>
    </row>
    <row r="3" spans="1:10" ht="12.75">
      <c r="A3" s="317"/>
      <c r="B3" s="4"/>
      <c r="C3" s="525" t="s">
        <v>563</v>
      </c>
      <c r="D3" s="525"/>
      <c r="E3" s="525"/>
      <c r="F3" s="525"/>
      <c r="G3" s="4"/>
      <c r="H3" s="4"/>
      <c r="I3" s="4"/>
      <c r="J3" s="1"/>
    </row>
    <row r="4" spans="1:10" ht="12.75">
      <c r="A4" s="317"/>
      <c r="B4" s="295"/>
      <c r="C4" s="546" t="s">
        <v>621</v>
      </c>
      <c r="D4" s="546"/>
      <c r="E4" s="546"/>
      <c r="F4" s="546"/>
      <c r="G4" s="546"/>
      <c r="H4" s="295"/>
      <c r="I4" s="295"/>
      <c r="J4" s="1"/>
    </row>
    <row r="5" spans="1:10" ht="48">
      <c r="A5" s="318" t="s">
        <v>1</v>
      </c>
      <c r="B5" s="296" t="s">
        <v>2</v>
      </c>
      <c r="C5" s="297" t="s">
        <v>3</v>
      </c>
      <c r="D5" s="297" t="s">
        <v>4</v>
      </c>
      <c r="E5" s="298" t="s">
        <v>424</v>
      </c>
      <c r="F5" s="298" t="s">
        <v>365</v>
      </c>
      <c r="G5" s="333" t="s">
        <v>7</v>
      </c>
      <c r="H5" s="299" t="s">
        <v>8</v>
      </c>
      <c r="I5" s="300" t="s">
        <v>9</v>
      </c>
      <c r="J5" s="297" t="s">
        <v>10</v>
      </c>
    </row>
    <row r="6" spans="1:10" ht="94.5" customHeight="1">
      <c r="A6" s="318"/>
      <c r="B6" s="543" t="s">
        <v>511</v>
      </c>
      <c r="C6" s="544"/>
      <c r="D6" s="544"/>
      <c r="E6" s="544"/>
      <c r="F6" s="544"/>
      <c r="G6" s="544"/>
      <c r="H6" s="545"/>
      <c r="I6" s="300"/>
      <c r="J6" s="297"/>
    </row>
    <row r="7" spans="1:10" ht="12.75">
      <c r="A7" s="319" t="s">
        <v>11</v>
      </c>
      <c r="B7" s="301" t="s">
        <v>512</v>
      </c>
      <c r="C7" s="291" t="s">
        <v>67</v>
      </c>
      <c r="D7" s="291">
        <v>5</v>
      </c>
      <c r="E7" s="465"/>
      <c r="F7" s="293"/>
      <c r="G7" s="327"/>
      <c r="H7" s="463"/>
      <c r="I7" s="313"/>
      <c r="J7" s="294"/>
    </row>
    <row r="8" spans="1:10" ht="12.75">
      <c r="A8" s="319" t="s">
        <v>14</v>
      </c>
      <c r="B8" s="301" t="s">
        <v>202</v>
      </c>
      <c r="C8" s="291" t="s">
        <v>67</v>
      </c>
      <c r="D8" s="291">
        <v>30</v>
      </c>
      <c r="E8" s="293"/>
      <c r="F8" s="293"/>
      <c r="G8" s="327"/>
      <c r="H8" s="463"/>
      <c r="I8" s="313"/>
      <c r="J8" s="294"/>
    </row>
    <row r="9" spans="1:10" ht="12.75">
      <c r="A9" s="319" t="s">
        <v>16</v>
      </c>
      <c r="B9" s="301" t="s">
        <v>203</v>
      </c>
      <c r="C9" s="291" t="s">
        <v>67</v>
      </c>
      <c r="D9" s="291">
        <v>30</v>
      </c>
      <c r="E9" s="293"/>
      <c r="F9" s="293"/>
      <c r="G9" s="327"/>
      <c r="H9" s="463"/>
      <c r="I9" s="313"/>
      <c r="J9" s="294"/>
    </row>
    <row r="10" spans="1:10" ht="12.75">
      <c r="A10" s="319" t="s">
        <v>18</v>
      </c>
      <c r="B10" s="186" t="s">
        <v>204</v>
      </c>
      <c r="C10" s="291" t="s">
        <v>67</v>
      </c>
      <c r="D10" s="20">
        <v>20</v>
      </c>
      <c r="E10" s="293"/>
      <c r="F10" s="293"/>
      <c r="G10" s="327"/>
      <c r="H10" s="463"/>
      <c r="I10" s="313"/>
      <c r="J10" s="24"/>
    </row>
    <row r="11" spans="1:10" ht="12.75">
      <c r="A11" s="319" t="s">
        <v>19</v>
      </c>
      <c r="B11" s="187" t="s">
        <v>205</v>
      </c>
      <c r="C11" s="291" t="s">
        <v>67</v>
      </c>
      <c r="D11" s="59">
        <v>20</v>
      </c>
      <c r="E11" s="293"/>
      <c r="F11" s="293"/>
      <c r="G11" s="327"/>
      <c r="H11" s="463"/>
      <c r="I11" s="313"/>
      <c r="J11" s="29"/>
    </row>
    <row r="12" spans="1:10" ht="12.75">
      <c r="A12" s="319" t="s">
        <v>20</v>
      </c>
      <c r="B12" s="187" t="s">
        <v>206</v>
      </c>
      <c r="C12" s="291" t="s">
        <v>67</v>
      </c>
      <c r="D12" s="59">
        <v>50</v>
      </c>
      <c r="E12" s="293"/>
      <c r="F12" s="293"/>
      <c r="G12" s="327"/>
      <c r="H12" s="463"/>
      <c r="I12" s="313"/>
      <c r="J12" s="29"/>
    </row>
    <row r="13" spans="1:10" ht="12.75">
      <c r="A13" s="319" t="s">
        <v>23</v>
      </c>
      <c r="B13" s="187" t="s">
        <v>207</v>
      </c>
      <c r="C13" s="291" t="s">
        <v>67</v>
      </c>
      <c r="D13" s="59">
        <v>25</v>
      </c>
      <c r="E13" s="293"/>
      <c r="F13" s="293"/>
      <c r="G13" s="327"/>
      <c r="H13" s="463"/>
      <c r="I13" s="313"/>
      <c r="J13" s="29"/>
    </row>
    <row r="14" spans="1:10" ht="12.75">
      <c r="A14" s="319" t="s">
        <v>25</v>
      </c>
      <c r="B14" s="187" t="s">
        <v>208</v>
      </c>
      <c r="C14" s="291" t="s">
        <v>67</v>
      </c>
      <c r="D14" s="59">
        <v>20</v>
      </c>
      <c r="E14" s="293"/>
      <c r="F14" s="293"/>
      <c r="G14" s="327"/>
      <c r="H14" s="463"/>
      <c r="I14" s="313"/>
      <c r="J14" s="29"/>
    </row>
    <row r="15" spans="1:10" ht="12.75">
      <c r="A15" s="319" t="s">
        <v>27</v>
      </c>
      <c r="B15" s="187" t="s">
        <v>209</v>
      </c>
      <c r="C15" s="291" t="s">
        <v>67</v>
      </c>
      <c r="D15" s="59">
        <v>10</v>
      </c>
      <c r="E15" s="293"/>
      <c r="F15" s="293"/>
      <c r="G15" s="327"/>
      <c r="H15" s="463"/>
      <c r="I15" s="313"/>
      <c r="J15" s="29"/>
    </row>
    <row r="16" spans="1:10" ht="12.75">
      <c r="A16" s="319" t="s">
        <v>29</v>
      </c>
      <c r="B16" s="187" t="s">
        <v>210</v>
      </c>
      <c r="C16" s="291" t="s">
        <v>67</v>
      </c>
      <c r="D16" s="59">
        <v>200</v>
      </c>
      <c r="E16" s="293"/>
      <c r="F16" s="293"/>
      <c r="G16" s="327"/>
      <c r="H16" s="463"/>
      <c r="I16" s="313"/>
      <c r="J16" s="29"/>
    </row>
    <row r="17" spans="1:10" ht="12.75">
      <c r="A17" s="319" t="s">
        <v>31</v>
      </c>
      <c r="B17" s="187" t="s">
        <v>211</v>
      </c>
      <c r="C17" s="291" t="s">
        <v>67</v>
      </c>
      <c r="D17" s="59">
        <v>800</v>
      </c>
      <c r="E17" s="293"/>
      <c r="F17" s="293"/>
      <c r="G17" s="327"/>
      <c r="H17" s="463"/>
      <c r="I17" s="313"/>
      <c r="J17" s="29"/>
    </row>
    <row r="18" spans="1:10" ht="12.75">
      <c r="A18" s="319" t="s">
        <v>33</v>
      </c>
      <c r="B18" s="187" t="s">
        <v>212</v>
      </c>
      <c r="C18" s="291" t="s">
        <v>67</v>
      </c>
      <c r="D18" s="59">
        <v>600</v>
      </c>
      <c r="E18" s="293"/>
      <c r="F18" s="293"/>
      <c r="G18" s="327"/>
      <c r="H18" s="463"/>
      <c r="I18" s="313"/>
      <c r="J18" s="29"/>
    </row>
    <row r="19" spans="1:10" ht="12.75">
      <c r="A19" s="319" t="s">
        <v>35</v>
      </c>
      <c r="B19" s="187" t="s">
        <v>213</v>
      </c>
      <c r="C19" s="291" t="s">
        <v>67</v>
      </c>
      <c r="D19" s="59">
        <v>100</v>
      </c>
      <c r="E19" s="293"/>
      <c r="F19" s="293"/>
      <c r="G19" s="327"/>
      <c r="H19" s="463"/>
      <c r="I19" s="313"/>
      <c r="J19" s="29"/>
    </row>
    <row r="20" spans="1:10" ht="12.75">
      <c r="A20" s="319" t="s">
        <v>37</v>
      </c>
      <c r="B20" s="187" t="s">
        <v>214</v>
      </c>
      <c r="C20" s="291" t="s">
        <v>67</v>
      </c>
      <c r="D20" s="59">
        <v>30</v>
      </c>
      <c r="E20" s="293"/>
      <c r="F20" s="293"/>
      <c r="G20" s="327"/>
      <c r="H20" s="463"/>
      <c r="I20" s="313"/>
      <c r="J20" s="29"/>
    </row>
    <row r="21" spans="1:10" ht="12.75">
      <c r="A21" s="319" t="s">
        <v>39</v>
      </c>
      <c r="B21" s="187" t="s">
        <v>215</v>
      </c>
      <c r="C21" s="291" t="s">
        <v>67</v>
      </c>
      <c r="D21" s="59">
        <v>25</v>
      </c>
      <c r="E21" s="293"/>
      <c r="F21" s="293"/>
      <c r="G21" s="327"/>
      <c r="H21" s="463"/>
      <c r="I21" s="313"/>
      <c r="J21" s="29"/>
    </row>
    <row r="22" spans="1:10" ht="12.75">
      <c r="A22" s="319" t="s">
        <v>40</v>
      </c>
      <c r="B22" s="302" t="s">
        <v>216</v>
      </c>
      <c r="C22" s="303" t="s">
        <v>67</v>
      </c>
      <c r="D22" s="70">
        <v>5</v>
      </c>
      <c r="E22" s="293"/>
      <c r="F22" s="293"/>
      <c r="G22" s="327"/>
      <c r="H22" s="463"/>
      <c r="I22" s="313"/>
      <c r="J22" s="29"/>
    </row>
    <row r="23" spans="1:10" ht="119.25" customHeight="1">
      <c r="A23" s="321"/>
      <c r="B23" s="531" t="s">
        <v>513</v>
      </c>
      <c r="C23" s="532"/>
      <c r="D23" s="532"/>
      <c r="E23" s="532"/>
      <c r="F23" s="532"/>
      <c r="G23" s="532"/>
      <c r="H23" s="533"/>
      <c r="I23" s="313"/>
      <c r="J23" s="29"/>
    </row>
    <row r="24" spans="1:10" ht="24">
      <c r="A24" s="320" t="s">
        <v>43</v>
      </c>
      <c r="B24" s="104" t="s">
        <v>217</v>
      </c>
      <c r="C24" s="305" t="s">
        <v>67</v>
      </c>
      <c r="D24" s="20">
        <v>20</v>
      </c>
      <c r="E24" s="293"/>
      <c r="F24" s="293"/>
      <c r="G24" s="327"/>
      <c r="H24" s="462"/>
      <c r="I24" s="313"/>
      <c r="J24" s="29"/>
    </row>
    <row r="25" spans="1:10" ht="24">
      <c r="A25" s="320" t="s">
        <v>45</v>
      </c>
      <c r="B25" s="117" t="s">
        <v>218</v>
      </c>
      <c r="C25" s="291" t="s">
        <v>67</v>
      </c>
      <c r="D25" s="59">
        <v>10</v>
      </c>
      <c r="E25" s="293"/>
      <c r="F25" s="293"/>
      <c r="G25" s="327"/>
      <c r="H25" s="462"/>
      <c r="I25" s="313"/>
      <c r="J25" s="29"/>
    </row>
    <row r="26" spans="1:10" ht="24">
      <c r="A26" s="320" t="s">
        <v>46</v>
      </c>
      <c r="B26" s="206" t="s">
        <v>219</v>
      </c>
      <c r="C26" s="291" t="s">
        <v>67</v>
      </c>
      <c r="D26" s="70">
        <v>20</v>
      </c>
      <c r="E26" s="293"/>
      <c r="F26" s="293"/>
      <c r="G26" s="327"/>
      <c r="H26" s="462"/>
      <c r="I26" s="313"/>
      <c r="J26" s="207"/>
    </row>
    <row r="27" spans="1:10" ht="24">
      <c r="A27" s="320" t="s">
        <v>47</v>
      </c>
      <c r="B27" s="306" t="s">
        <v>220</v>
      </c>
      <c r="C27" s="291" t="s">
        <v>67</v>
      </c>
      <c r="D27" s="291">
        <v>20</v>
      </c>
      <c r="E27" s="293"/>
      <c r="F27" s="293"/>
      <c r="G27" s="327"/>
      <c r="H27" s="462"/>
      <c r="I27" s="313"/>
      <c r="J27" s="294"/>
    </row>
    <row r="28" spans="1:10" ht="24">
      <c r="A28" s="320" t="s">
        <v>53</v>
      </c>
      <c r="B28" s="306" t="s">
        <v>221</v>
      </c>
      <c r="C28" s="291" t="s">
        <v>67</v>
      </c>
      <c r="D28" s="291">
        <v>5</v>
      </c>
      <c r="E28" s="293"/>
      <c r="F28" s="293"/>
      <c r="G28" s="327"/>
      <c r="H28" s="462"/>
      <c r="I28" s="313"/>
      <c r="J28" s="294"/>
    </row>
    <row r="29" spans="1:10" ht="78.75" customHeight="1">
      <c r="A29" s="319"/>
      <c r="B29" s="534" t="s">
        <v>514</v>
      </c>
      <c r="C29" s="535"/>
      <c r="D29" s="535"/>
      <c r="E29" s="535"/>
      <c r="F29" s="535"/>
      <c r="G29" s="535"/>
      <c r="H29" s="536"/>
      <c r="I29" s="313"/>
      <c r="J29" s="294"/>
    </row>
    <row r="30" spans="1:10" ht="12.75">
      <c r="A30" s="319" t="s">
        <v>54</v>
      </c>
      <c r="B30" s="306" t="s">
        <v>222</v>
      </c>
      <c r="C30" s="291" t="s">
        <v>67</v>
      </c>
      <c r="D30" s="291">
        <v>10</v>
      </c>
      <c r="E30" s="293"/>
      <c r="F30" s="293"/>
      <c r="G30" s="327"/>
      <c r="H30" s="462"/>
      <c r="I30" s="313"/>
      <c r="J30" s="294"/>
    </row>
    <row r="31" spans="1:10" ht="12.75">
      <c r="A31" s="319" t="s">
        <v>55</v>
      </c>
      <c r="B31" s="306" t="s">
        <v>223</v>
      </c>
      <c r="C31" s="291" t="s">
        <v>67</v>
      </c>
      <c r="D31" s="291">
        <v>10</v>
      </c>
      <c r="E31" s="293"/>
      <c r="F31" s="293"/>
      <c r="G31" s="327"/>
      <c r="H31" s="462"/>
      <c r="I31" s="313"/>
      <c r="J31" s="294"/>
    </row>
    <row r="32" spans="1:10" ht="12.75">
      <c r="A32" s="319" t="s">
        <v>56</v>
      </c>
      <c r="B32" s="306" t="s">
        <v>224</v>
      </c>
      <c r="C32" s="291" t="s">
        <v>67</v>
      </c>
      <c r="D32" s="291">
        <v>10</v>
      </c>
      <c r="E32" s="293"/>
      <c r="F32" s="293"/>
      <c r="G32" s="327"/>
      <c r="H32" s="462"/>
      <c r="I32" s="313"/>
      <c r="J32" s="294"/>
    </row>
    <row r="33" spans="1:10" ht="89.25" customHeight="1">
      <c r="A33" s="319"/>
      <c r="B33" s="537" t="s">
        <v>515</v>
      </c>
      <c r="C33" s="538"/>
      <c r="D33" s="538"/>
      <c r="E33" s="538"/>
      <c r="F33" s="538"/>
      <c r="G33" s="538"/>
      <c r="H33" s="539"/>
      <c r="I33" s="313"/>
      <c r="J33" s="294"/>
    </row>
    <row r="34" spans="1:10" ht="24">
      <c r="A34" s="319" t="s">
        <v>57</v>
      </c>
      <c r="B34" s="186" t="s">
        <v>225</v>
      </c>
      <c r="C34" s="20" t="s">
        <v>67</v>
      </c>
      <c r="D34" s="20">
        <v>5</v>
      </c>
      <c r="E34" s="293"/>
      <c r="F34" s="293"/>
      <c r="G34" s="327"/>
      <c r="H34" s="463"/>
      <c r="I34" s="313"/>
      <c r="J34" s="294"/>
    </row>
    <row r="35" spans="1:10" ht="24">
      <c r="A35" s="319" t="s">
        <v>58</v>
      </c>
      <c r="B35" s="187" t="s">
        <v>226</v>
      </c>
      <c r="C35" s="20" t="s">
        <v>67</v>
      </c>
      <c r="D35" s="59">
        <v>5</v>
      </c>
      <c r="E35" s="293"/>
      <c r="F35" s="293"/>
      <c r="G35" s="327"/>
      <c r="H35" s="463"/>
      <c r="I35" s="313"/>
      <c r="J35" s="294"/>
    </row>
    <row r="36" spans="1:10" ht="24">
      <c r="A36" s="319" t="s">
        <v>59</v>
      </c>
      <c r="B36" s="302" t="s">
        <v>227</v>
      </c>
      <c r="C36" s="181" t="s">
        <v>67</v>
      </c>
      <c r="D36" s="70">
        <v>30</v>
      </c>
      <c r="E36" s="304"/>
      <c r="F36" s="293"/>
      <c r="G36" s="327"/>
      <c r="H36" s="463"/>
      <c r="I36" s="313"/>
      <c r="J36" s="314"/>
    </row>
    <row r="37" spans="1:10" ht="24">
      <c r="A37" s="319" t="s">
        <v>60</v>
      </c>
      <c r="B37" s="301" t="s">
        <v>228</v>
      </c>
      <c r="C37" s="291" t="s">
        <v>67</v>
      </c>
      <c r="D37" s="291">
        <v>20</v>
      </c>
      <c r="E37" s="293"/>
      <c r="F37" s="293"/>
      <c r="G37" s="327"/>
      <c r="H37" s="463"/>
      <c r="I37" s="313"/>
      <c r="J37" s="294"/>
    </row>
    <row r="38" spans="1:10" ht="24">
      <c r="A38" s="319" t="s">
        <v>61</v>
      </c>
      <c r="B38" s="301" t="s">
        <v>229</v>
      </c>
      <c r="C38" s="291" t="s">
        <v>67</v>
      </c>
      <c r="D38" s="291">
        <v>200</v>
      </c>
      <c r="E38" s="293"/>
      <c r="F38" s="293"/>
      <c r="G38" s="327"/>
      <c r="H38" s="463"/>
      <c r="I38" s="313"/>
      <c r="J38" s="294"/>
    </row>
    <row r="39" spans="1:10" ht="24">
      <c r="A39" s="319" t="s">
        <v>62</v>
      </c>
      <c r="B39" s="301" t="s">
        <v>230</v>
      </c>
      <c r="C39" s="291" t="s">
        <v>67</v>
      </c>
      <c r="D39" s="291">
        <v>100</v>
      </c>
      <c r="E39" s="293"/>
      <c r="F39" s="293"/>
      <c r="G39" s="327"/>
      <c r="H39" s="463"/>
      <c r="I39" s="313"/>
      <c r="J39" s="294"/>
    </row>
    <row r="40" spans="1:10" ht="24">
      <c r="A40" s="319" t="s">
        <v>63</v>
      </c>
      <c r="B40" s="301" t="s">
        <v>231</v>
      </c>
      <c r="C40" s="291" t="s">
        <v>67</v>
      </c>
      <c r="D40" s="291">
        <v>100</v>
      </c>
      <c r="E40" s="293"/>
      <c r="F40" s="293"/>
      <c r="G40" s="327"/>
      <c r="H40" s="463"/>
      <c r="I40" s="313"/>
      <c r="J40" s="294"/>
    </row>
    <row r="41" spans="1:10" ht="24">
      <c r="A41" s="319" t="s">
        <v>64</v>
      </c>
      <c r="B41" s="301" t="s">
        <v>232</v>
      </c>
      <c r="C41" s="291" t="s">
        <v>67</v>
      </c>
      <c r="D41" s="291">
        <v>20</v>
      </c>
      <c r="E41" s="293"/>
      <c r="F41" s="293"/>
      <c r="G41" s="327"/>
      <c r="H41" s="463"/>
      <c r="I41" s="313"/>
      <c r="J41" s="294"/>
    </row>
    <row r="42" spans="1:10" ht="24">
      <c r="A42" s="319" t="s">
        <v>65</v>
      </c>
      <c r="B42" s="301" t="s">
        <v>233</v>
      </c>
      <c r="C42" s="291" t="s">
        <v>67</v>
      </c>
      <c r="D42" s="291">
        <v>10</v>
      </c>
      <c r="E42" s="293"/>
      <c r="F42" s="293"/>
      <c r="G42" s="327"/>
      <c r="H42" s="463"/>
      <c r="I42" s="313"/>
      <c r="J42" s="294"/>
    </row>
    <row r="43" spans="1:10" ht="80.25" customHeight="1">
      <c r="A43" s="322"/>
      <c r="B43" s="540" t="s">
        <v>516</v>
      </c>
      <c r="C43" s="540"/>
      <c r="D43" s="540"/>
      <c r="E43" s="540"/>
      <c r="F43" s="540"/>
      <c r="G43" s="540"/>
      <c r="H43" s="293"/>
      <c r="I43" s="313"/>
      <c r="J43" s="294"/>
    </row>
    <row r="44" spans="1:10" ht="12.75">
      <c r="A44" s="322" t="s">
        <v>598</v>
      </c>
      <c r="B44" s="301" t="s">
        <v>234</v>
      </c>
      <c r="C44" s="291" t="s">
        <v>67</v>
      </c>
      <c r="D44" s="291">
        <v>10</v>
      </c>
      <c r="E44" s="293"/>
      <c r="F44" s="293"/>
      <c r="G44" s="327"/>
      <c r="H44" s="462"/>
      <c r="I44" s="313"/>
      <c r="J44" s="294"/>
    </row>
    <row r="45" spans="1:10" ht="12.75">
      <c r="A45" s="322" t="s">
        <v>599</v>
      </c>
      <c r="B45" s="301" t="s">
        <v>235</v>
      </c>
      <c r="C45" s="291" t="s">
        <v>67</v>
      </c>
      <c r="D45" s="291">
        <v>10</v>
      </c>
      <c r="E45" s="293"/>
      <c r="F45" s="293"/>
      <c r="G45" s="327"/>
      <c r="H45" s="462"/>
      <c r="I45" s="313"/>
      <c r="J45" s="294"/>
    </row>
    <row r="46" spans="1:10" ht="12.75">
      <c r="A46" s="322" t="s">
        <v>600</v>
      </c>
      <c r="B46" s="301" t="s">
        <v>236</v>
      </c>
      <c r="C46" s="291" t="s">
        <v>67</v>
      </c>
      <c r="D46" s="291">
        <v>10</v>
      </c>
      <c r="E46" s="293"/>
      <c r="F46" s="293"/>
      <c r="G46" s="327"/>
      <c r="H46" s="462"/>
      <c r="I46" s="313"/>
      <c r="J46" s="294"/>
    </row>
    <row r="47" spans="1:10" ht="12.75">
      <c r="A47" s="322"/>
      <c r="B47" s="541" t="s">
        <v>517</v>
      </c>
      <c r="C47" s="541"/>
      <c r="D47" s="541"/>
      <c r="E47" s="541"/>
      <c r="F47" s="541"/>
      <c r="G47" s="541"/>
      <c r="H47" s="293"/>
      <c r="I47" s="313"/>
      <c r="J47" s="294"/>
    </row>
    <row r="48" spans="1:10" ht="24">
      <c r="A48" s="322" t="s">
        <v>601</v>
      </c>
      <c r="B48" s="301" t="s">
        <v>237</v>
      </c>
      <c r="C48" s="291" t="s">
        <v>67</v>
      </c>
      <c r="D48" s="291">
        <v>5</v>
      </c>
      <c r="E48" s="293"/>
      <c r="F48" s="293"/>
      <c r="G48" s="327"/>
      <c r="H48" s="462"/>
      <c r="I48" s="313"/>
      <c r="J48" s="294"/>
    </row>
    <row r="49" spans="1:10" ht="24">
      <c r="A49" s="322" t="s">
        <v>602</v>
      </c>
      <c r="B49" s="301" t="s">
        <v>238</v>
      </c>
      <c r="C49" s="291" t="s">
        <v>67</v>
      </c>
      <c r="D49" s="291">
        <v>5</v>
      </c>
      <c r="E49" s="293"/>
      <c r="F49" s="293"/>
      <c r="G49" s="327"/>
      <c r="H49" s="462"/>
      <c r="I49" s="313"/>
      <c r="J49" s="294"/>
    </row>
    <row r="50" spans="1:10" ht="12.75">
      <c r="A50" s="322" t="s">
        <v>603</v>
      </c>
      <c r="B50" s="301" t="s">
        <v>239</v>
      </c>
      <c r="C50" s="291" t="s">
        <v>67</v>
      </c>
      <c r="D50" s="291">
        <v>5</v>
      </c>
      <c r="E50" s="293"/>
      <c r="F50" s="293"/>
      <c r="G50" s="327"/>
      <c r="H50" s="462"/>
      <c r="I50" s="313"/>
      <c r="J50" s="294"/>
    </row>
    <row r="51" spans="1:10" ht="12.75">
      <c r="A51" s="322" t="s">
        <v>604</v>
      </c>
      <c r="B51" s="301" t="s">
        <v>240</v>
      </c>
      <c r="C51" s="291" t="s">
        <v>67</v>
      </c>
      <c r="D51" s="291">
        <v>35</v>
      </c>
      <c r="E51" s="293"/>
      <c r="F51" s="293"/>
      <c r="G51" s="327"/>
      <c r="H51" s="462"/>
      <c r="I51" s="313"/>
      <c r="J51" s="294"/>
    </row>
    <row r="52" spans="1:10" ht="12.75">
      <c r="A52" s="322" t="s">
        <v>605</v>
      </c>
      <c r="B52" s="301" t="s">
        <v>241</v>
      </c>
      <c r="C52" s="291" t="s">
        <v>67</v>
      </c>
      <c r="D52" s="291">
        <v>70</v>
      </c>
      <c r="E52" s="293"/>
      <c r="F52" s="293"/>
      <c r="G52" s="327"/>
      <c r="H52" s="462"/>
      <c r="I52" s="313"/>
      <c r="J52" s="294"/>
    </row>
    <row r="53" spans="1:10" ht="12.75">
      <c r="A53" s="322" t="s">
        <v>606</v>
      </c>
      <c r="B53" s="301" t="s">
        <v>242</v>
      </c>
      <c r="C53" s="291" t="s">
        <v>67</v>
      </c>
      <c r="D53" s="291">
        <v>60</v>
      </c>
      <c r="E53" s="293"/>
      <c r="F53" s="293"/>
      <c r="G53" s="327"/>
      <c r="H53" s="462"/>
      <c r="I53" s="313"/>
      <c r="J53" s="294"/>
    </row>
    <row r="54" spans="1:10" ht="12.75">
      <c r="A54" s="322" t="s">
        <v>607</v>
      </c>
      <c r="B54" s="301" t="s">
        <v>243</v>
      </c>
      <c r="C54" s="291" t="s">
        <v>67</v>
      </c>
      <c r="D54" s="291">
        <v>80</v>
      </c>
      <c r="E54" s="293"/>
      <c r="F54" s="293"/>
      <c r="G54" s="327"/>
      <c r="H54" s="462"/>
      <c r="I54" s="313"/>
      <c r="J54" s="294"/>
    </row>
    <row r="55" spans="1:10" ht="20.25" customHeight="1">
      <c r="A55" s="323"/>
      <c r="B55" s="542" t="s">
        <v>518</v>
      </c>
      <c r="C55" s="542"/>
      <c r="D55" s="542"/>
      <c r="E55" s="542"/>
      <c r="F55" s="542"/>
      <c r="G55" s="542"/>
      <c r="H55" s="293"/>
      <c r="I55" s="313"/>
      <c r="J55" s="294"/>
    </row>
    <row r="56" spans="1:10" ht="24">
      <c r="A56" s="323" t="s">
        <v>608</v>
      </c>
      <c r="B56" s="307" t="s">
        <v>629</v>
      </c>
      <c r="C56" s="291" t="s">
        <v>67</v>
      </c>
      <c r="D56" s="291">
        <v>10</v>
      </c>
      <c r="E56" s="292"/>
      <c r="F56" s="293"/>
      <c r="G56" s="328"/>
      <c r="H56" s="462"/>
      <c r="I56" s="313"/>
      <c r="J56" s="294"/>
    </row>
    <row r="57" spans="1:10" ht="24">
      <c r="A57" s="323" t="s">
        <v>609</v>
      </c>
      <c r="B57" s="307" t="s">
        <v>630</v>
      </c>
      <c r="C57" s="291" t="s">
        <v>67</v>
      </c>
      <c r="D57" s="291">
        <v>10</v>
      </c>
      <c r="E57" s="292"/>
      <c r="F57" s="293"/>
      <c r="G57" s="328"/>
      <c r="H57" s="462"/>
      <c r="I57" s="313"/>
      <c r="J57" s="294"/>
    </row>
    <row r="58" spans="1:10" ht="72" customHeight="1">
      <c r="A58" s="323"/>
      <c r="B58" s="530" t="s">
        <v>519</v>
      </c>
      <c r="C58" s="530"/>
      <c r="D58" s="530"/>
      <c r="E58" s="530"/>
      <c r="F58" s="530"/>
      <c r="G58" s="530"/>
      <c r="H58" s="293"/>
      <c r="I58" s="313"/>
      <c r="J58" s="294"/>
    </row>
    <row r="59" spans="1:10" ht="24">
      <c r="A59" s="321" t="s">
        <v>610</v>
      </c>
      <c r="B59" s="286" t="s">
        <v>267</v>
      </c>
      <c r="C59" s="291" t="s">
        <v>67</v>
      </c>
      <c r="D59" s="291">
        <v>10</v>
      </c>
      <c r="E59" s="293"/>
      <c r="F59" s="293"/>
      <c r="G59" s="327"/>
      <c r="H59" s="464"/>
      <c r="I59" s="313"/>
      <c r="J59" s="294"/>
    </row>
    <row r="60" spans="1:10" ht="36">
      <c r="A60" s="321" t="s">
        <v>611</v>
      </c>
      <c r="B60" s="286" t="s">
        <v>268</v>
      </c>
      <c r="C60" s="291" t="s">
        <v>67</v>
      </c>
      <c r="D60" s="291">
        <v>40</v>
      </c>
      <c r="E60" s="293"/>
      <c r="F60" s="293"/>
      <c r="G60" s="327"/>
      <c r="H60" s="464"/>
      <c r="I60" s="313"/>
      <c r="J60" s="294"/>
    </row>
    <row r="61" spans="1:10" ht="36">
      <c r="A61" s="321" t="s">
        <v>612</v>
      </c>
      <c r="B61" s="307" t="s">
        <v>520</v>
      </c>
      <c r="C61" s="291" t="s">
        <v>67</v>
      </c>
      <c r="D61" s="291">
        <v>120</v>
      </c>
      <c r="E61" s="293"/>
      <c r="F61" s="293"/>
      <c r="G61" s="327"/>
      <c r="H61" s="464"/>
      <c r="I61" s="313"/>
      <c r="J61" s="294"/>
    </row>
    <row r="62" spans="1:10" ht="24">
      <c r="A62" s="321" t="s">
        <v>613</v>
      </c>
      <c r="B62" s="315" t="s">
        <v>269</v>
      </c>
      <c r="C62" s="291" t="s">
        <v>67</v>
      </c>
      <c r="D62" s="291">
        <v>20</v>
      </c>
      <c r="E62" s="293"/>
      <c r="F62" s="293"/>
      <c r="G62" s="327"/>
      <c r="H62" s="464"/>
      <c r="I62" s="313"/>
      <c r="J62" s="294"/>
    </row>
    <row r="63" spans="1:10" ht="60">
      <c r="A63" s="321" t="s">
        <v>614</v>
      </c>
      <c r="B63" s="306" t="s">
        <v>521</v>
      </c>
      <c r="C63" s="291" t="s">
        <v>67</v>
      </c>
      <c r="D63" s="291">
        <v>200</v>
      </c>
      <c r="E63" s="293"/>
      <c r="F63" s="293"/>
      <c r="G63" s="327"/>
      <c r="H63" s="464"/>
      <c r="I63" s="313"/>
      <c r="J63" s="294"/>
    </row>
    <row r="64" spans="1:10" ht="195" customHeight="1">
      <c r="A64" s="321" t="s">
        <v>615</v>
      </c>
      <c r="B64" s="316" t="s">
        <v>270</v>
      </c>
      <c r="C64" s="291" t="s">
        <v>67</v>
      </c>
      <c r="D64" s="291">
        <v>600</v>
      </c>
      <c r="E64" s="293"/>
      <c r="F64" s="293"/>
      <c r="G64" s="327"/>
      <c r="H64" s="464"/>
      <c r="I64" s="313"/>
      <c r="J64" s="294"/>
    </row>
    <row r="65" spans="1:10" ht="133.5" customHeight="1">
      <c r="A65" s="321" t="s">
        <v>616</v>
      </c>
      <c r="B65" s="308" t="s">
        <v>271</v>
      </c>
      <c r="C65" s="291" t="s">
        <v>67</v>
      </c>
      <c r="D65" s="309">
        <v>3500</v>
      </c>
      <c r="E65" s="293"/>
      <c r="F65" s="293"/>
      <c r="G65" s="327"/>
      <c r="H65" s="464"/>
      <c r="I65" s="313"/>
      <c r="J65" s="294"/>
    </row>
    <row r="66" spans="1:10" ht="12.75">
      <c r="A66" s="324"/>
      <c r="B66" s="49"/>
      <c r="C66" s="4"/>
      <c r="D66" s="4"/>
      <c r="E66" s="215"/>
      <c r="F66" s="310" t="s">
        <v>522</v>
      </c>
      <c r="G66" s="329">
        <f>SUM(G7:G65)</f>
        <v>0</v>
      </c>
      <c r="H66" s="311" t="s">
        <v>522</v>
      </c>
      <c r="I66" s="310">
        <f>SUM(I7:I65)</f>
        <v>0</v>
      </c>
      <c r="J66" s="49"/>
    </row>
    <row r="67" spans="1:10" ht="12.75">
      <c r="A67" s="324"/>
      <c r="B67" s="49"/>
      <c r="C67" s="5"/>
      <c r="D67" s="5"/>
      <c r="E67" s="49"/>
      <c r="F67" s="49"/>
      <c r="G67" s="330"/>
      <c r="H67" s="65"/>
      <c r="I67" s="49"/>
      <c r="J67" s="1"/>
    </row>
    <row r="68" spans="1:10" ht="12.75">
      <c r="A68" s="324"/>
      <c r="B68" s="49"/>
      <c r="C68" s="5"/>
      <c r="D68" s="5"/>
      <c r="E68" s="49"/>
      <c r="F68" s="49"/>
      <c r="G68" s="330"/>
      <c r="H68" s="65"/>
      <c r="I68" s="49"/>
      <c r="J68" s="1"/>
    </row>
    <row r="69" spans="1:10" ht="12.75">
      <c r="A69" s="324"/>
      <c r="B69" s="49"/>
      <c r="C69" s="5"/>
      <c r="D69" s="5"/>
      <c r="E69" s="49"/>
      <c r="F69" s="49"/>
      <c r="G69" s="330"/>
      <c r="H69" s="65"/>
      <c r="I69" s="49"/>
      <c r="J69" s="1"/>
    </row>
    <row r="70" spans="1:10" ht="12.75">
      <c r="A70" s="324"/>
      <c r="B70" s="49"/>
      <c r="C70" s="49"/>
      <c r="D70" s="49"/>
      <c r="E70" s="1"/>
      <c r="F70" s="1"/>
      <c r="G70" s="331"/>
      <c r="H70" s="3"/>
      <c r="I70" s="1"/>
      <c r="J70" s="1"/>
    </row>
    <row r="71" spans="1:10" ht="12.75">
      <c r="A71" s="324"/>
      <c r="B71" s="49"/>
      <c r="C71" s="49"/>
      <c r="D71" s="49"/>
      <c r="E71" s="1"/>
      <c r="F71" s="1"/>
      <c r="G71" s="331"/>
      <c r="H71" s="3"/>
      <c r="I71" s="1"/>
      <c r="J71" s="1"/>
    </row>
    <row r="72" spans="1:10" ht="12.75">
      <c r="A72" s="526"/>
      <c r="B72" s="526"/>
      <c r="C72" s="49"/>
      <c r="D72" s="49"/>
      <c r="E72" s="1"/>
      <c r="F72" s="9"/>
      <c r="G72" s="330"/>
      <c r="H72" s="9"/>
      <c r="I72" s="1"/>
      <c r="J72" s="1"/>
    </row>
    <row r="73" spans="1:10" ht="12.75">
      <c r="A73" s="526"/>
      <c r="B73" s="526"/>
      <c r="C73" s="49"/>
      <c r="D73" s="49"/>
      <c r="E73" s="1"/>
      <c r="F73" s="527"/>
      <c r="G73" s="527"/>
      <c r="H73" s="527"/>
      <c r="I73" s="1"/>
      <c r="J73" s="1"/>
    </row>
    <row r="74" spans="1:10" ht="12.75">
      <c r="A74" s="521"/>
      <c r="B74" s="521"/>
      <c r="C74" s="49"/>
      <c r="D74" s="49"/>
      <c r="E74" s="1"/>
      <c r="F74" s="522"/>
      <c r="G74" s="522"/>
      <c r="H74" s="522"/>
      <c r="I74" s="1"/>
      <c r="J74" s="1"/>
    </row>
  </sheetData>
  <sheetProtection/>
  <mergeCells count="19">
    <mergeCell ref="B55:G55"/>
    <mergeCell ref="F73:H73"/>
    <mergeCell ref="A1:B1"/>
    <mergeCell ref="I1:J1"/>
    <mergeCell ref="B6:H6"/>
    <mergeCell ref="C4:G4"/>
    <mergeCell ref="C1:F1"/>
    <mergeCell ref="C3:F3"/>
    <mergeCell ref="C2:F2"/>
    <mergeCell ref="A74:B74"/>
    <mergeCell ref="F74:H74"/>
    <mergeCell ref="B58:G58"/>
    <mergeCell ref="A72:B72"/>
    <mergeCell ref="A73:B73"/>
    <mergeCell ref="B23:H23"/>
    <mergeCell ref="B29:H29"/>
    <mergeCell ref="B33:H33"/>
    <mergeCell ref="B43:G43"/>
    <mergeCell ref="B47:G47"/>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27"/>
  <sheetViews>
    <sheetView zoomScalePageLayoutView="0" workbookViewId="0" topLeftCell="A13">
      <selection activeCell="B26" sqref="A26:L30"/>
    </sheetView>
  </sheetViews>
  <sheetFormatPr defaultColWidth="11.625" defaultRowHeight="12.75"/>
  <cols>
    <col min="1" max="1" width="3.875" style="1" customWidth="1"/>
    <col min="2" max="2" width="39.625" style="85" customWidth="1"/>
    <col min="3" max="4" width="0" style="1" hidden="1" customWidth="1"/>
    <col min="5" max="9" width="11.625" style="1" customWidth="1"/>
    <col min="10" max="10" width="8.25390625" style="450" customWidth="1"/>
    <col min="11" max="11" width="12.25390625" style="1" customWidth="1"/>
    <col min="12" max="16384" width="11.625" style="1" customWidth="1"/>
  </cols>
  <sheetData>
    <row r="1" spans="1:12" ht="12">
      <c r="A1" s="523" t="s">
        <v>619</v>
      </c>
      <c r="B1" s="523"/>
      <c r="C1" s="4"/>
      <c r="D1" s="4"/>
      <c r="E1" s="4"/>
      <c r="F1" s="4"/>
      <c r="G1" s="4"/>
      <c r="H1" s="4"/>
      <c r="I1" s="4"/>
      <c r="J1" s="524" t="s">
        <v>618</v>
      </c>
      <c r="K1" s="524"/>
      <c r="L1" s="524"/>
    </row>
    <row r="2" spans="1:12" ht="12">
      <c r="A2" s="525" t="s">
        <v>510</v>
      </c>
      <c r="B2" s="525"/>
      <c r="C2" s="525"/>
      <c r="D2" s="525"/>
      <c r="E2" s="525"/>
      <c r="F2" s="525"/>
      <c r="G2" s="525"/>
      <c r="H2" s="525"/>
      <c r="I2" s="525"/>
      <c r="J2" s="525"/>
      <c r="K2" s="525"/>
      <c r="L2" s="525"/>
    </row>
    <row r="3" spans="1:12" ht="12">
      <c r="A3" s="525" t="s">
        <v>575</v>
      </c>
      <c r="B3" s="525"/>
      <c r="C3" s="525"/>
      <c r="D3" s="525"/>
      <c r="E3" s="525"/>
      <c r="F3" s="525"/>
      <c r="G3" s="525"/>
      <c r="H3" s="525"/>
      <c r="I3" s="525"/>
      <c r="J3" s="525"/>
      <c r="K3" s="525"/>
      <c r="L3" s="525"/>
    </row>
    <row r="4" spans="1:12" ht="12.75" thickBot="1">
      <c r="A4" s="526" t="s">
        <v>249</v>
      </c>
      <c r="B4" s="526"/>
      <c r="C4" s="526"/>
      <c r="D4" s="526"/>
      <c r="E4" s="526"/>
      <c r="F4" s="526"/>
      <c r="G4" s="526"/>
      <c r="H4" s="526"/>
      <c r="I4" s="526"/>
      <c r="J4" s="526"/>
      <c r="K4" s="526"/>
      <c r="L4" s="526"/>
    </row>
    <row r="5" spans="1:12" ht="60.75" thickBot="1">
      <c r="A5" s="10" t="s">
        <v>1</v>
      </c>
      <c r="B5" s="335" t="s">
        <v>2</v>
      </c>
      <c r="C5" s="336" t="s">
        <v>3</v>
      </c>
      <c r="D5" s="336" t="s">
        <v>4</v>
      </c>
      <c r="E5" s="336" t="s">
        <v>250</v>
      </c>
      <c r="F5" s="12" t="s">
        <v>4</v>
      </c>
      <c r="G5" s="14" t="s">
        <v>5</v>
      </c>
      <c r="H5" s="14" t="s">
        <v>6</v>
      </c>
      <c r="I5" s="14" t="s">
        <v>7</v>
      </c>
      <c r="J5" s="448" t="s">
        <v>8</v>
      </c>
      <c r="K5" s="197" t="s">
        <v>9</v>
      </c>
      <c r="L5" s="17" t="s">
        <v>10</v>
      </c>
    </row>
    <row r="6" spans="1:12" ht="48" customHeight="1">
      <c r="A6" s="383" t="s">
        <v>11</v>
      </c>
      <c r="B6" s="564" t="s">
        <v>251</v>
      </c>
      <c r="C6" s="564"/>
      <c r="D6" s="564"/>
      <c r="E6" s="387" t="s">
        <v>67</v>
      </c>
      <c r="F6" s="198">
        <v>350</v>
      </c>
      <c r="G6" s="110"/>
      <c r="H6" s="23"/>
      <c r="I6" s="23"/>
      <c r="J6" s="449"/>
      <c r="K6" s="23"/>
      <c r="L6" s="23"/>
    </row>
    <row r="7" spans="1:12" ht="35.25" customHeight="1">
      <c r="A7" s="383" t="s">
        <v>14</v>
      </c>
      <c r="B7" s="564" t="s">
        <v>252</v>
      </c>
      <c r="C7" s="564"/>
      <c r="D7" s="564"/>
      <c r="E7" s="387" t="s">
        <v>67</v>
      </c>
      <c r="F7" s="198">
        <v>350</v>
      </c>
      <c r="G7" s="111"/>
      <c r="H7" s="23"/>
      <c r="I7" s="23"/>
      <c r="J7" s="449"/>
      <c r="K7" s="23"/>
      <c r="L7" s="80"/>
    </row>
    <row r="8" spans="1:12" ht="72.75" customHeight="1">
      <c r="A8" s="383" t="s">
        <v>16</v>
      </c>
      <c r="B8" s="564" t="s">
        <v>253</v>
      </c>
      <c r="C8" s="564"/>
      <c r="D8" s="564"/>
      <c r="E8" s="387" t="s">
        <v>67</v>
      </c>
      <c r="F8" s="198">
        <v>120</v>
      </c>
      <c r="G8" s="112"/>
      <c r="H8" s="23"/>
      <c r="I8" s="23"/>
      <c r="J8" s="449"/>
      <c r="K8" s="23"/>
      <c r="L8" s="176"/>
    </row>
    <row r="9" spans="1:12" ht="74.25" customHeight="1">
      <c r="A9" s="383" t="s">
        <v>18</v>
      </c>
      <c r="B9" s="564" t="s">
        <v>254</v>
      </c>
      <c r="C9" s="564"/>
      <c r="D9" s="564"/>
      <c r="E9" s="387" t="s">
        <v>67</v>
      </c>
      <c r="F9" s="198">
        <v>120</v>
      </c>
      <c r="G9" s="112"/>
      <c r="H9" s="23"/>
      <c r="I9" s="23"/>
      <c r="J9" s="449"/>
      <c r="K9" s="23"/>
      <c r="L9" s="176"/>
    </row>
    <row r="10" spans="1:12" ht="74.25" customHeight="1">
      <c r="A10" s="383" t="s">
        <v>19</v>
      </c>
      <c r="B10" s="564" t="s">
        <v>255</v>
      </c>
      <c r="C10" s="564"/>
      <c r="D10" s="564"/>
      <c r="E10" s="387" t="s">
        <v>67</v>
      </c>
      <c r="F10" s="198">
        <v>120</v>
      </c>
      <c r="G10" s="112"/>
      <c r="H10" s="23"/>
      <c r="I10" s="23"/>
      <c r="J10" s="449"/>
      <c r="K10" s="23"/>
      <c r="L10" s="176"/>
    </row>
    <row r="11" spans="1:12" ht="70.5" customHeight="1">
      <c r="A11" s="383" t="s">
        <v>20</v>
      </c>
      <c r="B11" s="564" t="s">
        <v>256</v>
      </c>
      <c r="C11" s="564"/>
      <c r="D11" s="564"/>
      <c r="E11" s="387" t="s">
        <v>67</v>
      </c>
      <c r="F11" s="198">
        <v>120</v>
      </c>
      <c r="G11" s="112"/>
      <c r="H11" s="23"/>
      <c r="I11" s="23"/>
      <c r="J11" s="449"/>
      <c r="K11" s="23"/>
      <c r="L11" s="176"/>
    </row>
    <row r="12" spans="1:12" ht="72.75" customHeight="1">
      <c r="A12" s="383" t="s">
        <v>23</v>
      </c>
      <c r="B12" s="564" t="s">
        <v>255</v>
      </c>
      <c r="C12" s="564"/>
      <c r="D12" s="564"/>
      <c r="E12" s="387" t="s">
        <v>67</v>
      </c>
      <c r="F12" s="198">
        <v>120</v>
      </c>
      <c r="G12" s="112"/>
      <c r="H12" s="23"/>
      <c r="I12" s="23"/>
      <c r="J12" s="449"/>
      <c r="K12" s="23"/>
      <c r="L12" s="176"/>
    </row>
    <row r="13" spans="1:12" ht="53.25" customHeight="1">
      <c r="A13" s="383" t="s">
        <v>25</v>
      </c>
      <c r="B13" s="564" t="s">
        <v>257</v>
      </c>
      <c r="C13" s="564"/>
      <c r="D13" s="564"/>
      <c r="E13" s="387" t="s">
        <v>67</v>
      </c>
      <c r="F13" s="384">
        <v>120</v>
      </c>
      <c r="G13" s="112"/>
      <c r="H13" s="23"/>
      <c r="I13" s="23"/>
      <c r="J13" s="449"/>
      <c r="K13" s="23"/>
      <c r="L13" s="176"/>
    </row>
    <row r="14" spans="1:12" ht="53.25" customHeight="1">
      <c r="A14" s="383" t="s">
        <v>27</v>
      </c>
      <c r="B14" s="564" t="s">
        <v>258</v>
      </c>
      <c r="C14" s="564"/>
      <c r="D14" s="564"/>
      <c r="E14" s="387" t="s">
        <v>67</v>
      </c>
      <c r="F14" s="385">
        <v>50</v>
      </c>
      <c r="G14" s="112"/>
      <c r="H14" s="23"/>
      <c r="I14" s="23"/>
      <c r="J14" s="449"/>
      <c r="K14" s="23"/>
      <c r="L14" s="176"/>
    </row>
    <row r="15" spans="1:12" ht="53.25" customHeight="1">
      <c r="A15" s="383" t="s">
        <v>29</v>
      </c>
      <c r="B15" s="564" t="s">
        <v>259</v>
      </c>
      <c r="C15" s="564"/>
      <c r="D15" s="564"/>
      <c r="E15" s="387" t="s">
        <v>67</v>
      </c>
      <c r="F15" s="199">
        <v>350</v>
      </c>
      <c r="G15" s="112"/>
      <c r="H15" s="23"/>
      <c r="I15" s="23"/>
      <c r="J15" s="449"/>
      <c r="K15" s="23"/>
      <c r="L15" s="176"/>
    </row>
    <row r="16" spans="1:12" ht="53.25" customHeight="1">
      <c r="A16" s="383" t="s">
        <v>31</v>
      </c>
      <c r="B16" s="564" t="s">
        <v>260</v>
      </c>
      <c r="C16" s="564"/>
      <c r="D16" s="564"/>
      <c r="E16" s="387" t="s">
        <v>67</v>
      </c>
      <c r="F16" s="198">
        <v>20</v>
      </c>
      <c r="G16" s="112"/>
      <c r="H16" s="23"/>
      <c r="I16" s="23"/>
      <c r="J16" s="449"/>
      <c r="K16" s="23"/>
      <c r="L16" s="176"/>
    </row>
    <row r="17" spans="1:12" ht="53.25" customHeight="1">
      <c r="A17" s="383" t="s">
        <v>33</v>
      </c>
      <c r="B17" s="564" t="s">
        <v>261</v>
      </c>
      <c r="C17" s="564"/>
      <c r="D17" s="564"/>
      <c r="E17" s="387" t="s">
        <v>67</v>
      </c>
      <c r="F17" s="198">
        <v>80</v>
      </c>
      <c r="G17" s="112"/>
      <c r="H17" s="23"/>
      <c r="I17" s="23"/>
      <c r="J17" s="449"/>
      <c r="K17" s="23"/>
      <c r="L17" s="176"/>
    </row>
    <row r="18" spans="1:12" ht="53.25" customHeight="1">
      <c r="A18" s="383" t="s">
        <v>35</v>
      </c>
      <c r="B18" s="564" t="s">
        <v>262</v>
      </c>
      <c r="C18" s="564"/>
      <c r="D18" s="564"/>
      <c r="E18" s="387" t="s">
        <v>67</v>
      </c>
      <c r="F18" s="198">
        <v>35</v>
      </c>
      <c r="G18" s="112"/>
      <c r="H18" s="23"/>
      <c r="I18" s="23"/>
      <c r="J18" s="449"/>
      <c r="K18" s="23"/>
      <c r="L18" s="176"/>
    </row>
    <row r="19" spans="1:12" ht="12">
      <c r="A19" s="194"/>
      <c r="B19" s="170"/>
      <c r="C19" s="179"/>
      <c r="D19" s="386"/>
      <c r="E19" s="386"/>
      <c r="F19" s="200"/>
      <c r="G19" s="201"/>
      <c r="H19" s="201"/>
      <c r="I19" s="202">
        <f>SUM(I6:I18)</f>
        <v>0</v>
      </c>
      <c r="J19" s="484"/>
      <c r="K19" s="203">
        <f>SUM(K6:K18)</f>
        <v>0</v>
      </c>
      <c r="L19" s="203"/>
    </row>
    <row r="22" spans="1:12" ht="12">
      <c r="A22" s="49"/>
      <c r="B22" s="204"/>
      <c r="C22" s="49"/>
      <c r="D22" s="49"/>
      <c r="E22" s="49"/>
      <c r="F22" s="49"/>
      <c r="G22" s="49"/>
      <c r="L22" s="3"/>
    </row>
    <row r="23" spans="1:12" ht="12">
      <c r="A23" s="49"/>
      <c r="B23" s="204"/>
      <c r="C23" s="49"/>
      <c r="D23" s="49"/>
      <c r="E23" s="49"/>
      <c r="F23" s="49"/>
      <c r="G23" s="49"/>
      <c r="L23" s="3"/>
    </row>
    <row r="24" spans="1:12" ht="12">
      <c r="A24" s="49"/>
      <c r="B24" s="204"/>
      <c r="C24" s="49"/>
      <c r="D24" s="49"/>
      <c r="E24" s="49"/>
      <c r="F24" s="49"/>
      <c r="G24" s="49"/>
      <c r="L24" s="3"/>
    </row>
    <row r="25" spans="1:12" ht="12">
      <c r="A25" s="49"/>
      <c r="B25" s="204"/>
      <c r="C25" s="49"/>
      <c r="D25" s="49"/>
      <c r="E25" s="49"/>
      <c r="F25" s="49"/>
      <c r="G25" s="49"/>
      <c r="L25" s="3"/>
    </row>
    <row r="26" spans="1:10" ht="12.75">
      <c r="A26" s="9"/>
      <c r="B26" s="526"/>
      <c r="C26" s="526"/>
      <c r="D26" s="526"/>
      <c r="F26" s="517"/>
      <c r="G26" s="527"/>
      <c r="H26" s="527"/>
      <c r="I26" s="527"/>
      <c r="J26" s="1"/>
    </row>
    <row r="27" spans="1:10" ht="12.75">
      <c r="A27" s="521"/>
      <c r="B27" s="521"/>
      <c r="C27" s="521"/>
      <c r="D27" s="521"/>
      <c r="F27" s="518"/>
      <c r="G27" s="522"/>
      <c r="H27" s="522"/>
      <c r="I27" s="522"/>
      <c r="J27" s="1"/>
    </row>
  </sheetData>
  <sheetProtection selectLockedCells="1" selectUnlockedCells="1"/>
  <mergeCells count="22">
    <mergeCell ref="G26:I26"/>
    <mergeCell ref="A27:D27"/>
    <mergeCell ref="G27:I27"/>
    <mergeCell ref="B14:D14"/>
    <mergeCell ref="B15:D15"/>
    <mergeCell ref="B16:D16"/>
    <mergeCell ref="B17:D17"/>
    <mergeCell ref="B18:D18"/>
    <mergeCell ref="B26:D26"/>
    <mergeCell ref="B8:D8"/>
    <mergeCell ref="B9:D9"/>
    <mergeCell ref="B10:D10"/>
    <mergeCell ref="B11:D11"/>
    <mergeCell ref="B12:D12"/>
    <mergeCell ref="B13:D13"/>
    <mergeCell ref="A1:B1"/>
    <mergeCell ref="J1:L1"/>
    <mergeCell ref="A3:L3"/>
    <mergeCell ref="A4:L4"/>
    <mergeCell ref="B6:D6"/>
    <mergeCell ref="B7:D7"/>
    <mergeCell ref="A2:L2"/>
  </mergeCells>
  <printOptions/>
  <pageMargins left="0.7875" right="0.7875" top="1.0527777777777778" bottom="1.0527777777777778"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8.875" defaultRowHeight="12.75"/>
  <cols>
    <col min="1" max="1" width="4.75390625" style="1" customWidth="1"/>
    <col min="2" max="2" width="30.75390625" style="1" customWidth="1"/>
    <col min="3" max="3" width="5.75390625" style="82" customWidth="1"/>
    <col min="4" max="4" width="6.375" style="82" customWidth="1"/>
    <col min="5" max="6" width="12.75390625" style="174" customWidth="1"/>
    <col min="7" max="7" width="14.375" style="174" customWidth="1"/>
    <col min="8" max="8" width="8.625" style="485" customWidth="1"/>
    <col min="9" max="9" width="16.00390625" style="174" customWidth="1"/>
    <col min="10" max="10" width="17.7539062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
    </row>
    <row r="3" spans="1:9" ht="12">
      <c r="A3" s="525" t="s">
        <v>576</v>
      </c>
      <c r="B3" s="525"/>
      <c r="C3" s="525"/>
      <c r="D3" s="525"/>
      <c r="E3" s="525"/>
      <c r="F3" s="525"/>
      <c r="G3" s="525"/>
      <c r="H3" s="525"/>
      <c r="I3" s="525"/>
    </row>
    <row r="4" spans="1:9" ht="12">
      <c r="A4" s="526" t="s">
        <v>264</v>
      </c>
      <c r="B4" s="526"/>
      <c r="C4" s="526"/>
      <c r="D4" s="526"/>
      <c r="E4" s="526"/>
      <c r="F4" s="526"/>
      <c r="G4" s="526"/>
      <c r="H4" s="526"/>
      <c r="I4" s="526"/>
    </row>
    <row r="5" spans="1:10" ht="36">
      <c r="A5" s="10" t="s">
        <v>1</v>
      </c>
      <c r="B5" s="53" t="s">
        <v>2</v>
      </c>
      <c r="C5" s="12" t="s">
        <v>3</v>
      </c>
      <c r="D5" s="12" t="s">
        <v>4</v>
      </c>
      <c r="E5" s="15" t="s">
        <v>5</v>
      </c>
      <c r="F5" s="15" t="s">
        <v>6</v>
      </c>
      <c r="G5" s="15" t="s">
        <v>7</v>
      </c>
      <c r="H5" s="448" t="s">
        <v>80</v>
      </c>
      <c r="I5" s="68" t="s">
        <v>9</v>
      </c>
      <c r="J5" s="17" t="s">
        <v>10</v>
      </c>
    </row>
    <row r="6" spans="1:10" ht="60">
      <c r="A6" s="55" t="s">
        <v>11</v>
      </c>
      <c r="B6" s="180" t="s">
        <v>265</v>
      </c>
      <c r="C6" s="55" t="s">
        <v>67</v>
      </c>
      <c r="D6" s="55">
        <v>80</v>
      </c>
      <c r="E6" s="23"/>
      <c r="F6" s="23"/>
      <c r="G6" s="23"/>
      <c r="H6" s="449"/>
      <c r="I6" s="23"/>
      <c r="J6" s="24"/>
    </row>
    <row r="7" spans="1:10" ht="48">
      <c r="A7" s="55" t="s">
        <v>14</v>
      </c>
      <c r="B7" s="205" t="s">
        <v>266</v>
      </c>
      <c r="C7" s="57" t="s">
        <v>67</v>
      </c>
      <c r="D7" s="57">
        <v>1000</v>
      </c>
      <c r="E7" s="176"/>
      <c r="F7" s="23"/>
      <c r="G7" s="23"/>
      <c r="H7" s="449"/>
      <c r="I7" s="23"/>
      <c r="J7" s="29"/>
    </row>
    <row r="8" spans="1:9" ht="13.5" customHeight="1">
      <c r="A8" s="49"/>
      <c r="B8" s="49"/>
      <c r="C8" s="561" t="s">
        <v>49</v>
      </c>
      <c r="D8" s="561"/>
      <c r="E8" s="78" t="s">
        <v>50</v>
      </c>
      <c r="F8" s="78" t="s">
        <v>50</v>
      </c>
      <c r="G8" s="172">
        <f>SUM(G6:G7)</f>
        <v>0</v>
      </c>
      <c r="H8" s="183" t="s">
        <v>50</v>
      </c>
      <c r="I8" s="172">
        <f>SUM(I6:I7)</f>
        <v>0</v>
      </c>
    </row>
    <row r="9" spans="1:4" ht="12">
      <c r="A9" s="49"/>
      <c r="B9" s="49"/>
      <c r="C9" s="83"/>
      <c r="D9" s="83"/>
    </row>
    <row r="10" spans="1:4" ht="12">
      <c r="A10" s="49"/>
      <c r="B10" s="49"/>
      <c r="C10" s="83"/>
      <c r="D10" s="83"/>
    </row>
    <row r="11" spans="1:4" ht="12">
      <c r="A11" s="49"/>
      <c r="B11" s="49"/>
      <c r="C11" s="83"/>
      <c r="D11" s="83"/>
    </row>
    <row r="12" spans="1:4" ht="12">
      <c r="A12" s="49"/>
      <c r="B12" s="49"/>
      <c r="C12" s="83"/>
      <c r="D12" s="83"/>
    </row>
    <row r="13" spans="1:4" ht="12">
      <c r="A13" s="49"/>
      <c r="B13" s="49"/>
      <c r="C13" s="83"/>
      <c r="D13" s="83"/>
    </row>
    <row r="14" spans="1:9" ht="12.75">
      <c r="A14" s="9"/>
      <c r="B14" s="526"/>
      <c r="C14" s="526"/>
      <c r="D14" s="526"/>
      <c r="E14" s="1"/>
      <c r="F14" s="517"/>
      <c r="G14" s="527"/>
      <c r="H14" s="527"/>
      <c r="I14" s="527"/>
    </row>
    <row r="15" spans="1:9" ht="12.75">
      <c r="A15" s="521"/>
      <c r="B15" s="521"/>
      <c r="C15" s="521"/>
      <c r="D15" s="521"/>
      <c r="E15" s="1"/>
      <c r="F15" s="518"/>
      <c r="G15" s="522"/>
      <c r="H15" s="522"/>
      <c r="I15" s="522"/>
    </row>
  </sheetData>
  <sheetProtection selectLockedCells="1" selectUnlockedCells="1"/>
  <mergeCells count="10">
    <mergeCell ref="B14:D14"/>
    <mergeCell ref="G14:I14"/>
    <mergeCell ref="A15:D15"/>
    <mergeCell ref="G15:I15"/>
    <mergeCell ref="A1:B1"/>
    <mergeCell ref="I1:J1"/>
    <mergeCell ref="A3:I3"/>
    <mergeCell ref="A4:I4"/>
    <mergeCell ref="C8:D8"/>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J14"/>
  <sheetViews>
    <sheetView zoomScalePageLayoutView="0" workbookViewId="0" topLeftCell="A1">
      <selection activeCell="B13" sqref="A13:K14"/>
    </sheetView>
  </sheetViews>
  <sheetFormatPr defaultColWidth="8.875" defaultRowHeight="12.75"/>
  <cols>
    <col min="1" max="1" width="4.75390625" style="1" customWidth="1"/>
    <col min="2" max="2" width="33.375" style="1" customWidth="1"/>
    <col min="3" max="3" width="4.875" style="1" customWidth="1"/>
    <col min="4" max="4" width="6.125" style="1" customWidth="1"/>
    <col min="5" max="6" width="12.75390625" style="1" customWidth="1"/>
    <col min="7" max="7" width="12.625" style="1" customWidth="1"/>
    <col min="8" max="8" width="7.375" style="450" customWidth="1"/>
    <col min="9" max="9" width="15.00390625" style="1" customWidth="1"/>
    <col min="10" max="10" width="18.0039062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
    </row>
    <row r="3" spans="1:9" ht="12">
      <c r="A3" s="525" t="s">
        <v>577</v>
      </c>
      <c r="B3" s="525"/>
      <c r="C3" s="525"/>
      <c r="D3" s="525"/>
      <c r="E3" s="525"/>
      <c r="F3" s="525"/>
      <c r="G3" s="525"/>
      <c r="H3" s="525"/>
      <c r="I3" s="525"/>
    </row>
    <row r="4" spans="1:9" ht="12">
      <c r="A4" s="526" t="s">
        <v>273</v>
      </c>
      <c r="B4" s="526"/>
      <c r="C4" s="526"/>
      <c r="D4" s="526"/>
      <c r="E4" s="526"/>
      <c r="F4" s="526"/>
      <c r="G4" s="526"/>
      <c r="H4" s="526"/>
      <c r="I4" s="526"/>
    </row>
    <row r="5" spans="1:10" ht="36">
      <c r="A5" s="10" t="s">
        <v>1</v>
      </c>
      <c r="B5" s="53" t="s">
        <v>2</v>
      </c>
      <c r="C5" s="12" t="s">
        <v>3</v>
      </c>
      <c r="D5" s="12" t="s">
        <v>4</v>
      </c>
      <c r="E5" s="14" t="s">
        <v>5</v>
      </c>
      <c r="F5" s="14" t="s">
        <v>6</v>
      </c>
      <c r="G5" s="14" t="s">
        <v>7</v>
      </c>
      <c r="H5" s="448" t="s">
        <v>8</v>
      </c>
      <c r="I5" s="72" t="s">
        <v>9</v>
      </c>
      <c r="J5" s="17" t="s">
        <v>10</v>
      </c>
    </row>
    <row r="6" spans="1:10" ht="60">
      <c r="A6" s="55" t="s">
        <v>11</v>
      </c>
      <c r="B6" s="180" t="s">
        <v>274</v>
      </c>
      <c r="C6" s="20" t="s">
        <v>67</v>
      </c>
      <c r="D6" s="20">
        <v>100</v>
      </c>
      <c r="E6" s="182"/>
      <c r="F6" s="105"/>
      <c r="G6" s="105"/>
      <c r="H6" s="458"/>
      <c r="I6" s="105"/>
      <c r="J6" s="24"/>
    </row>
    <row r="7" spans="1:9" ht="13.5" customHeight="1">
      <c r="A7" s="49"/>
      <c r="B7" s="49"/>
      <c r="C7" s="563" t="s">
        <v>49</v>
      </c>
      <c r="D7" s="563"/>
      <c r="E7" s="76" t="s">
        <v>50</v>
      </c>
      <c r="F7" s="76" t="s">
        <v>50</v>
      </c>
      <c r="G7" s="77">
        <f>SUM(G6)</f>
        <v>0</v>
      </c>
      <c r="H7" s="183" t="s">
        <v>50</v>
      </c>
      <c r="I7" s="77">
        <f>SUM(I6)</f>
        <v>0</v>
      </c>
    </row>
    <row r="8" spans="1:9" ht="12">
      <c r="A8" s="49"/>
      <c r="B8" s="49"/>
      <c r="C8" s="5"/>
      <c r="D8" s="5"/>
      <c r="E8" s="49"/>
      <c r="F8" s="49"/>
      <c r="G8" s="49"/>
      <c r="H8" s="470"/>
      <c r="I8" s="49"/>
    </row>
    <row r="9" spans="1:4" ht="12">
      <c r="A9" s="49"/>
      <c r="B9" s="49"/>
      <c r="C9" s="49"/>
      <c r="D9" s="49"/>
    </row>
    <row r="10" spans="1:4" ht="12">
      <c r="A10" s="49"/>
      <c r="B10" s="49"/>
      <c r="C10" s="49"/>
      <c r="D10" s="49"/>
    </row>
    <row r="11" spans="1:4" ht="12">
      <c r="A11" s="49"/>
      <c r="B11" s="49"/>
      <c r="C11" s="49"/>
      <c r="D11" s="49"/>
    </row>
    <row r="12" spans="1:4" ht="12">
      <c r="A12" s="49"/>
      <c r="B12" s="49"/>
      <c r="C12" s="49"/>
      <c r="D12" s="49"/>
    </row>
    <row r="13" spans="1:9" ht="12.75">
      <c r="A13" s="9"/>
      <c r="B13" s="526"/>
      <c r="C13" s="526"/>
      <c r="D13" s="526"/>
      <c r="F13" s="517"/>
      <c r="G13" s="527"/>
      <c r="H13" s="527"/>
      <c r="I13" s="527"/>
    </row>
    <row r="14" spans="1:9" ht="12.75">
      <c r="A14" s="521"/>
      <c r="B14" s="521"/>
      <c r="C14" s="521"/>
      <c r="D14" s="521"/>
      <c r="F14" s="518"/>
      <c r="G14" s="522"/>
      <c r="H14" s="522"/>
      <c r="I14" s="522"/>
    </row>
  </sheetData>
  <sheetProtection selectLockedCells="1" selectUnlockedCells="1"/>
  <mergeCells count="10">
    <mergeCell ref="B13:D13"/>
    <mergeCell ref="G13:I13"/>
    <mergeCell ref="A14:D14"/>
    <mergeCell ref="G14:I14"/>
    <mergeCell ref="A1:B1"/>
    <mergeCell ref="I1:J1"/>
    <mergeCell ref="A3:I3"/>
    <mergeCell ref="A4:I4"/>
    <mergeCell ref="C7:D7"/>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J24"/>
  <sheetViews>
    <sheetView zoomScalePageLayoutView="0" workbookViewId="0" topLeftCell="A16">
      <selection activeCell="A23" sqref="A23:IV24"/>
    </sheetView>
  </sheetViews>
  <sheetFormatPr defaultColWidth="8.875" defaultRowHeight="12.75"/>
  <cols>
    <col min="1" max="1" width="4.75390625" style="1" customWidth="1"/>
    <col min="2" max="2" width="30.75390625" style="1" customWidth="1"/>
    <col min="3" max="3" width="5.375" style="1" customWidth="1"/>
    <col min="4" max="4" width="6.75390625" style="1" customWidth="1"/>
    <col min="5" max="6" width="12.75390625" style="1" customWidth="1"/>
    <col min="7" max="7" width="14.00390625" style="1" customWidth="1"/>
    <col min="8" max="8" width="7.625" style="450" customWidth="1"/>
    <col min="9" max="9" width="13.375" style="1" customWidth="1"/>
    <col min="10" max="10" width="18.7539062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
    </row>
    <row r="3" spans="1:9" ht="12">
      <c r="A3" s="525" t="s">
        <v>184</v>
      </c>
      <c r="B3" s="525"/>
      <c r="C3" s="525"/>
      <c r="D3" s="525"/>
      <c r="E3" s="525"/>
      <c r="F3" s="525"/>
      <c r="G3" s="525"/>
      <c r="H3" s="525"/>
      <c r="I3" s="525"/>
    </row>
    <row r="4" spans="1:9" ht="12">
      <c r="A4" s="526" t="s">
        <v>276</v>
      </c>
      <c r="B4" s="526"/>
      <c r="C4" s="526"/>
      <c r="D4" s="526"/>
      <c r="E4" s="526"/>
      <c r="F4" s="526"/>
      <c r="G4" s="526"/>
      <c r="H4" s="526"/>
      <c r="I4" s="526"/>
    </row>
    <row r="5" spans="1:10" ht="36">
      <c r="A5" s="10" t="s">
        <v>1</v>
      </c>
      <c r="B5" s="53" t="s">
        <v>2</v>
      </c>
      <c r="C5" s="12" t="s">
        <v>3</v>
      </c>
      <c r="D5" s="12" t="s">
        <v>4</v>
      </c>
      <c r="E5" s="14" t="s">
        <v>5</v>
      </c>
      <c r="F5" s="14" t="s">
        <v>6</v>
      </c>
      <c r="G5" s="14" t="s">
        <v>7</v>
      </c>
      <c r="H5" s="448" t="s">
        <v>80</v>
      </c>
      <c r="I5" s="72" t="s">
        <v>9</v>
      </c>
      <c r="J5" s="17" t="s">
        <v>10</v>
      </c>
    </row>
    <row r="6" spans="1:10" ht="49.5" customHeight="1">
      <c r="A6" s="55" t="s">
        <v>11</v>
      </c>
      <c r="B6" s="141" t="s">
        <v>277</v>
      </c>
      <c r="C6" s="20" t="s">
        <v>13</v>
      </c>
      <c r="D6" s="20">
        <v>1800</v>
      </c>
      <c r="E6" s="110"/>
      <c r="F6" s="23"/>
      <c r="G6" s="23"/>
      <c r="H6" s="449"/>
      <c r="I6" s="69"/>
      <c r="J6" s="24"/>
    </row>
    <row r="7" spans="1:10" ht="48" customHeight="1">
      <c r="A7" s="55" t="s">
        <v>14</v>
      </c>
      <c r="B7" s="117" t="s">
        <v>278</v>
      </c>
      <c r="C7" s="59" t="s">
        <v>13</v>
      </c>
      <c r="D7" s="59">
        <v>800</v>
      </c>
      <c r="E7" s="111"/>
      <c r="F7" s="23"/>
      <c r="G7" s="23"/>
      <c r="H7" s="449"/>
      <c r="I7" s="69"/>
      <c r="J7" s="29"/>
    </row>
    <row r="8" spans="1:10" ht="15" customHeight="1">
      <c r="A8" s="55" t="s">
        <v>16</v>
      </c>
      <c r="B8" s="117" t="s">
        <v>279</v>
      </c>
      <c r="C8" s="59" t="s">
        <v>13</v>
      </c>
      <c r="D8" s="59">
        <v>10</v>
      </c>
      <c r="E8" s="111"/>
      <c r="F8" s="23"/>
      <c r="G8" s="23"/>
      <c r="H8" s="449"/>
      <c r="I8" s="69"/>
      <c r="J8" s="29"/>
    </row>
    <row r="9" spans="1:10" ht="48.75" customHeight="1">
      <c r="A9" s="55" t="s">
        <v>18</v>
      </c>
      <c r="B9" s="117" t="s">
        <v>280</v>
      </c>
      <c r="C9" s="59" t="s">
        <v>13</v>
      </c>
      <c r="D9" s="59">
        <v>40</v>
      </c>
      <c r="E9" s="111"/>
      <c r="F9" s="23"/>
      <c r="G9" s="23"/>
      <c r="H9" s="449"/>
      <c r="I9" s="69"/>
      <c r="J9" s="29"/>
    </row>
    <row r="10" spans="1:10" ht="61.5" customHeight="1">
      <c r="A10" s="55" t="s">
        <v>19</v>
      </c>
      <c r="B10" s="117" t="s">
        <v>281</v>
      </c>
      <c r="C10" s="59" t="s">
        <v>13</v>
      </c>
      <c r="D10" s="59">
        <v>40</v>
      </c>
      <c r="E10" s="111"/>
      <c r="F10" s="23"/>
      <c r="G10" s="23"/>
      <c r="H10" s="449"/>
      <c r="I10" s="69"/>
      <c r="J10" s="29"/>
    </row>
    <row r="11" spans="1:10" ht="61.5" customHeight="1">
      <c r="A11" s="55" t="s">
        <v>20</v>
      </c>
      <c r="B11" s="117" t="s">
        <v>282</v>
      </c>
      <c r="C11" s="59" t="s">
        <v>13</v>
      </c>
      <c r="D11" s="59">
        <v>10</v>
      </c>
      <c r="E11" s="111"/>
      <c r="F11" s="23"/>
      <c r="G11" s="23"/>
      <c r="H11" s="449"/>
      <c r="I11" s="69"/>
      <c r="J11" s="29"/>
    </row>
    <row r="12" spans="1:10" ht="27" customHeight="1">
      <c r="A12" s="55" t="s">
        <v>23</v>
      </c>
      <c r="B12" s="206" t="s">
        <v>283</v>
      </c>
      <c r="C12" s="70" t="s">
        <v>13</v>
      </c>
      <c r="D12" s="70">
        <v>1000</v>
      </c>
      <c r="E12" s="112"/>
      <c r="F12" s="23"/>
      <c r="G12" s="23"/>
      <c r="H12" s="449"/>
      <c r="I12" s="69"/>
      <c r="J12" s="207"/>
    </row>
    <row r="13" spans="1:10" ht="25.5" customHeight="1">
      <c r="A13" s="55" t="s">
        <v>25</v>
      </c>
      <c r="B13" s="117" t="s">
        <v>284</v>
      </c>
      <c r="C13" s="59" t="s">
        <v>13</v>
      </c>
      <c r="D13" s="59">
        <v>800</v>
      </c>
      <c r="E13" s="111"/>
      <c r="F13" s="23"/>
      <c r="G13" s="23"/>
      <c r="H13" s="449"/>
      <c r="I13" s="69"/>
      <c r="J13" s="29"/>
    </row>
    <row r="14" spans="1:10" ht="31.5" customHeight="1">
      <c r="A14" s="55" t="s">
        <v>27</v>
      </c>
      <c r="B14" s="117" t="s">
        <v>285</v>
      </c>
      <c r="C14" s="59" t="s">
        <v>13</v>
      </c>
      <c r="D14" s="59">
        <v>350</v>
      </c>
      <c r="E14" s="111"/>
      <c r="F14" s="23"/>
      <c r="G14" s="23"/>
      <c r="H14" s="449"/>
      <c r="I14" s="69"/>
      <c r="J14" s="29"/>
    </row>
    <row r="15" spans="1:10" ht="27.75" customHeight="1">
      <c r="A15" s="55" t="s">
        <v>29</v>
      </c>
      <c r="B15" s="117" t="s">
        <v>286</v>
      </c>
      <c r="C15" s="59" t="s">
        <v>13</v>
      </c>
      <c r="D15" s="59">
        <v>800</v>
      </c>
      <c r="E15" s="111"/>
      <c r="F15" s="23"/>
      <c r="G15" s="23"/>
      <c r="H15" s="449"/>
      <c r="I15" s="69"/>
      <c r="J15" s="29"/>
    </row>
    <row r="16" spans="1:10" ht="49.5" customHeight="1">
      <c r="A16" s="55" t="s">
        <v>31</v>
      </c>
      <c r="B16" s="117" t="s">
        <v>287</v>
      </c>
      <c r="C16" s="70" t="s">
        <v>13</v>
      </c>
      <c r="D16" s="70">
        <v>5000</v>
      </c>
      <c r="E16" s="112"/>
      <c r="F16" s="23"/>
      <c r="G16" s="23"/>
      <c r="H16" s="449"/>
      <c r="I16" s="69"/>
      <c r="J16" s="29"/>
    </row>
    <row r="17" spans="1:10" ht="18" customHeight="1">
      <c r="A17" s="49"/>
      <c r="B17" s="49"/>
      <c r="C17" s="565" t="s">
        <v>49</v>
      </c>
      <c r="D17" s="565"/>
      <c r="E17" s="76" t="s">
        <v>50</v>
      </c>
      <c r="F17" s="76" t="s">
        <v>50</v>
      </c>
      <c r="G17" s="77">
        <f>SUM(G6:G16)</f>
        <v>0</v>
      </c>
      <c r="H17" s="183" t="s">
        <v>50</v>
      </c>
      <c r="I17" s="77">
        <f>SUM(I6:I16)</f>
        <v>0</v>
      </c>
      <c r="J17" s="64"/>
    </row>
    <row r="18" spans="1:9" ht="12">
      <c r="A18" s="49"/>
      <c r="B18" s="49"/>
      <c r="C18" s="5"/>
      <c r="D18" s="5"/>
      <c r="E18" s="49"/>
      <c r="F18" s="49"/>
      <c r="G18" s="49"/>
      <c r="H18" s="470"/>
      <c r="I18" s="49"/>
    </row>
    <row r="19" spans="1:4" ht="12">
      <c r="A19" s="49"/>
      <c r="B19" s="49"/>
      <c r="C19" s="49"/>
      <c r="D19" s="49"/>
    </row>
    <row r="20" spans="1:4" ht="12">
      <c r="A20" s="49"/>
      <c r="B20" s="49"/>
      <c r="C20" s="49"/>
      <c r="D20" s="49"/>
    </row>
    <row r="21" spans="1:4" ht="12">
      <c r="A21" s="49"/>
      <c r="B21" s="49"/>
      <c r="C21" s="49"/>
      <c r="D21" s="49"/>
    </row>
    <row r="22" spans="1:4" ht="12">
      <c r="A22" s="49"/>
      <c r="B22" s="49"/>
      <c r="C22" s="49"/>
      <c r="D22" s="49"/>
    </row>
    <row r="23" spans="1:9" ht="12.75">
      <c r="A23" s="9"/>
      <c r="B23" s="526"/>
      <c r="C23" s="526"/>
      <c r="D23" s="526"/>
      <c r="F23" s="517"/>
      <c r="G23" s="527"/>
      <c r="H23" s="527"/>
      <c r="I23" s="527"/>
    </row>
    <row r="24" spans="1:9" ht="12.75">
      <c r="A24" s="521"/>
      <c r="B24" s="521"/>
      <c r="C24" s="521"/>
      <c r="D24" s="521"/>
      <c r="F24" s="518"/>
      <c r="G24" s="522"/>
      <c r="H24" s="522"/>
      <c r="I24" s="522"/>
    </row>
  </sheetData>
  <sheetProtection selectLockedCells="1" selectUnlockedCells="1"/>
  <mergeCells count="10">
    <mergeCell ref="B23:D23"/>
    <mergeCell ref="G23:I23"/>
    <mergeCell ref="A24:D24"/>
    <mergeCell ref="G24:I24"/>
    <mergeCell ref="A1:B1"/>
    <mergeCell ref="I1:J1"/>
    <mergeCell ref="A3:I3"/>
    <mergeCell ref="A4:I4"/>
    <mergeCell ref="C17:D17"/>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J16"/>
  <sheetViews>
    <sheetView zoomScalePageLayoutView="0" workbookViewId="0" topLeftCell="A7">
      <selection activeCell="B15" sqref="A15:J19"/>
    </sheetView>
  </sheetViews>
  <sheetFormatPr defaultColWidth="8.875" defaultRowHeight="12.75"/>
  <cols>
    <col min="1" max="1" width="4.75390625" style="1" customWidth="1"/>
    <col min="2" max="2" width="30.75390625" style="1" customWidth="1"/>
    <col min="3" max="3" width="5.125" style="1" customWidth="1"/>
    <col min="4" max="4" width="6.625" style="1" customWidth="1"/>
    <col min="5" max="6" width="12.75390625" style="1" customWidth="1"/>
    <col min="7" max="7" width="13.00390625" style="1" customWidth="1"/>
    <col min="8" max="8" width="8.875" style="450" customWidth="1"/>
    <col min="9" max="9" width="15.125" style="1" customWidth="1"/>
    <col min="10" max="10" width="18.12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
    </row>
    <row r="3" spans="1:9" ht="12">
      <c r="A3" s="525" t="s">
        <v>192</v>
      </c>
      <c r="B3" s="525"/>
      <c r="C3" s="525"/>
      <c r="D3" s="525"/>
      <c r="E3" s="525"/>
      <c r="F3" s="525"/>
      <c r="G3" s="525"/>
      <c r="H3" s="525"/>
      <c r="I3" s="525"/>
    </row>
    <row r="4" spans="1:9" ht="12">
      <c r="A4" s="526" t="s">
        <v>288</v>
      </c>
      <c r="B4" s="526"/>
      <c r="C4" s="526"/>
      <c r="D4" s="526"/>
      <c r="E4" s="526"/>
      <c r="F4" s="526"/>
      <c r="G4" s="526"/>
      <c r="H4" s="526"/>
      <c r="I4" s="526"/>
    </row>
    <row r="5" spans="1:10" ht="36">
      <c r="A5" s="10" t="s">
        <v>1</v>
      </c>
      <c r="B5" s="53" t="s">
        <v>2</v>
      </c>
      <c r="C5" s="12" t="s">
        <v>3</v>
      </c>
      <c r="D5" s="12" t="s">
        <v>4</v>
      </c>
      <c r="E5" s="14" t="s">
        <v>5</v>
      </c>
      <c r="F5" s="14" t="s">
        <v>6</v>
      </c>
      <c r="G5" s="14" t="s">
        <v>7</v>
      </c>
      <c r="H5" s="448" t="s">
        <v>80</v>
      </c>
      <c r="I5" s="72" t="s">
        <v>9</v>
      </c>
      <c r="J5" s="17" t="s">
        <v>10</v>
      </c>
    </row>
    <row r="6" spans="1:10" ht="72">
      <c r="A6" s="55" t="s">
        <v>11</v>
      </c>
      <c r="B6" s="104" t="s">
        <v>289</v>
      </c>
      <c r="C6" s="20" t="s">
        <v>67</v>
      </c>
      <c r="D6" s="20">
        <v>20</v>
      </c>
      <c r="E6" s="110"/>
      <c r="F6" s="23"/>
      <c r="G6" s="23"/>
      <c r="H6" s="449"/>
      <c r="I6" s="69"/>
      <c r="J6" s="24"/>
    </row>
    <row r="7" spans="1:10" ht="72">
      <c r="A7" s="55" t="s">
        <v>14</v>
      </c>
      <c r="B7" s="117" t="s">
        <v>290</v>
      </c>
      <c r="C7" s="59" t="s">
        <v>67</v>
      </c>
      <c r="D7" s="59">
        <v>50</v>
      </c>
      <c r="E7" s="111"/>
      <c r="F7" s="23"/>
      <c r="G7" s="23"/>
      <c r="H7" s="449"/>
      <c r="I7" s="69"/>
      <c r="J7" s="29"/>
    </row>
    <row r="8" spans="1:10" ht="72">
      <c r="A8" s="55" t="s">
        <v>16</v>
      </c>
      <c r="B8" s="117" t="s">
        <v>291</v>
      </c>
      <c r="C8" s="59" t="s">
        <v>67</v>
      </c>
      <c r="D8" s="59">
        <v>20</v>
      </c>
      <c r="E8" s="111"/>
      <c r="F8" s="23"/>
      <c r="G8" s="23"/>
      <c r="H8" s="449"/>
      <c r="I8" s="69"/>
      <c r="J8" s="29"/>
    </row>
    <row r="9" spans="1:9" ht="13.5" customHeight="1">
      <c r="A9" s="49"/>
      <c r="B9" s="49"/>
      <c r="C9" s="566" t="s">
        <v>49</v>
      </c>
      <c r="D9" s="566"/>
      <c r="E9" s="76" t="s">
        <v>50</v>
      </c>
      <c r="F9" s="76" t="s">
        <v>50</v>
      </c>
      <c r="G9" s="77">
        <f>SUM(G6:G8)</f>
        <v>0</v>
      </c>
      <c r="H9" s="183" t="s">
        <v>50</v>
      </c>
      <c r="I9" s="77">
        <f>SUM(I6:I8)</f>
        <v>0</v>
      </c>
    </row>
    <row r="10" spans="1:9" ht="12">
      <c r="A10" s="49"/>
      <c r="B10" s="49"/>
      <c r="C10" s="5"/>
      <c r="D10" s="5"/>
      <c r="E10" s="49"/>
      <c r="F10" s="49"/>
      <c r="G10" s="49"/>
      <c r="H10" s="470"/>
      <c r="I10" s="49"/>
    </row>
    <row r="11" spans="1:9" ht="12">
      <c r="A11" s="49"/>
      <c r="B11" s="49"/>
      <c r="C11" s="5"/>
      <c r="D11" s="5"/>
      <c r="E11" s="49"/>
      <c r="F11" s="49"/>
      <c r="G11" s="49"/>
      <c r="H11" s="470"/>
      <c r="I11" s="49"/>
    </row>
    <row r="12" spans="1:9" ht="12">
      <c r="A12" s="49"/>
      <c r="B12" s="49"/>
      <c r="C12" s="5"/>
      <c r="D12" s="5"/>
      <c r="E12" s="49"/>
      <c r="F12" s="49"/>
      <c r="G12" s="49"/>
      <c r="H12" s="470"/>
      <c r="I12" s="49"/>
    </row>
    <row r="13" spans="1:4" ht="12">
      <c r="A13" s="49"/>
      <c r="B13" s="49"/>
      <c r="C13" s="49"/>
      <c r="D13" s="49"/>
    </row>
    <row r="14" spans="1:4" ht="12">
      <c r="A14" s="49"/>
      <c r="B14" s="49"/>
      <c r="C14" s="49"/>
      <c r="D14" s="49"/>
    </row>
    <row r="15" spans="1:9" ht="12.75">
      <c r="A15" s="9"/>
      <c r="B15" s="526"/>
      <c r="C15" s="526"/>
      <c r="D15" s="526"/>
      <c r="F15" s="517"/>
      <c r="G15" s="527"/>
      <c r="H15" s="527"/>
      <c r="I15" s="527"/>
    </row>
    <row r="16" spans="1:9" ht="12.75">
      <c r="A16" s="521"/>
      <c r="B16" s="521"/>
      <c r="C16" s="521"/>
      <c r="D16" s="521"/>
      <c r="F16" s="518"/>
      <c r="G16" s="522"/>
      <c r="H16" s="522"/>
      <c r="I16" s="522"/>
    </row>
  </sheetData>
  <sheetProtection selectLockedCells="1" selectUnlockedCells="1"/>
  <mergeCells count="10">
    <mergeCell ref="B15:D15"/>
    <mergeCell ref="G15:I15"/>
    <mergeCell ref="A16:D16"/>
    <mergeCell ref="G16:I16"/>
    <mergeCell ref="A1:B1"/>
    <mergeCell ref="I1:J1"/>
    <mergeCell ref="A3:I3"/>
    <mergeCell ref="A4:I4"/>
    <mergeCell ref="C9:D9"/>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J14"/>
  <sheetViews>
    <sheetView zoomScalePageLayoutView="0" workbookViewId="0" topLeftCell="A1">
      <selection activeCell="A13" sqref="A13:IV14"/>
    </sheetView>
  </sheetViews>
  <sheetFormatPr defaultColWidth="8.875" defaultRowHeight="12.75"/>
  <cols>
    <col min="1" max="1" width="4.75390625" style="1" customWidth="1"/>
    <col min="2" max="2" width="30.375" style="1" customWidth="1"/>
    <col min="3" max="3" width="5.25390625" style="1" customWidth="1"/>
    <col min="4" max="4" width="6.25390625" style="1" customWidth="1"/>
    <col min="5" max="6" width="12.75390625" style="1" customWidth="1"/>
    <col min="7" max="7" width="13.625" style="1" customWidth="1"/>
    <col min="8" max="8" width="8.75390625" style="450" customWidth="1"/>
    <col min="9" max="9" width="14.75390625" style="1" customWidth="1"/>
    <col min="10" max="10" width="18.2539062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
    </row>
    <row r="3" spans="1:9" ht="12">
      <c r="A3" s="525" t="s">
        <v>195</v>
      </c>
      <c r="B3" s="525"/>
      <c r="C3" s="525"/>
      <c r="D3" s="525"/>
      <c r="E3" s="525"/>
      <c r="F3" s="525"/>
      <c r="G3" s="525"/>
      <c r="H3" s="525"/>
      <c r="I3" s="525"/>
    </row>
    <row r="4" spans="1:9" ht="12">
      <c r="A4" s="526" t="s">
        <v>293</v>
      </c>
      <c r="B4" s="526"/>
      <c r="C4" s="526"/>
      <c r="D4" s="526"/>
      <c r="E4" s="526"/>
      <c r="F4" s="526"/>
      <c r="G4" s="526"/>
      <c r="H4" s="526"/>
      <c r="I4" s="526"/>
    </row>
    <row r="5" spans="1:10" ht="36">
      <c r="A5" s="10" t="s">
        <v>1</v>
      </c>
      <c r="B5" s="53" t="s">
        <v>2</v>
      </c>
      <c r="C5" s="12" t="s">
        <v>3</v>
      </c>
      <c r="D5" s="12" t="s">
        <v>4</v>
      </c>
      <c r="E5" s="14" t="s">
        <v>5</v>
      </c>
      <c r="F5" s="14" t="s">
        <v>6</v>
      </c>
      <c r="G5" s="14" t="s">
        <v>7</v>
      </c>
      <c r="H5" s="448" t="s">
        <v>8</v>
      </c>
      <c r="I5" s="72" t="s">
        <v>9</v>
      </c>
      <c r="J5" s="17" t="s">
        <v>10</v>
      </c>
    </row>
    <row r="6" spans="1:10" ht="27.75" customHeight="1">
      <c r="A6" s="55" t="s">
        <v>11</v>
      </c>
      <c r="B6" s="56" t="s">
        <v>294</v>
      </c>
      <c r="C6" s="181" t="s">
        <v>67</v>
      </c>
      <c r="D6" s="181">
        <v>950</v>
      </c>
      <c r="E6" s="110"/>
      <c r="F6" s="110"/>
      <c r="G6" s="110"/>
      <c r="H6" s="449"/>
      <c r="I6" s="126"/>
      <c r="J6" s="24"/>
    </row>
    <row r="7" spans="1:9" ht="13.5" customHeight="1">
      <c r="A7" s="49"/>
      <c r="B7" s="49"/>
      <c r="C7" s="565" t="s">
        <v>49</v>
      </c>
      <c r="D7" s="565"/>
      <c r="E7" s="86" t="s">
        <v>50</v>
      </c>
      <c r="F7" s="76" t="s">
        <v>50</v>
      </c>
      <c r="G7" s="77">
        <f>SUM(G6)</f>
        <v>0</v>
      </c>
      <c r="H7" s="183" t="s">
        <v>50</v>
      </c>
      <c r="I7" s="77">
        <f>SUM(I6)</f>
        <v>0</v>
      </c>
    </row>
    <row r="8" spans="1:9" ht="12">
      <c r="A8" s="49"/>
      <c r="B8" s="49"/>
      <c r="C8" s="5"/>
      <c r="D8" s="5"/>
      <c r="E8" s="49"/>
      <c r="F8" s="49"/>
      <c r="G8" s="49"/>
      <c r="H8" s="470"/>
      <c r="I8" s="49"/>
    </row>
    <row r="9" spans="1:9" ht="12">
      <c r="A9" s="49"/>
      <c r="B9" s="49"/>
      <c r="C9" s="5"/>
      <c r="D9" s="5"/>
      <c r="E9" s="49"/>
      <c r="F9" s="49"/>
      <c r="G9" s="49"/>
      <c r="H9" s="470"/>
      <c r="I9" s="49"/>
    </row>
    <row r="10" spans="1:9" ht="12">
      <c r="A10" s="49"/>
      <c r="B10" s="49"/>
      <c r="C10" s="5"/>
      <c r="D10" s="5"/>
      <c r="E10" s="49"/>
      <c r="F10" s="49"/>
      <c r="G10" s="49"/>
      <c r="H10" s="470"/>
      <c r="I10" s="49"/>
    </row>
    <row r="11" spans="1:4" ht="12">
      <c r="A11" s="49"/>
      <c r="B11" s="49"/>
      <c r="C11" s="49"/>
      <c r="D11" s="49"/>
    </row>
    <row r="12" spans="1:4" ht="12">
      <c r="A12" s="49"/>
      <c r="B12" s="49"/>
      <c r="C12" s="49"/>
      <c r="D12" s="49"/>
    </row>
    <row r="13" spans="1:9" ht="12.75">
      <c r="A13" s="9"/>
      <c r="B13" s="526"/>
      <c r="C13" s="526"/>
      <c r="D13" s="526"/>
      <c r="F13" s="517"/>
      <c r="G13" s="527"/>
      <c r="H13" s="527"/>
      <c r="I13" s="527"/>
    </row>
    <row r="14" spans="1:9" ht="12.75">
      <c r="A14" s="521"/>
      <c r="B14" s="521"/>
      <c r="C14" s="521"/>
      <c r="D14" s="521"/>
      <c r="F14" s="518"/>
      <c r="G14" s="522"/>
      <c r="H14" s="522"/>
      <c r="I14" s="522"/>
    </row>
  </sheetData>
  <sheetProtection selectLockedCells="1" selectUnlockedCells="1"/>
  <mergeCells count="10">
    <mergeCell ref="B13:D13"/>
    <mergeCell ref="G13:I13"/>
    <mergeCell ref="A14:D14"/>
    <mergeCell ref="G14:I14"/>
    <mergeCell ref="A1:B1"/>
    <mergeCell ref="I1:J1"/>
    <mergeCell ref="A3:I3"/>
    <mergeCell ref="A4:I4"/>
    <mergeCell ref="C7:D7"/>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J24"/>
  <sheetViews>
    <sheetView zoomScalePageLayoutView="0" workbookViewId="0" topLeftCell="A7">
      <selection activeCell="A23" sqref="A23:IV24"/>
    </sheetView>
  </sheetViews>
  <sheetFormatPr defaultColWidth="8.875" defaultRowHeight="12.75"/>
  <cols>
    <col min="1" max="1" width="4.75390625" style="1" customWidth="1"/>
    <col min="2" max="2" width="30.75390625" style="1" customWidth="1"/>
    <col min="3" max="3" width="8.875" style="1" customWidth="1"/>
    <col min="4" max="4" width="6.00390625" style="1" customWidth="1"/>
    <col min="5" max="6" width="12.75390625" style="1" customWidth="1"/>
    <col min="7" max="7" width="12.875" style="1" customWidth="1"/>
    <col min="8" max="8" width="10.125" style="450" customWidth="1"/>
    <col min="9" max="9" width="13.375" style="1" customWidth="1"/>
    <col min="10" max="10" width="20.87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4"/>
    </row>
    <row r="3" spans="1:9" ht="12">
      <c r="A3" s="525" t="s">
        <v>578</v>
      </c>
      <c r="B3" s="525"/>
      <c r="C3" s="525"/>
      <c r="D3" s="525"/>
      <c r="E3" s="525"/>
      <c r="F3" s="525"/>
      <c r="G3" s="525"/>
      <c r="H3" s="525"/>
      <c r="I3" s="525"/>
    </row>
    <row r="4" spans="1:9" ht="12">
      <c r="A4" s="526" t="s">
        <v>295</v>
      </c>
      <c r="B4" s="526"/>
      <c r="C4" s="526"/>
      <c r="D4" s="526"/>
      <c r="E4" s="526"/>
      <c r="F4" s="526"/>
      <c r="G4" s="526"/>
      <c r="H4" s="526"/>
      <c r="I4" s="526"/>
    </row>
    <row r="5" spans="1:10" ht="36">
      <c r="A5" s="10" t="s">
        <v>1</v>
      </c>
      <c r="B5" s="53" t="s">
        <v>2</v>
      </c>
      <c r="C5" s="12" t="s">
        <v>3</v>
      </c>
      <c r="D5" s="12" t="s">
        <v>4</v>
      </c>
      <c r="E5" s="14" t="s">
        <v>5</v>
      </c>
      <c r="F5" s="14" t="s">
        <v>6</v>
      </c>
      <c r="G5" s="14" t="s">
        <v>7</v>
      </c>
      <c r="H5" s="448" t="s">
        <v>80</v>
      </c>
      <c r="I5" s="72" t="s">
        <v>9</v>
      </c>
      <c r="J5" s="17" t="s">
        <v>10</v>
      </c>
    </row>
    <row r="6" spans="1:10" ht="37.5" customHeight="1">
      <c r="A6" s="567" t="s">
        <v>11</v>
      </c>
      <c r="B6" s="568" t="s">
        <v>296</v>
      </c>
      <c r="C6" s="208" t="s">
        <v>297</v>
      </c>
      <c r="D6" s="20">
        <v>12</v>
      </c>
      <c r="E6" s="110"/>
      <c r="F6" s="23"/>
      <c r="G6" s="23"/>
      <c r="H6" s="449"/>
      <c r="I6" s="69"/>
      <c r="J6" s="24"/>
    </row>
    <row r="7" spans="1:10" ht="33" customHeight="1">
      <c r="A7" s="567"/>
      <c r="B7" s="568" t="s">
        <v>296</v>
      </c>
      <c r="C7" s="59" t="s">
        <v>298</v>
      </c>
      <c r="D7" s="59">
        <v>12</v>
      </c>
      <c r="E7" s="111"/>
      <c r="F7" s="23"/>
      <c r="G7" s="23"/>
      <c r="H7" s="449"/>
      <c r="I7" s="69"/>
      <c r="J7" s="29"/>
    </row>
    <row r="8" spans="1:10" ht="30.75" customHeight="1">
      <c r="A8" s="569" t="s">
        <v>14</v>
      </c>
      <c r="B8" s="570" t="s">
        <v>299</v>
      </c>
      <c r="C8" s="59" t="s">
        <v>297</v>
      </c>
      <c r="D8" s="59">
        <v>5</v>
      </c>
      <c r="E8" s="111"/>
      <c r="F8" s="23"/>
      <c r="G8" s="23"/>
      <c r="H8" s="449"/>
      <c r="I8" s="69"/>
      <c r="J8" s="29"/>
    </row>
    <row r="9" spans="1:10" ht="27" customHeight="1">
      <c r="A9" s="569"/>
      <c r="B9" s="570"/>
      <c r="C9" s="59" t="s">
        <v>298</v>
      </c>
      <c r="D9" s="59">
        <v>5</v>
      </c>
      <c r="E9" s="111"/>
      <c r="F9" s="23"/>
      <c r="G9" s="23"/>
      <c r="H9" s="449"/>
      <c r="I9" s="69"/>
      <c r="J9" s="29"/>
    </row>
    <row r="10" spans="1:10" ht="36">
      <c r="A10" s="57" t="s">
        <v>16</v>
      </c>
      <c r="B10" s="117" t="s">
        <v>300</v>
      </c>
      <c r="C10" s="59" t="s">
        <v>298</v>
      </c>
      <c r="D10" s="59">
        <v>20</v>
      </c>
      <c r="E10" s="111"/>
      <c r="F10" s="23"/>
      <c r="G10" s="23"/>
      <c r="H10" s="449"/>
      <c r="I10" s="69"/>
      <c r="J10" s="29"/>
    </row>
    <row r="11" spans="1:10" ht="36">
      <c r="A11" s="57" t="s">
        <v>18</v>
      </c>
      <c r="B11" s="117" t="s">
        <v>301</v>
      </c>
      <c r="C11" s="59" t="s">
        <v>13</v>
      </c>
      <c r="D11" s="59">
        <v>35</v>
      </c>
      <c r="E11" s="111"/>
      <c r="F11" s="23"/>
      <c r="G11" s="23"/>
      <c r="H11" s="449"/>
      <c r="I11" s="69"/>
      <c r="J11" s="29"/>
    </row>
    <row r="12" spans="1:10" ht="39" customHeight="1">
      <c r="A12" s="57" t="s">
        <v>19</v>
      </c>
      <c r="B12" s="117" t="s">
        <v>302</v>
      </c>
      <c r="C12" s="59" t="s">
        <v>13</v>
      </c>
      <c r="D12" s="59">
        <v>35</v>
      </c>
      <c r="E12" s="111"/>
      <c r="F12" s="23"/>
      <c r="G12" s="23"/>
      <c r="H12" s="449"/>
      <c r="I12" s="69"/>
      <c r="J12" s="29"/>
    </row>
    <row r="13" spans="1:10" ht="48">
      <c r="A13" s="57" t="s">
        <v>20</v>
      </c>
      <c r="B13" s="117" t="s">
        <v>303</v>
      </c>
      <c r="C13" s="59" t="s">
        <v>13</v>
      </c>
      <c r="D13" s="59">
        <v>15</v>
      </c>
      <c r="E13" s="112"/>
      <c r="F13" s="23"/>
      <c r="G13" s="23"/>
      <c r="H13" s="449"/>
      <c r="I13" s="69"/>
      <c r="J13" s="29"/>
    </row>
    <row r="14" spans="1:9" ht="13.5" customHeight="1">
      <c r="A14" s="49"/>
      <c r="B14" s="49"/>
      <c r="C14" s="566" t="s">
        <v>49</v>
      </c>
      <c r="D14" s="566"/>
      <c r="E14" s="76" t="s">
        <v>50</v>
      </c>
      <c r="F14" s="76" t="s">
        <v>50</v>
      </c>
      <c r="G14" s="77">
        <f>SUM(G6:G13)</f>
        <v>0</v>
      </c>
      <c r="H14" s="183" t="s">
        <v>50</v>
      </c>
      <c r="I14" s="77">
        <f>SUM(I6:I13)</f>
        <v>0</v>
      </c>
    </row>
    <row r="15" spans="1:9" ht="12">
      <c r="A15" s="49"/>
      <c r="B15" s="49"/>
      <c r="C15" s="5"/>
      <c r="D15" s="5"/>
      <c r="E15" s="49"/>
      <c r="F15" s="49"/>
      <c r="G15" s="49"/>
      <c r="H15" s="470"/>
      <c r="I15" s="49"/>
    </row>
    <row r="16" spans="1:10" ht="12">
      <c r="A16" s="571" t="s">
        <v>304</v>
      </c>
      <c r="B16" s="571"/>
      <c r="C16" s="571"/>
      <c r="D16" s="571"/>
      <c r="E16" s="571"/>
      <c r="F16" s="571"/>
      <c r="G16" s="571"/>
      <c r="H16" s="571"/>
      <c r="I16" s="571"/>
      <c r="J16" s="571"/>
    </row>
    <row r="17" spans="1:10" ht="12">
      <c r="A17" s="571" t="s">
        <v>305</v>
      </c>
      <c r="B17" s="571"/>
      <c r="C17" s="571"/>
      <c r="D17" s="571"/>
      <c r="E17" s="571"/>
      <c r="F17" s="571"/>
      <c r="G17" s="571"/>
      <c r="H17" s="571"/>
      <c r="I17" s="571"/>
      <c r="J17" s="571"/>
    </row>
    <row r="18" spans="1:10" ht="12">
      <c r="A18" s="190"/>
      <c r="B18" s="190"/>
      <c r="C18" s="190"/>
      <c r="D18" s="190"/>
      <c r="E18" s="190"/>
      <c r="F18" s="190"/>
      <c r="G18" s="190"/>
      <c r="H18" s="486"/>
      <c r="I18" s="190"/>
      <c r="J18" s="190"/>
    </row>
    <row r="19" spans="1:10" ht="12">
      <c r="A19" s="190"/>
      <c r="B19" s="190"/>
      <c r="C19" s="190"/>
      <c r="D19" s="190"/>
      <c r="E19" s="190"/>
      <c r="F19" s="190"/>
      <c r="G19" s="190"/>
      <c r="H19" s="486"/>
      <c r="I19" s="190"/>
      <c r="J19" s="190"/>
    </row>
    <row r="20" spans="1:10" ht="12">
      <c r="A20" s="190"/>
      <c r="B20" s="190"/>
      <c r="C20" s="190"/>
      <c r="D20" s="190"/>
      <c r="E20" s="190"/>
      <c r="F20" s="190"/>
      <c r="G20" s="190"/>
      <c r="H20" s="486"/>
      <c r="I20" s="190"/>
      <c r="J20" s="190"/>
    </row>
    <row r="21" spans="1:10" ht="12">
      <c r="A21" s="190"/>
      <c r="B21" s="190"/>
      <c r="C21" s="190"/>
      <c r="D21" s="190"/>
      <c r="E21" s="190"/>
      <c r="F21" s="190"/>
      <c r="G21" s="190"/>
      <c r="H21" s="486"/>
      <c r="I21" s="190"/>
      <c r="J21" s="190"/>
    </row>
    <row r="22" spans="1:4" ht="12">
      <c r="A22" s="49"/>
      <c r="B22" s="49"/>
      <c r="C22" s="49"/>
      <c r="D22" s="49"/>
    </row>
    <row r="23" spans="1:9" ht="12.75">
      <c r="A23" s="9"/>
      <c r="B23" s="526"/>
      <c r="C23" s="526"/>
      <c r="D23" s="526"/>
      <c r="F23" s="517"/>
      <c r="G23" s="527"/>
      <c r="H23" s="527"/>
      <c r="I23" s="527"/>
    </row>
    <row r="24" spans="1:9" ht="12.75">
      <c r="A24" s="521"/>
      <c r="B24" s="521"/>
      <c r="C24" s="521"/>
      <c r="D24" s="521"/>
      <c r="F24" s="518"/>
      <c r="G24" s="522"/>
      <c r="H24" s="522"/>
      <c r="I24" s="522"/>
    </row>
  </sheetData>
  <sheetProtection selectLockedCells="1" selectUnlockedCells="1"/>
  <mergeCells count="16">
    <mergeCell ref="G23:I23"/>
    <mergeCell ref="A24:D24"/>
    <mergeCell ref="G24:I24"/>
    <mergeCell ref="A8:A9"/>
    <mergeCell ref="B8:B9"/>
    <mergeCell ref="C14:D14"/>
    <mergeCell ref="A16:J16"/>
    <mergeCell ref="A17:J17"/>
    <mergeCell ref="B23:D23"/>
    <mergeCell ref="A1:B1"/>
    <mergeCell ref="I1:J1"/>
    <mergeCell ref="A3:I3"/>
    <mergeCell ref="A4:I4"/>
    <mergeCell ref="A6:A7"/>
    <mergeCell ref="B6:B7"/>
    <mergeCell ref="A2:I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B13" sqref="A13:J15"/>
    </sheetView>
  </sheetViews>
  <sheetFormatPr defaultColWidth="8.875" defaultRowHeight="12.75"/>
  <cols>
    <col min="1" max="1" width="4.625" style="1" customWidth="1"/>
    <col min="2" max="2" width="48.25390625" style="209" customWidth="1"/>
    <col min="3" max="3" width="5.75390625" style="1" customWidth="1"/>
    <col min="4" max="4" width="7.00390625" style="1" customWidth="1"/>
    <col min="5" max="6" width="12.75390625" style="1" customWidth="1"/>
    <col min="7" max="7" width="14.125" style="1" customWidth="1"/>
    <col min="8" max="8" width="8.25390625" style="450" customWidth="1"/>
    <col min="9" max="9" width="16.75390625" style="3" customWidth="1"/>
    <col min="10" max="10" width="16.25390625" style="1" customWidth="1"/>
    <col min="11" max="16384" width="8.875" style="1" customWidth="1"/>
  </cols>
  <sheetData>
    <row r="1" spans="1:10" ht="12.75" customHeight="1">
      <c r="A1" s="523" t="s">
        <v>619</v>
      </c>
      <c r="B1" s="523"/>
      <c r="C1" s="4"/>
      <c r="D1" s="4"/>
      <c r="E1" s="4"/>
      <c r="F1" s="4"/>
      <c r="G1" s="524" t="s">
        <v>618</v>
      </c>
      <c r="H1" s="524"/>
      <c r="I1" s="524"/>
      <c r="J1" s="524"/>
    </row>
    <row r="2" spans="1:10" ht="12.75" customHeight="1">
      <c r="A2" s="525" t="s">
        <v>510</v>
      </c>
      <c r="B2" s="525"/>
      <c r="C2" s="525"/>
      <c r="D2" s="525"/>
      <c r="E2" s="525"/>
      <c r="F2" s="525"/>
      <c r="G2" s="525"/>
      <c r="H2" s="525"/>
      <c r="I2" s="525"/>
      <c r="J2" s="525"/>
    </row>
    <row r="3" spans="1:10" ht="12">
      <c r="A3" s="525" t="s">
        <v>198</v>
      </c>
      <c r="B3" s="525"/>
      <c r="C3" s="525"/>
      <c r="D3" s="525"/>
      <c r="E3" s="525"/>
      <c r="F3" s="525"/>
      <c r="G3" s="525"/>
      <c r="H3" s="525"/>
      <c r="I3" s="525"/>
      <c r="J3" s="525"/>
    </row>
    <row r="4" spans="1:10" ht="12">
      <c r="A4" s="526" t="s">
        <v>307</v>
      </c>
      <c r="B4" s="526"/>
      <c r="C4" s="526"/>
      <c r="D4" s="526"/>
      <c r="E4" s="526"/>
      <c r="F4" s="526"/>
      <c r="G4" s="526"/>
      <c r="H4" s="526"/>
      <c r="I4" s="526"/>
      <c r="J4" s="526"/>
    </row>
    <row r="5" spans="1:10" ht="48">
      <c r="A5" s="10" t="s">
        <v>1</v>
      </c>
      <c r="B5" s="53" t="s">
        <v>2</v>
      </c>
      <c r="C5" s="12" t="s">
        <v>3</v>
      </c>
      <c r="D5" s="12" t="s">
        <v>4</v>
      </c>
      <c r="E5" s="14" t="s">
        <v>5</v>
      </c>
      <c r="F5" s="14" t="s">
        <v>6</v>
      </c>
      <c r="G5" s="16" t="s">
        <v>7</v>
      </c>
      <c r="H5" s="448" t="s">
        <v>80</v>
      </c>
      <c r="I5" s="211" t="s">
        <v>9</v>
      </c>
      <c r="J5" s="17" t="s">
        <v>10</v>
      </c>
    </row>
    <row r="6" spans="1:10" ht="18.75" customHeight="1">
      <c r="A6" s="57" t="s">
        <v>11</v>
      </c>
      <c r="B6" s="58" t="s">
        <v>308</v>
      </c>
      <c r="C6" s="212" t="s">
        <v>42</v>
      </c>
      <c r="D6" s="59">
        <v>7</v>
      </c>
      <c r="E6" s="111"/>
      <c r="F6" s="80"/>
      <c r="G6" s="111"/>
      <c r="H6" s="466"/>
      <c r="I6" s="80"/>
      <c r="J6" s="80"/>
    </row>
    <row r="7" spans="1:10" ht="12.75" customHeight="1">
      <c r="A7" s="83"/>
      <c r="B7" s="213"/>
      <c r="C7" s="565" t="s">
        <v>49</v>
      </c>
      <c r="D7" s="565"/>
      <c r="E7" s="86" t="s">
        <v>50</v>
      </c>
      <c r="F7" s="76" t="s">
        <v>50</v>
      </c>
      <c r="G7" s="77">
        <f>SUM(G6)</f>
        <v>0</v>
      </c>
      <c r="H7" s="183" t="s">
        <v>50</v>
      </c>
      <c r="I7" s="172">
        <f>SUM(I6)</f>
        <v>0</v>
      </c>
      <c r="J7" s="77"/>
    </row>
    <row r="8" spans="1:10" ht="12">
      <c r="A8" s="83"/>
      <c r="B8" s="213"/>
      <c r="C8" s="214"/>
      <c r="D8" s="214"/>
      <c r="E8" s="215"/>
      <c r="F8" s="215"/>
      <c r="G8" s="215"/>
      <c r="H8" s="482"/>
      <c r="I8" s="66"/>
      <c r="J8" s="215"/>
    </row>
    <row r="9" spans="1:10" ht="12">
      <c r="A9" s="83"/>
      <c r="B9" s="213"/>
      <c r="C9" s="214"/>
      <c r="D9" s="214"/>
      <c r="E9" s="215"/>
      <c r="F9" s="215"/>
      <c r="G9" s="215"/>
      <c r="H9" s="482"/>
      <c r="I9" s="66"/>
      <c r="J9" s="215"/>
    </row>
    <row r="10" spans="1:10" ht="12">
      <c r="A10" s="83"/>
      <c r="B10" s="213"/>
      <c r="C10" s="214"/>
      <c r="D10" s="214"/>
      <c r="E10" s="215"/>
      <c r="F10" s="215"/>
      <c r="G10" s="215"/>
      <c r="H10" s="482"/>
      <c r="I10" s="66"/>
      <c r="J10" s="215"/>
    </row>
    <row r="11" spans="1:10" ht="12">
      <c r="A11" s="83"/>
      <c r="B11" s="213"/>
      <c r="C11" s="214"/>
      <c r="D11" s="214"/>
      <c r="E11" s="215"/>
      <c r="F11" s="215"/>
      <c r="G11" s="215"/>
      <c r="H11" s="482"/>
      <c r="I11" s="66"/>
      <c r="J11" s="215"/>
    </row>
    <row r="12" spans="1:10" ht="12">
      <c r="A12" s="83"/>
      <c r="B12" s="213"/>
      <c r="C12" s="214"/>
      <c r="D12" s="214"/>
      <c r="E12" s="215"/>
      <c r="F12" s="215"/>
      <c r="G12" s="215"/>
      <c r="H12" s="482"/>
      <c r="I12" s="66"/>
      <c r="J12" s="215"/>
    </row>
    <row r="13" spans="1:9" ht="12.75">
      <c r="A13" s="9"/>
      <c r="B13" s="526"/>
      <c r="C13" s="526"/>
      <c r="D13" s="526"/>
      <c r="F13" s="517"/>
      <c r="G13" s="527"/>
      <c r="H13" s="527"/>
      <c r="I13" s="527"/>
    </row>
    <row r="14" spans="1:9" ht="12.75">
      <c r="A14" s="521"/>
      <c r="B14" s="521"/>
      <c r="C14" s="521"/>
      <c r="D14" s="521"/>
      <c r="F14" s="518"/>
      <c r="G14" s="522"/>
      <c r="H14" s="522"/>
      <c r="I14" s="522"/>
    </row>
  </sheetData>
  <sheetProtection selectLockedCells="1" selectUnlockedCells="1"/>
  <mergeCells count="10">
    <mergeCell ref="B13:D13"/>
    <mergeCell ref="G13:I13"/>
    <mergeCell ref="A14:D14"/>
    <mergeCell ref="G14:I14"/>
    <mergeCell ref="A1:B1"/>
    <mergeCell ref="G1:J1"/>
    <mergeCell ref="A3:J3"/>
    <mergeCell ref="A4:J4"/>
    <mergeCell ref="C7:D7"/>
    <mergeCell ref="A2:J2"/>
  </mergeCells>
  <printOptions/>
  <pageMargins left="0.7479166666666667" right="0.7479166666666667" top="0.9840277777777777" bottom="0.9840277777777777" header="0.5118055555555555" footer="0.5118055555555555"/>
  <pageSetup fitToHeight="0"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K20"/>
  <sheetViews>
    <sheetView zoomScalePageLayoutView="0" workbookViewId="0" topLeftCell="A1">
      <selection activeCell="A19" sqref="A19:IV20"/>
    </sheetView>
  </sheetViews>
  <sheetFormatPr defaultColWidth="8.875" defaultRowHeight="12.75"/>
  <cols>
    <col min="1" max="1" width="4.75390625" style="1" customWidth="1"/>
    <col min="2" max="2" width="30.75390625" style="1" customWidth="1"/>
    <col min="3" max="3" width="13.25390625" style="1" customWidth="1"/>
    <col min="4" max="4" width="6.125" style="1" customWidth="1"/>
    <col min="5" max="5" width="6.875" style="1" customWidth="1"/>
    <col min="6" max="7" width="12.75390625" style="1" customWidth="1"/>
    <col min="8" max="8" width="14.00390625" style="1" customWidth="1"/>
    <col min="9" max="9" width="9.875" style="450" customWidth="1"/>
    <col min="10" max="10" width="9.875" style="3" customWidth="1"/>
    <col min="11" max="11" width="14.75390625" style="1" customWidth="1"/>
    <col min="12" max="16384" width="8.875" style="1" customWidth="1"/>
  </cols>
  <sheetData>
    <row r="1" spans="1:11" ht="12">
      <c r="A1" s="523" t="s">
        <v>619</v>
      </c>
      <c r="B1" s="523"/>
      <c r="C1" s="4"/>
      <c r="D1" s="4"/>
      <c r="E1" s="4"/>
      <c r="F1" s="4"/>
      <c r="G1" s="4"/>
      <c r="H1" s="4"/>
      <c r="I1" s="524" t="s">
        <v>618</v>
      </c>
      <c r="J1" s="524"/>
      <c r="K1" s="524"/>
    </row>
    <row r="2" spans="1:11" ht="12">
      <c r="A2" s="525" t="s">
        <v>510</v>
      </c>
      <c r="B2" s="525"/>
      <c r="C2" s="525"/>
      <c r="D2" s="525"/>
      <c r="E2" s="525"/>
      <c r="F2" s="525"/>
      <c r="G2" s="525"/>
      <c r="H2" s="525"/>
      <c r="I2" s="525"/>
      <c r="J2" s="525"/>
      <c r="K2" s="525"/>
    </row>
    <row r="3" spans="1:11" ht="12">
      <c r="A3" s="525" t="s">
        <v>579</v>
      </c>
      <c r="B3" s="525"/>
      <c r="C3" s="525"/>
      <c r="D3" s="525"/>
      <c r="E3" s="525"/>
      <c r="F3" s="525"/>
      <c r="G3" s="525"/>
      <c r="H3" s="525"/>
      <c r="I3" s="525"/>
      <c r="J3" s="525"/>
      <c r="K3" s="525"/>
    </row>
    <row r="4" spans="1:11" ht="12">
      <c r="A4" s="526" t="s">
        <v>310</v>
      </c>
      <c r="B4" s="526"/>
      <c r="C4" s="526"/>
      <c r="D4" s="526"/>
      <c r="E4" s="526"/>
      <c r="F4" s="526"/>
      <c r="G4" s="526"/>
      <c r="H4" s="526"/>
      <c r="I4" s="526"/>
      <c r="J4" s="526"/>
      <c r="K4" s="526"/>
    </row>
    <row r="5" spans="1:11" ht="48">
      <c r="A5" s="10" t="s">
        <v>1</v>
      </c>
      <c r="B5" s="53" t="s">
        <v>2</v>
      </c>
      <c r="C5" s="53" t="s">
        <v>311</v>
      </c>
      <c r="D5" s="12" t="s">
        <v>3</v>
      </c>
      <c r="E5" s="12" t="s">
        <v>4</v>
      </c>
      <c r="F5" s="14" t="s">
        <v>5</v>
      </c>
      <c r="G5" s="14" t="s">
        <v>6</v>
      </c>
      <c r="H5" s="14" t="s">
        <v>7</v>
      </c>
      <c r="I5" s="448" t="s">
        <v>8</v>
      </c>
      <c r="J5" s="197" t="s">
        <v>9</v>
      </c>
      <c r="K5" s="17" t="s">
        <v>10</v>
      </c>
    </row>
    <row r="6" spans="1:11" ht="24">
      <c r="A6" s="55" t="s">
        <v>11</v>
      </c>
      <c r="B6" s="104" t="s">
        <v>312</v>
      </c>
      <c r="C6" s="104" t="s">
        <v>313</v>
      </c>
      <c r="D6" s="20" t="s">
        <v>13</v>
      </c>
      <c r="E6" s="20">
        <v>30</v>
      </c>
      <c r="F6" s="110"/>
      <c r="G6" s="23"/>
      <c r="H6" s="23"/>
      <c r="I6" s="449"/>
      <c r="J6" s="23"/>
      <c r="K6" s="23"/>
    </row>
    <row r="7" spans="1:11" ht="24">
      <c r="A7" s="55" t="s">
        <v>14</v>
      </c>
      <c r="B7" s="117" t="s">
        <v>314</v>
      </c>
      <c r="C7" s="117" t="s">
        <v>315</v>
      </c>
      <c r="D7" s="59" t="s">
        <v>13</v>
      </c>
      <c r="E7" s="59">
        <v>90</v>
      </c>
      <c r="F7" s="111"/>
      <c r="G7" s="23"/>
      <c r="H7" s="23"/>
      <c r="I7" s="449"/>
      <c r="J7" s="23"/>
      <c r="K7" s="80"/>
    </row>
    <row r="8" spans="1:11" ht="24">
      <c r="A8" s="55" t="s">
        <v>16</v>
      </c>
      <c r="B8" s="117" t="s">
        <v>316</v>
      </c>
      <c r="C8" s="117" t="s">
        <v>317</v>
      </c>
      <c r="D8" s="59" t="s">
        <v>13</v>
      </c>
      <c r="E8" s="59">
        <v>90</v>
      </c>
      <c r="F8" s="111"/>
      <c r="G8" s="23"/>
      <c r="H8" s="23"/>
      <c r="I8" s="449"/>
      <c r="J8" s="23"/>
      <c r="K8" s="80"/>
    </row>
    <row r="9" spans="1:11" ht="24">
      <c r="A9" s="55" t="s">
        <v>18</v>
      </c>
      <c r="B9" s="117" t="s">
        <v>318</v>
      </c>
      <c r="C9" s="117" t="s">
        <v>319</v>
      </c>
      <c r="D9" s="59" t="s">
        <v>13</v>
      </c>
      <c r="E9" s="59">
        <v>50</v>
      </c>
      <c r="F9" s="111"/>
      <c r="G9" s="23"/>
      <c r="H9" s="23"/>
      <c r="I9" s="449"/>
      <c r="J9" s="23"/>
      <c r="K9" s="80"/>
    </row>
    <row r="10" spans="1:11" ht="24">
      <c r="A10" s="55" t="s">
        <v>19</v>
      </c>
      <c r="B10" s="100" t="s">
        <v>320</v>
      </c>
      <c r="C10" s="100" t="s">
        <v>321</v>
      </c>
      <c r="D10" s="59" t="s">
        <v>13</v>
      </c>
      <c r="E10" s="59">
        <v>7</v>
      </c>
      <c r="F10" s="111"/>
      <c r="G10" s="23"/>
      <c r="H10" s="23"/>
      <c r="I10" s="449"/>
      <c r="J10" s="23"/>
      <c r="K10" s="80"/>
    </row>
    <row r="11" spans="1:11" ht="24">
      <c r="A11" s="55" t="s">
        <v>20</v>
      </c>
      <c r="B11" s="100" t="s">
        <v>320</v>
      </c>
      <c r="C11" s="100" t="s">
        <v>322</v>
      </c>
      <c r="D11" s="59" t="s">
        <v>13</v>
      </c>
      <c r="E11" s="59">
        <v>7</v>
      </c>
      <c r="F11" s="111"/>
      <c r="G11" s="23"/>
      <c r="H11" s="23"/>
      <c r="I11" s="449"/>
      <c r="J11" s="23"/>
      <c r="K11" s="80"/>
    </row>
    <row r="12" spans="1:11" ht="24">
      <c r="A12" s="55" t="s">
        <v>23</v>
      </c>
      <c r="B12" s="100" t="s">
        <v>320</v>
      </c>
      <c r="C12" s="100" t="s">
        <v>323</v>
      </c>
      <c r="D12" s="59" t="s">
        <v>13</v>
      </c>
      <c r="E12" s="59">
        <v>7</v>
      </c>
      <c r="F12" s="111"/>
      <c r="G12" s="23"/>
      <c r="H12" s="23"/>
      <c r="I12" s="449"/>
      <c r="J12" s="23"/>
      <c r="K12" s="80"/>
    </row>
    <row r="13" spans="1:11" ht="13.5" customHeight="1">
      <c r="A13" s="49"/>
      <c r="B13" s="49"/>
      <c r="C13" s="49"/>
      <c r="D13" s="566" t="s">
        <v>49</v>
      </c>
      <c r="E13" s="566"/>
      <c r="F13" s="76" t="s">
        <v>50</v>
      </c>
      <c r="G13" s="76" t="s">
        <v>50</v>
      </c>
      <c r="H13" s="77">
        <f>SUM(H6:H12)</f>
        <v>0</v>
      </c>
      <c r="I13" s="183" t="s">
        <v>50</v>
      </c>
      <c r="J13" s="172">
        <f>SUM(J6:J12)</f>
        <v>0</v>
      </c>
      <c r="K13" s="77"/>
    </row>
    <row r="14" spans="1:11" ht="12">
      <c r="A14" s="49"/>
      <c r="B14" s="49"/>
      <c r="C14" s="49"/>
      <c r="D14" s="5"/>
      <c r="E14" s="5"/>
      <c r="F14" s="49"/>
      <c r="G14" s="49"/>
      <c r="H14" s="49"/>
      <c r="I14" s="470"/>
      <c r="J14" s="65"/>
      <c r="K14" s="49"/>
    </row>
    <row r="15" spans="1:11" ht="12">
      <c r="A15" s="49"/>
      <c r="B15" s="49"/>
      <c r="C15" s="49"/>
      <c r="D15" s="5"/>
      <c r="E15" s="5"/>
      <c r="F15" s="49"/>
      <c r="G15" s="49"/>
      <c r="H15" s="49"/>
      <c r="I15" s="470"/>
      <c r="J15" s="65"/>
      <c r="K15" s="49"/>
    </row>
    <row r="16" spans="1:11" ht="12">
      <c r="A16" s="49"/>
      <c r="B16" s="49"/>
      <c r="C16" s="49"/>
      <c r="D16" s="5"/>
      <c r="E16" s="5"/>
      <c r="F16" s="49"/>
      <c r="G16" s="49"/>
      <c r="H16" s="49"/>
      <c r="I16" s="470"/>
      <c r="J16" s="65"/>
      <c r="K16" s="49"/>
    </row>
    <row r="17" spans="1:5" ht="12">
      <c r="A17" s="49"/>
      <c r="B17" s="49"/>
      <c r="C17" s="49"/>
      <c r="D17" s="49"/>
      <c r="E17" s="49"/>
    </row>
    <row r="18" spans="1:5" ht="12">
      <c r="A18" s="49"/>
      <c r="B18" s="49"/>
      <c r="C18" s="49"/>
      <c r="D18" s="49"/>
      <c r="E18" s="49"/>
    </row>
    <row r="19" spans="1:10" ht="12.75">
      <c r="A19" s="9"/>
      <c r="B19" s="526"/>
      <c r="C19" s="526"/>
      <c r="D19" s="526"/>
      <c r="F19" s="517"/>
      <c r="G19" s="527"/>
      <c r="H19" s="527"/>
      <c r="I19" s="527"/>
      <c r="J19" s="1"/>
    </row>
    <row r="20" spans="1:10" ht="12.75">
      <c r="A20" s="521"/>
      <c r="B20" s="521"/>
      <c r="C20" s="521"/>
      <c r="D20" s="521"/>
      <c r="F20" s="518"/>
      <c r="G20" s="522"/>
      <c r="H20" s="522"/>
      <c r="I20" s="522"/>
      <c r="J20" s="1"/>
    </row>
  </sheetData>
  <sheetProtection selectLockedCells="1" selectUnlockedCells="1"/>
  <mergeCells count="10">
    <mergeCell ref="B19:D19"/>
    <mergeCell ref="A20:D20"/>
    <mergeCell ref="G20:I20"/>
    <mergeCell ref="A1:B1"/>
    <mergeCell ref="I1:K1"/>
    <mergeCell ref="A3:K3"/>
    <mergeCell ref="A4:K4"/>
    <mergeCell ref="D13:E13"/>
    <mergeCell ref="G19:I19"/>
    <mergeCell ref="A2:K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dimension ref="A1:J18"/>
  <sheetViews>
    <sheetView zoomScalePageLayoutView="0" workbookViewId="0" topLeftCell="A1">
      <selection activeCell="A17" sqref="A17:IV18"/>
    </sheetView>
  </sheetViews>
  <sheetFormatPr defaultColWidth="8.875" defaultRowHeight="12.75"/>
  <cols>
    <col min="1" max="1" width="4.75390625" style="1" customWidth="1"/>
    <col min="2" max="2" width="40.25390625" style="1" customWidth="1"/>
    <col min="3" max="3" width="5.75390625" style="1" customWidth="1"/>
    <col min="4" max="4" width="6.625" style="1" customWidth="1"/>
    <col min="5" max="5" width="10.75390625" style="1" customWidth="1"/>
    <col min="6" max="6" width="11.625" style="1" customWidth="1"/>
    <col min="7" max="7" width="12.25390625" style="1" customWidth="1"/>
    <col min="8" max="8" width="9.125" style="450" customWidth="1"/>
    <col min="9" max="9" width="14.125" style="1" customWidth="1"/>
    <col min="10" max="10" width="19.2539062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
    </row>
    <row r="3" spans="1:9" ht="12">
      <c r="A3" s="525" t="s">
        <v>580</v>
      </c>
      <c r="B3" s="525"/>
      <c r="C3" s="525"/>
      <c r="D3" s="525"/>
      <c r="E3" s="525"/>
      <c r="F3" s="525"/>
      <c r="G3" s="525"/>
      <c r="H3" s="525"/>
      <c r="I3" s="525"/>
    </row>
    <row r="4" spans="1:9" ht="12">
      <c r="A4" s="526" t="s">
        <v>325</v>
      </c>
      <c r="B4" s="526"/>
      <c r="C4" s="526"/>
      <c r="D4" s="526"/>
      <c r="E4" s="526"/>
      <c r="F4" s="526"/>
      <c r="G4" s="526"/>
      <c r="H4" s="526"/>
      <c r="I4" s="526"/>
    </row>
    <row r="5" spans="1:10" ht="36">
      <c r="A5" s="10" t="s">
        <v>1</v>
      </c>
      <c r="B5" s="53" t="s">
        <v>2</v>
      </c>
      <c r="C5" s="12" t="s">
        <v>3</v>
      </c>
      <c r="D5" s="12" t="s">
        <v>4</v>
      </c>
      <c r="E5" s="14" t="s">
        <v>5</v>
      </c>
      <c r="F5" s="14" t="s">
        <v>6</v>
      </c>
      <c r="G5" s="14" t="s">
        <v>7</v>
      </c>
      <c r="H5" s="448" t="s">
        <v>80</v>
      </c>
      <c r="I5" s="72" t="s">
        <v>9</v>
      </c>
      <c r="J5" s="17" t="s">
        <v>10</v>
      </c>
    </row>
    <row r="6" spans="1:10" ht="17.25" customHeight="1">
      <c r="A6" s="55" t="s">
        <v>11</v>
      </c>
      <c r="B6" s="116" t="s">
        <v>326</v>
      </c>
      <c r="C6" s="20" t="s">
        <v>13</v>
      </c>
      <c r="D6" s="20">
        <v>350</v>
      </c>
      <c r="E6" s="110"/>
      <c r="F6" s="23"/>
      <c r="G6" s="23"/>
      <c r="H6" s="449"/>
      <c r="I6" s="69"/>
      <c r="J6" s="24"/>
    </row>
    <row r="7" spans="1:10" ht="30" customHeight="1">
      <c r="A7" s="55" t="s">
        <v>14</v>
      </c>
      <c r="B7" s="116" t="s">
        <v>327</v>
      </c>
      <c r="C7" s="20" t="s">
        <v>13</v>
      </c>
      <c r="D7" s="20">
        <v>400</v>
      </c>
      <c r="E7" s="110"/>
      <c r="F7" s="23"/>
      <c r="G7" s="23"/>
      <c r="H7" s="449"/>
      <c r="I7" s="69"/>
      <c r="J7" s="24"/>
    </row>
    <row r="8" spans="1:10" ht="27" customHeight="1">
      <c r="A8" s="55" t="s">
        <v>16</v>
      </c>
      <c r="B8" s="100" t="s">
        <v>328</v>
      </c>
      <c r="C8" s="59" t="s">
        <v>13</v>
      </c>
      <c r="D8" s="59">
        <v>150</v>
      </c>
      <c r="E8" s="111"/>
      <c r="F8" s="23"/>
      <c r="G8" s="23"/>
      <c r="H8" s="449"/>
      <c r="I8" s="69"/>
      <c r="J8" s="29"/>
    </row>
    <row r="9" spans="1:10" ht="33.75" customHeight="1">
      <c r="A9" s="55" t="s">
        <v>18</v>
      </c>
      <c r="B9" s="100" t="s">
        <v>329</v>
      </c>
      <c r="C9" s="59" t="s">
        <v>13</v>
      </c>
      <c r="D9" s="59">
        <v>50</v>
      </c>
      <c r="E9" s="111"/>
      <c r="F9" s="23"/>
      <c r="G9" s="23"/>
      <c r="H9" s="449"/>
      <c r="I9" s="69"/>
      <c r="J9" s="29"/>
    </row>
    <row r="10" spans="1:10" ht="30" customHeight="1" thickBot="1">
      <c r="A10" s="55" t="s">
        <v>19</v>
      </c>
      <c r="B10" s="100" t="s">
        <v>330</v>
      </c>
      <c r="C10" s="59" t="s">
        <v>13</v>
      </c>
      <c r="D10" s="59">
        <v>10</v>
      </c>
      <c r="E10" s="111"/>
      <c r="F10" s="23"/>
      <c r="G10" s="23"/>
      <c r="H10" s="449"/>
      <c r="I10" s="69"/>
      <c r="J10" s="29"/>
    </row>
    <row r="11" spans="1:10" ht="13.5" customHeight="1" thickBot="1">
      <c r="A11" s="49"/>
      <c r="B11" s="49"/>
      <c r="C11" s="565" t="s">
        <v>49</v>
      </c>
      <c r="D11" s="565"/>
      <c r="E11" s="76" t="s">
        <v>50</v>
      </c>
      <c r="F11" s="76" t="s">
        <v>50</v>
      </c>
      <c r="G11" s="218">
        <f>SUM(G6:G10)</f>
        <v>0</v>
      </c>
      <c r="H11" s="183" t="s">
        <v>50</v>
      </c>
      <c r="I11" s="188">
        <f>SUM(I6:I10)</f>
        <v>0</v>
      </c>
      <c r="J11" s="29"/>
    </row>
    <row r="12" spans="1:9" ht="12">
      <c r="A12" s="49"/>
      <c r="B12" s="49"/>
      <c r="C12" s="5"/>
      <c r="D12" s="5"/>
      <c r="E12" s="49"/>
      <c r="F12" s="49"/>
      <c r="G12" s="49"/>
      <c r="H12" s="470"/>
      <c r="I12" s="49"/>
    </row>
    <row r="13" spans="1:9" ht="12">
      <c r="A13" s="49"/>
      <c r="B13" s="49"/>
      <c r="C13" s="5"/>
      <c r="D13" s="5"/>
      <c r="E13" s="49"/>
      <c r="F13" s="49"/>
      <c r="G13" s="49"/>
      <c r="H13" s="470"/>
      <c r="I13" s="49"/>
    </row>
    <row r="14" spans="1:9" ht="12">
      <c r="A14" s="49"/>
      <c r="B14" s="49"/>
      <c r="C14" s="5"/>
      <c r="D14" s="5"/>
      <c r="E14" s="49"/>
      <c r="F14" s="49"/>
      <c r="G14" s="49"/>
      <c r="H14" s="470"/>
      <c r="I14" s="49"/>
    </row>
    <row r="15" spans="1:4" ht="12">
      <c r="A15" s="49"/>
      <c r="B15" s="49"/>
      <c r="C15" s="49"/>
      <c r="D15" s="49"/>
    </row>
    <row r="16" spans="1:4" ht="12">
      <c r="A16" s="49"/>
      <c r="B16" s="49"/>
      <c r="C16" s="49"/>
      <c r="D16" s="49"/>
    </row>
    <row r="17" spans="1:9" ht="12.75">
      <c r="A17" s="9"/>
      <c r="B17" s="526"/>
      <c r="C17" s="526"/>
      <c r="D17" s="526"/>
      <c r="F17" s="517"/>
      <c r="G17" s="527"/>
      <c r="H17" s="527"/>
      <c r="I17" s="527"/>
    </row>
    <row r="18" spans="1:9" ht="12.75">
      <c r="A18" s="521"/>
      <c r="B18" s="521"/>
      <c r="C18" s="521"/>
      <c r="D18" s="521"/>
      <c r="F18" s="518"/>
      <c r="G18" s="522"/>
      <c r="H18" s="522"/>
      <c r="I18" s="522"/>
    </row>
  </sheetData>
  <sheetProtection selectLockedCells="1" selectUnlockedCells="1"/>
  <mergeCells count="10">
    <mergeCell ref="B17:D17"/>
    <mergeCell ref="G17:I17"/>
    <mergeCell ref="A18:D18"/>
    <mergeCell ref="G18:I18"/>
    <mergeCell ref="A1:B1"/>
    <mergeCell ref="I1:J1"/>
    <mergeCell ref="A3:I3"/>
    <mergeCell ref="A4:I4"/>
    <mergeCell ref="C11:D11"/>
    <mergeCell ref="A2:I2"/>
  </mergeCells>
  <printOptions/>
  <pageMargins left="0.7479166666666667" right="0.7479166666666667" top="0.9840277777777777" bottom="0.9840277777777777" header="0.5118055555555555" footer="0.5118055555555555"/>
  <pageSetup horizontalDpi="300" verticalDpi="300" orientation="landscape" paperSize="9" scale="95"/>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L19"/>
  <sheetViews>
    <sheetView zoomScalePageLayoutView="0" workbookViewId="0" topLeftCell="A1">
      <selection activeCell="B17" sqref="A17:H23"/>
    </sheetView>
  </sheetViews>
  <sheetFormatPr defaultColWidth="8.875" defaultRowHeight="12.75"/>
  <cols>
    <col min="1" max="1" width="3.75390625" style="1" customWidth="1"/>
    <col min="2" max="2" width="71.625" style="1" customWidth="1"/>
    <col min="3" max="3" width="6.00390625" style="1" customWidth="1"/>
    <col min="4" max="4" width="6.25390625" style="1" customWidth="1"/>
    <col min="5" max="5" width="10.25390625" style="1" customWidth="1"/>
    <col min="6" max="7" width="13.25390625" style="1" customWidth="1"/>
    <col min="8" max="8" width="9.00390625" style="450" customWidth="1"/>
    <col min="9" max="9" width="14.375" style="1" customWidth="1"/>
    <col min="10" max="10" width="14.125" style="1" customWidth="1"/>
    <col min="11" max="16384" width="8.875" style="1" customWidth="1"/>
  </cols>
  <sheetData>
    <row r="1" spans="1:10" ht="12">
      <c r="A1" s="523" t="s">
        <v>619</v>
      </c>
      <c r="B1" s="523"/>
      <c r="C1" s="523"/>
      <c r="D1" s="523"/>
      <c r="E1" s="523"/>
      <c r="F1" s="523"/>
      <c r="G1" s="4"/>
      <c r="H1" s="447"/>
      <c r="I1" s="524" t="s">
        <v>618</v>
      </c>
      <c r="J1" s="524"/>
    </row>
    <row r="2" spans="1:10" ht="12">
      <c r="A2" s="494"/>
      <c r="B2" s="525" t="s">
        <v>624</v>
      </c>
      <c r="C2" s="525"/>
      <c r="D2" s="525"/>
      <c r="E2" s="525"/>
      <c r="F2" s="525"/>
      <c r="G2" s="525"/>
      <c r="H2" s="525"/>
      <c r="I2" s="525"/>
      <c r="J2" s="5"/>
    </row>
    <row r="3" spans="1:12" ht="12">
      <c r="A3" s="525" t="s">
        <v>622</v>
      </c>
      <c r="B3" s="525"/>
      <c r="C3" s="525"/>
      <c r="D3" s="525"/>
      <c r="E3" s="525"/>
      <c r="F3" s="525"/>
      <c r="G3" s="525"/>
      <c r="H3" s="525"/>
      <c r="I3" s="525"/>
      <c r="J3" s="7"/>
      <c r="K3" s="7"/>
      <c r="L3" s="7"/>
    </row>
    <row r="4" spans="1:12" ht="12">
      <c r="A4" s="526"/>
      <c r="B4" s="526"/>
      <c r="C4" s="526"/>
      <c r="D4" s="526"/>
      <c r="E4" s="526"/>
      <c r="F4" s="526"/>
      <c r="G4" s="526"/>
      <c r="H4" s="526"/>
      <c r="I4" s="526"/>
      <c r="J4" s="9"/>
      <c r="K4" s="9"/>
      <c r="L4" s="9"/>
    </row>
    <row r="5" spans="1:10" ht="48.75" thickBot="1">
      <c r="A5" s="10" t="s">
        <v>1</v>
      </c>
      <c r="B5" s="53" t="s">
        <v>2</v>
      </c>
      <c r="C5" s="12" t="s">
        <v>3</v>
      </c>
      <c r="D5" s="12" t="s">
        <v>4</v>
      </c>
      <c r="E5" s="14" t="s">
        <v>5</v>
      </c>
      <c r="F5" s="14" t="s">
        <v>6</v>
      </c>
      <c r="G5" s="14" t="s">
        <v>7</v>
      </c>
      <c r="H5" s="448" t="s">
        <v>8</v>
      </c>
      <c r="I5" s="16" t="s">
        <v>9</v>
      </c>
      <c r="J5" s="17" t="s">
        <v>10</v>
      </c>
    </row>
    <row r="6" spans="1:10" ht="81" customHeight="1" thickBot="1">
      <c r="A6" s="79" t="s">
        <v>11</v>
      </c>
      <c r="B6" s="394" t="s">
        <v>555</v>
      </c>
      <c r="C6" s="33" t="s">
        <v>30</v>
      </c>
      <c r="D6" s="34">
        <v>100</v>
      </c>
      <c r="E6" s="31"/>
      <c r="F6" s="28"/>
      <c r="G6" s="80"/>
      <c r="H6" s="466"/>
      <c r="I6" s="80"/>
      <c r="J6" s="29"/>
    </row>
    <row r="7" spans="1:10" ht="78.75" customHeight="1">
      <c r="A7" s="79" t="s">
        <v>14</v>
      </c>
      <c r="B7" s="395" t="s">
        <v>556</v>
      </c>
      <c r="C7" s="348" t="s">
        <v>30</v>
      </c>
      <c r="D7" s="349">
        <v>100</v>
      </c>
      <c r="E7" s="176"/>
      <c r="F7" s="28"/>
      <c r="G7" s="80"/>
      <c r="H7" s="466"/>
      <c r="I7" s="80"/>
      <c r="J7" s="207"/>
    </row>
    <row r="8" spans="1:10" ht="68.25" thickBot="1">
      <c r="A8" s="79" t="s">
        <v>16</v>
      </c>
      <c r="B8" s="400" t="s">
        <v>557</v>
      </c>
      <c r="C8" s="350" t="s">
        <v>30</v>
      </c>
      <c r="D8" s="350">
        <v>100</v>
      </c>
      <c r="E8" s="293"/>
      <c r="F8" s="28"/>
      <c r="G8" s="80"/>
      <c r="H8" s="466"/>
      <c r="I8" s="80"/>
      <c r="J8" s="294"/>
    </row>
    <row r="9" spans="1:10" ht="23.25" thickBot="1">
      <c r="A9" s="79" t="s">
        <v>18</v>
      </c>
      <c r="B9" s="389" t="s">
        <v>558</v>
      </c>
      <c r="C9" s="350" t="s">
        <v>67</v>
      </c>
      <c r="D9" s="350">
        <v>3</v>
      </c>
      <c r="E9" s="293"/>
      <c r="F9" s="28"/>
      <c r="G9" s="80"/>
      <c r="H9" s="466"/>
      <c r="I9" s="80"/>
      <c r="J9" s="294"/>
    </row>
    <row r="10" spans="1:10" ht="12.75" customHeight="1" thickBot="1">
      <c r="A10" s="29"/>
      <c r="B10" s="396"/>
      <c r="C10" s="547" t="s">
        <v>49</v>
      </c>
      <c r="D10" s="547"/>
      <c r="E10" s="397" t="s">
        <v>50</v>
      </c>
      <c r="F10" s="397" t="s">
        <v>50</v>
      </c>
      <c r="G10" s="398">
        <f>SUM(G6:G9)</f>
        <v>0</v>
      </c>
      <c r="H10" s="467" t="s">
        <v>50</v>
      </c>
      <c r="I10" s="399">
        <f>SUM(I6:I9)</f>
        <v>0</v>
      </c>
      <c r="J10" s="48"/>
    </row>
    <row r="11" spans="1:4" ht="12">
      <c r="A11" s="49"/>
      <c r="B11" s="49"/>
      <c r="C11" s="49"/>
      <c r="D11" s="49"/>
    </row>
    <row r="12" spans="1:4" ht="12">
      <c r="A12" s="49"/>
      <c r="B12" s="49"/>
      <c r="C12" s="49"/>
      <c r="D12" s="49"/>
    </row>
    <row r="13" spans="1:4" ht="12">
      <c r="A13" s="49"/>
      <c r="B13" s="49"/>
      <c r="C13" s="49"/>
      <c r="D13" s="49"/>
    </row>
    <row r="14" spans="1:4" ht="12">
      <c r="A14" s="49"/>
      <c r="B14" s="49"/>
      <c r="C14" s="49"/>
      <c r="D14" s="49"/>
    </row>
    <row r="15" spans="1:4" ht="12">
      <c r="A15" s="49"/>
      <c r="B15" s="49"/>
      <c r="C15" s="49"/>
      <c r="D15" s="49"/>
    </row>
    <row r="16" spans="1:4" ht="12">
      <c r="A16" s="49"/>
      <c r="B16" s="49"/>
      <c r="C16" s="49"/>
      <c r="D16" s="49"/>
    </row>
    <row r="17" spans="1:4" ht="12">
      <c r="A17" s="49"/>
      <c r="B17" s="49"/>
      <c r="C17" s="49"/>
      <c r="D17" s="49"/>
    </row>
    <row r="18" spans="1:8" ht="12.75">
      <c r="A18" s="526"/>
      <c r="B18" s="526"/>
      <c r="C18" s="49"/>
      <c r="D18" s="49"/>
      <c r="F18" s="527"/>
      <c r="G18" s="527"/>
      <c r="H18" s="527"/>
    </row>
    <row r="19" spans="1:8" ht="12.75">
      <c r="A19" s="521"/>
      <c r="B19" s="521"/>
      <c r="C19" s="49"/>
      <c r="D19" s="49"/>
      <c r="F19" s="522"/>
      <c r="G19" s="522"/>
      <c r="H19" s="522"/>
    </row>
  </sheetData>
  <sheetProtection selectLockedCells="1" selectUnlockedCells="1"/>
  <mergeCells count="11">
    <mergeCell ref="A18:B18"/>
    <mergeCell ref="F18:H18"/>
    <mergeCell ref="C1:F1"/>
    <mergeCell ref="B2:I2"/>
    <mergeCell ref="A19:B19"/>
    <mergeCell ref="F19:H19"/>
    <mergeCell ref="A1:B1"/>
    <mergeCell ref="I1:J1"/>
    <mergeCell ref="A3:I3"/>
    <mergeCell ref="A4:I4"/>
    <mergeCell ref="C10:D10"/>
  </mergeCells>
  <printOptions/>
  <pageMargins left="0.7" right="0.7" top="0.75" bottom="0.75" header="0.5118055555555555" footer="0.5118055555555555"/>
  <pageSetup fitToHeight="0" fitToWidth="1" horizontalDpi="300" verticalDpi="300" orientation="landscape" paperSize="9" scale="82" r:id="rId1"/>
</worksheet>
</file>

<file path=xl/worksheets/sheet40.xml><?xml version="1.0" encoding="utf-8"?>
<worksheet xmlns="http://schemas.openxmlformats.org/spreadsheetml/2006/main" xmlns:r="http://schemas.openxmlformats.org/officeDocument/2006/relationships">
  <dimension ref="A1:K19"/>
  <sheetViews>
    <sheetView zoomScalePageLayoutView="0" workbookViewId="0" topLeftCell="A1">
      <selection activeCell="A18" sqref="A18:IV19"/>
    </sheetView>
  </sheetViews>
  <sheetFormatPr defaultColWidth="8.875" defaultRowHeight="12.75"/>
  <cols>
    <col min="1" max="1" width="4.75390625" style="1" customWidth="1"/>
    <col min="2" max="2" width="30.75390625" style="1" customWidth="1"/>
    <col min="3" max="3" width="11.75390625" style="82" customWidth="1"/>
    <col min="4" max="4" width="6.125" style="1" customWidth="1"/>
    <col min="5" max="5" width="6.75390625" style="1" customWidth="1"/>
    <col min="6" max="7" width="12.75390625" style="1" customWidth="1"/>
    <col min="8" max="8" width="14.125" style="1" customWidth="1"/>
    <col min="9" max="9" width="8.625" style="450" customWidth="1"/>
    <col min="10" max="10" width="15.625" style="3" customWidth="1"/>
    <col min="11" max="11" width="14.875" style="1" customWidth="1"/>
    <col min="12" max="16384" width="8.875" style="1" customWidth="1"/>
  </cols>
  <sheetData>
    <row r="1" spans="1:11" ht="12">
      <c r="A1" s="523" t="s">
        <v>619</v>
      </c>
      <c r="B1" s="523"/>
      <c r="C1" s="4"/>
      <c r="D1" s="4"/>
      <c r="E1" s="4"/>
      <c r="F1" s="4"/>
      <c r="G1" s="4"/>
      <c r="H1" s="4"/>
      <c r="I1" s="524" t="s">
        <v>618</v>
      </c>
      <c r="J1" s="524"/>
      <c r="K1" s="524"/>
    </row>
    <row r="2" spans="1:11" ht="12">
      <c r="A2" s="525" t="s">
        <v>510</v>
      </c>
      <c r="B2" s="525"/>
      <c r="C2" s="525"/>
      <c r="D2" s="525"/>
      <c r="E2" s="525"/>
      <c r="F2" s="525"/>
      <c r="G2" s="525"/>
      <c r="H2" s="525"/>
      <c r="I2" s="525"/>
      <c r="J2" s="525"/>
      <c r="K2" s="525"/>
    </row>
    <row r="3" spans="1:11" ht="12">
      <c r="A3" s="525" t="s">
        <v>244</v>
      </c>
      <c r="B3" s="525"/>
      <c r="C3" s="525"/>
      <c r="D3" s="525"/>
      <c r="E3" s="525"/>
      <c r="F3" s="525"/>
      <c r="G3" s="525"/>
      <c r="H3" s="525"/>
      <c r="I3" s="525"/>
      <c r="J3" s="525"/>
      <c r="K3" s="525"/>
    </row>
    <row r="4" spans="1:11" ht="12">
      <c r="A4" s="526" t="s">
        <v>332</v>
      </c>
      <c r="B4" s="526"/>
      <c r="C4" s="526"/>
      <c r="D4" s="526"/>
      <c r="E4" s="526"/>
      <c r="F4" s="526"/>
      <c r="G4" s="526"/>
      <c r="H4" s="526"/>
      <c r="I4" s="526"/>
      <c r="J4" s="526"/>
      <c r="K4" s="526"/>
    </row>
    <row r="5" spans="1:11" ht="48">
      <c r="A5" s="10" t="s">
        <v>1</v>
      </c>
      <c r="B5" s="53" t="s">
        <v>2</v>
      </c>
      <c r="C5" s="53" t="s">
        <v>333</v>
      </c>
      <c r="D5" s="12" t="s">
        <v>3</v>
      </c>
      <c r="E5" s="12" t="s">
        <v>4</v>
      </c>
      <c r="F5" s="14" t="s">
        <v>5</v>
      </c>
      <c r="G5" s="14" t="s">
        <v>6</v>
      </c>
      <c r="H5" s="14" t="s">
        <v>7</v>
      </c>
      <c r="I5" s="448" t="s">
        <v>8</v>
      </c>
      <c r="J5" s="197" t="s">
        <v>9</v>
      </c>
      <c r="K5" s="17" t="s">
        <v>10</v>
      </c>
    </row>
    <row r="6" spans="1:11" ht="36">
      <c r="A6" s="219" t="s">
        <v>11</v>
      </c>
      <c r="B6" s="180" t="s">
        <v>334</v>
      </c>
      <c r="C6" s="20" t="s">
        <v>335</v>
      </c>
      <c r="D6" s="220" t="s">
        <v>30</v>
      </c>
      <c r="E6" s="20">
        <v>10</v>
      </c>
      <c r="F6" s="110"/>
      <c r="G6" s="23"/>
      <c r="H6" s="23"/>
      <c r="I6" s="449"/>
      <c r="J6" s="23"/>
      <c r="K6" s="23"/>
    </row>
    <row r="7" spans="1:11" ht="36">
      <c r="A7" s="219" t="s">
        <v>14</v>
      </c>
      <c r="B7" s="205" t="s">
        <v>334</v>
      </c>
      <c r="C7" s="120" t="s">
        <v>336</v>
      </c>
      <c r="D7" s="212" t="s">
        <v>30</v>
      </c>
      <c r="E7" s="59">
        <v>35</v>
      </c>
      <c r="F7" s="111"/>
      <c r="G7" s="23"/>
      <c r="H7" s="23"/>
      <c r="I7" s="449"/>
      <c r="J7" s="23"/>
      <c r="K7" s="80"/>
    </row>
    <row r="8" spans="1:11" ht="36">
      <c r="A8" s="219" t="s">
        <v>16</v>
      </c>
      <c r="B8" s="205" t="s">
        <v>334</v>
      </c>
      <c r="C8" s="120" t="s">
        <v>337</v>
      </c>
      <c r="D8" s="212" t="s">
        <v>30</v>
      </c>
      <c r="E8" s="59">
        <v>30</v>
      </c>
      <c r="F8" s="111"/>
      <c r="G8" s="23"/>
      <c r="H8" s="23"/>
      <c r="I8" s="449"/>
      <c r="J8" s="23"/>
      <c r="K8" s="80"/>
    </row>
    <row r="9" spans="1:11" ht="36">
      <c r="A9" s="219" t="s">
        <v>18</v>
      </c>
      <c r="B9" s="205" t="s">
        <v>334</v>
      </c>
      <c r="C9" s="120" t="s">
        <v>338</v>
      </c>
      <c r="D9" s="212" t="s">
        <v>30</v>
      </c>
      <c r="E9" s="59">
        <v>15</v>
      </c>
      <c r="F9" s="111"/>
      <c r="G9" s="23"/>
      <c r="H9" s="23"/>
      <c r="I9" s="449"/>
      <c r="J9" s="23"/>
      <c r="K9" s="80"/>
    </row>
    <row r="10" spans="1:11" ht="36">
      <c r="A10" s="219" t="s">
        <v>19</v>
      </c>
      <c r="B10" s="205" t="s">
        <v>334</v>
      </c>
      <c r="C10" s="120" t="s">
        <v>339</v>
      </c>
      <c r="D10" s="212" t="s">
        <v>30</v>
      </c>
      <c r="E10" s="59">
        <v>20</v>
      </c>
      <c r="F10" s="111"/>
      <c r="G10" s="23"/>
      <c r="H10" s="23"/>
      <c r="I10" s="449"/>
      <c r="J10" s="23"/>
      <c r="K10" s="80"/>
    </row>
    <row r="11" spans="1:11" ht="36">
      <c r="A11" s="219" t="s">
        <v>20</v>
      </c>
      <c r="B11" s="205" t="s">
        <v>334</v>
      </c>
      <c r="C11" s="120" t="s">
        <v>340</v>
      </c>
      <c r="D11" s="221" t="s">
        <v>30</v>
      </c>
      <c r="E11" s="70">
        <v>20</v>
      </c>
      <c r="F11" s="111"/>
      <c r="G11" s="23"/>
      <c r="H11" s="23"/>
      <c r="I11" s="449"/>
      <c r="J11" s="23"/>
      <c r="K11" s="80"/>
    </row>
    <row r="12" spans="1:11" ht="13.5" customHeight="1">
      <c r="A12" s="49"/>
      <c r="B12" s="49"/>
      <c r="C12" s="83"/>
      <c r="D12" s="565" t="s">
        <v>49</v>
      </c>
      <c r="E12" s="565"/>
      <c r="F12" s="222" t="s">
        <v>50</v>
      </c>
      <c r="G12" s="76" t="s">
        <v>50</v>
      </c>
      <c r="H12" s="77">
        <f>SUM(H6:H11)</f>
        <v>0</v>
      </c>
      <c r="I12" s="487" t="s">
        <v>50</v>
      </c>
      <c r="J12" s="488">
        <f>SUM(J6:J11)</f>
        <v>0</v>
      </c>
      <c r="K12" s="77"/>
    </row>
    <row r="13" spans="1:11" ht="12">
      <c r="A13" s="49"/>
      <c r="B13" s="49"/>
      <c r="C13" s="83"/>
      <c r="D13" s="5"/>
      <c r="E13" s="5"/>
      <c r="F13" s="49"/>
      <c r="G13" s="49"/>
      <c r="H13" s="49"/>
      <c r="I13" s="470"/>
      <c r="J13" s="65"/>
      <c r="K13" s="49"/>
    </row>
    <row r="14" spans="1:11" ht="12">
      <c r="A14" s="49"/>
      <c r="B14" s="49"/>
      <c r="C14" s="83"/>
      <c r="D14" s="5"/>
      <c r="E14" s="5"/>
      <c r="F14" s="49"/>
      <c r="G14" s="49"/>
      <c r="H14" s="49"/>
      <c r="I14" s="470"/>
      <c r="J14" s="65"/>
      <c r="K14" s="49"/>
    </row>
    <row r="15" spans="1:11" ht="12">
      <c r="A15" s="49"/>
      <c r="B15" s="49"/>
      <c r="C15" s="83"/>
      <c r="D15" s="5"/>
      <c r="E15" s="5"/>
      <c r="F15" s="49"/>
      <c r="G15" s="49"/>
      <c r="H15" s="49"/>
      <c r="I15" s="470"/>
      <c r="J15" s="65"/>
      <c r="K15" s="49"/>
    </row>
    <row r="16" spans="1:5" ht="12">
      <c r="A16" s="49"/>
      <c r="B16" s="49"/>
      <c r="C16" s="83"/>
      <c r="D16" s="49"/>
      <c r="E16" s="49"/>
    </row>
    <row r="17" spans="1:5" ht="12">
      <c r="A17" s="49"/>
      <c r="B17" s="49"/>
      <c r="C17" s="83"/>
      <c r="D17" s="49"/>
      <c r="E17" s="49"/>
    </row>
    <row r="18" spans="1:10" ht="12.75">
      <c r="A18" s="9"/>
      <c r="B18" s="526"/>
      <c r="C18" s="526"/>
      <c r="D18" s="526"/>
      <c r="F18" s="517"/>
      <c r="G18" s="527"/>
      <c r="H18" s="527"/>
      <c r="I18" s="527"/>
      <c r="J18" s="1"/>
    </row>
    <row r="19" spans="1:10" ht="12.75">
      <c r="A19" s="521"/>
      <c r="B19" s="521"/>
      <c r="C19" s="521"/>
      <c r="D19" s="521"/>
      <c r="F19" s="518"/>
      <c r="G19" s="522"/>
      <c r="H19" s="522"/>
      <c r="I19" s="522"/>
      <c r="J19" s="1"/>
    </row>
  </sheetData>
  <sheetProtection selectLockedCells="1" selectUnlockedCells="1"/>
  <mergeCells count="10">
    <mergeCell ref="B18:D18"/>
    <mergeCell ref="A19:D19"/>
    <mergeCell ref="G19:I19"/>
    <mergeCell ref="A1:B1"/>
    <mergeCell ref="I1:K1"/>
    <mergeCell ref="A3:K3"/>
    <mergeCell ref="A4:K4"/>
    <mergeCell ref="D12:E12"/>
    <mergeCell ref="G18:I18"/>
    <mergeCell ref="A2:K2"/>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7">
      <selection activeCell="B24" sqref="A24:I25"/>
    </sheetView>
  </sheetViews>
  <sheetFormatPr defaultColWidth="8.875" defaultRowHeight="12.75"/>
  <cols>
    <col min="1" max="1" width="4.75390625" style="1" customWidth="1"/>
    <col min="2" max="2" width="30.75390625" style="1" customWidth="1"/>
    <col min="3" max="3" width="5.875" style="1" customWidth="1"/>
    <col min="4" max="4" width="7.25390625" style="1" customWidth="1"/>
    <col min="5" max="5" width="10.75390625" style="1" customWidth="1"/>
    <col min="6" max="7" width="12.75390625" style="1" customWidth="1"/>
    <col min="8" max="8" width="9.375" style="3" customWidth="1"/>
    <col min="9" max="9" width="12.625" style="3" customWidth="1"/>
    <col min="10" max="10" width="14.625" style="1" customWidth="1"/>
    <col min="11" max="16384" width="8.875" style="1" customWidth="1"/>
  </cols>
  <sheetData>
    <row r="1" spans="1:10" ht="12">
      <c r="A1" s="523" t="s">
        <v>619</v>
      </c>
      <c r="B1" s="523"/>
      <c r="C1" s="4"/>
      <c r="D1" s="4"/>
      <c r="E1" s="4"/>
      <c r="F1" s="4"/>
      <c r="G1" s="4"/>
      <c r="H1" s="524" t="s">
        <v>618</v>
      </c>
      <c r="I1" s="524"/>
      <c r="J1" s="524"/>
    </row>
    <row r="2" spans="1:10" ht="12">
      <c r="A2" s="525" t="s">
        <v>510</v>
      </c>
      <c r="B2" s="525"/>
      <c r="C2" s="525"/>
      <c r="D2" s="525"/>
      <c r="E2" s="525"/>
      <c r="F2" s="525"/>
      <c r="G2" s="525"/>
      <c r="H2" s="525"/>
      <c r="I2" s="525"/>
      <c r="J2" s="525"/>
    </row>
    <row r="3" spans="1:10" ht="12">
      <c r="A3" s="525" t="s">
        <v>581</v>
      </c>
      <c r="B3" s="525"/>
      <c r="C3" s="525"/>
      <c r="D3" s="525"/>
      <c r="E3" s="525"/>
      <c r="F3" s="525"/>
      <c r="G3" s="525"/>
      <c r="H3" s="525"/>
      <c r="I3" s="525"/>
      <c r="J3" s="525"/>
    </row>
    <row r="4" spans="1:10" ht="12">
      <c r="A4" s="526" t="s">
        <v>342</v>
      </c>
      <c r="B4" s="526"/>
      <c r="C4" s="526"/>
      <c r="D4" s="526"/>
      <c r="E4" s="526"/>
      <c r="F4" s="526"/>
      <c r="G4" s="526"/>
      <c r="H4" s="526"/>
      <c r="I4" s="526"/>
      <c r="J4" s="526"/>
    </row>
    <row r="5" spans="1:10" ht="48">
      <c r="A5" s="10" t="s">
        <v>1</v>
      </c>
      <c r="B5" s="53" t="s">
        <v>2</v>
      </c>
      <c r="C5" s="12" t="s">
        <v>3</v>
      </c>
      <c r="D5" s="12" t="s">
        <v>4</v>
      </c>
      <c r="E5" s="14" t="s">
        <v>5</v>
      </c>
      <c r="F5" s="14" t="s">
        <v>6</v>
      </c>
      <c r="G5" s="14" t="s">
        <v>7</v>
      </c>
      <c r="H5" s="15" t="s">
        <v>80</v>
      </c>
      <c r="I5" s="197" t="s">
        <v>9</v>
      </c>
      <c r="J5" s="17" t="s">
        <v>10</v>
      </c>
    </row>
    <row r="6" spans="1:10" ht="54.75" customHeight="1">
      <c r="A6" s="18" t="s">
        <v>11</v>
      </c>
      <c r="B6" s="116" t="s">
        <v>529</v>
      </c>
      <c r="C6" s="20" t="s">
        <v>67</v>
      </c>
      <c r="D6" s="20">
        <v>10000</v>
      </c>
      <c r="E6" s="110"/>
      <c r="F6" s="23"/>
      <c r="G6" s="23"/>
      <c r="H6" s="23"/>
      <c r="I6" s="23"/>
      <c r="J6" s="23"/>
    </row>
    <row r="7" spans="1:10" ht="24">
      <c r="A7" s="18" t="s">
        <v>14</v>
      </c>
      <c r="B7" s="100" t="s">
        <v>530</v>
      </c>
      <c r="C7" s="59" t="s">
        <v>13</v>
      </c>
      <c r="D7" s="59">
        <v>20000</v>
      </c>
      <c r="E7" s="111"/>
      <c r="F7" s="23"/>
      <c r="G7" s="23"/>
      <c r="H7" s="23"/>
      <c r="I7" s="23"/>
      <c r="J7" s="80"/>
    </row>
    <row r="8" spans="1:10" ht="24">
      <c r="A8" s="18" t="s">
        <v>16</v>
      </c>
      <c r="B8" s="100" t="s">
        <v>343</v>
      </c>
      <c r="C8" s="59" t="s">
        <v>13</v>
      </c>
      <c r="D8" s="59">
        <v>200</v>
      </c>
      <c r="E8" s="111"/>
      <c r="F8" s="23"/>
      <c r="G8" s="23"/>
      <c r="H8" s="23"/>
      <c r="I8" s="23"/>
      <c r="J8" s="80"/>
    </row>
    <row r="9" spans="1:10" ht="12">
      <c r="A9" s="18" t="s">
        <v>18</v>
      </c>
      <c r="B9" s="216" t="s">
        <v>344</v>
      </c>
      <c r="C9" s="59" t="s">
        <v>13</v>
      </c>
      <c r="D9" s="59">
        <v>1300</v>
      </c>
      <c r="E9" s="111"/>
      <c r="F9" s="23"/>
      <c r="G9" s="23"/>
      <c r="H9" s="23"/>
      <c r="I9" s="23"/>
      <c r="J9" s="80"/>
    </row>
    <row r="10" spans="1:11" ht="24">
      <c r="A10" s="18" t="s">
        <v>19</v>
      </c>
      <c r="B10" s="223" t="s">
        <v>345</v>
      </c>
      <c r="C10" s="59" t="s">
        <v>13</v>
      </c>
      <c r="D10" s="59">
        <v>300</v>
      </c>
      <c r="E10" s="80"/>
      <c r="F10" s="23"/>
      <c r="G10" s="23"/>
      <c r="H10" s="23"/>
      <c r="I10" s="23"/>
      <c r="J10" s="80"/>
      <c r="K10" s="49"/>
    </row>
    <row r="11" spans="1:11" ht="24">
      <c r="A11" s="18" t="s">
        <v>20</v>
      </c>
      <c r="B11" s="223" t="s">
        <v>346</v>
      </c>
      <c r="C11" s="70" t="s">
        <v>13</v>
      </c>
      <c r="D11" s="70">
        <v>350</v>
      </c>
      <c r="E11" s="176"/>
      <c r="F11" s="23"/>
      <c r="G11" s="23"/>
      <c r="H11" s="23"/>
      <c r="I11" s="23"/>
      <c r="J11" s="176"/>
      <c r="K11" s="49"/>
    </row>
    <row r="12" spans="1:11" ht="24">
      <c r="A12" s="18" t="s">
        <v>23</v>
      </c>
      <c r="B12" s="223" t="s">
        <v>347</v>
      </c>
      <c r="C12" s="70" t="s">
        <v>13</v>
      </c>
      <c r="D12" s="70">
        <v>50</v>
      </c>
      <c r="E12" s="176"/>
      <c r="F12" s="23"/>
      <c r="G12" s="23"/>
      <c r="H12" s="23"/>
      <c r="I12" s="23"/>
      <c r="J12" s="176"/>
      <c r="K12" s="49"/>
    </row>
    <row r="13" spans="1:10" ht="24">
      <c r="A13" s="18" t="s">
        <v>25</v>
      </c>
      <c r="B13" s="205" t="s">
        <v>348</v>
      </c>
      <c r="C13" s="212" t="s">
        <v>13</v>
      </c>
      <c r="D13" s="59">
        <v>450</v>
      </c>
      <c r="E13" s="111"/>
      <c r="F13" s="23"/>
      <c r="G13" s="23"/>
      <c r="H13" s="23"/>
      <c r="I13" s="23"/>
      <c r="J13" s="111"/>
    </row>
    <row r="14" spans="1:10" ht="24">
      <c r="A14" s="18" t="s">
        <v>27</v>
      </c>
      <c r="B14" s="205" t="s">
        <v>349</v>
      </c>
      <c r="C14" s="212" t="s">
        <v>13</v>
      </c>
      <c r="D14" s="59">
        <v>1200</v>
      </c>
      <c r="E14" s="111"/>
      <c r="F14" s="23"/>
      <c r="G14" s="23"/>
      <c r="H14" s="23"/>
      <c r="I14" s="23"/>
      <c r="J14" s="111"/>
    </row>
    <row r="15" spans="1:10" ht="36">
      <c r="A15" s="18" t="s">
        <v>29</v>
      </c>
      <c r="B15" s="104" t="s">
        <v>350</v>
      </c>
      <c r="C15" s="59" t="s">
        <v>67</v>
      </c>
      <c r="D15" s="59">
        <v>45</v>
      </c>
      <c r="E15" s="111"/>
      <c r="F15" s="23"/>
      <c r="G15" s="23"/>
      <c r="H15" s="23"/>
      <c r="I15" s="23"/>
      <c r="J15" s="80"/>
    </row>
    <row r="16" spans="1:10" ht="36">
      <c r="A16" s="18" t="s">
        <v>31</v>
      </c>
      <c r="B16" s="117" t="s">
        <v>351</v>
      </c>
      <c r="C16" s="59" t="s">
        <v>13</v>
      </c>
      <c r="D16" s="59">
        <v>200</v>
      </c>
      <c r="E16" s="111"/>
      <c r="F16" s="23"/>
      <c r="G16" s="23"/>
      <c r="H16" s="23"/>
      <c r="I16" s="23"/>
      <c r="J16" s="80"/>
    </row>
    <row r="17" spans="1:11" ht="36">
      <c r="A17" s="18" t="s">
        <v>33</v>
      </c>
      <c r="B17" s="117" t="s">
        <v>352</v>
      </c>
      <c r="C17" s="70" t="s">
        <v>13</v>
      </c>
      <c r="D17" s="70">
        <v>80</v>
      </c>
      <c r="E17" s="112"/>
      <c r="F17" s="23"/>
      <c r="G17" s="23"/>
      <c r="H17" s="23"/>
      <c r="I17" s="23"/>
      <c r="J17" s="176"/>
      <c r="K17" s="224"/>
    </row>
    <row r="18" spans="1:10" ht="12.75" customHeight="1">
      <c r="A18" s="49"/>
      <c r="B18" s="49"/>
      <c r="C18" s="565" t="s">
        <v>49</v>
      </c>
      <c r="D18" s="565"/>
      <c r="E18" s="76" t="s">
        <v>50</v>
      </c>
      <c r="F18" s="76" t="s">
        <v>50</v>
      </c>
      <c r="G18" s="77">
        <f>SUM(G6:G17)</f>
        <v>0</v>
      </c>
      <c r="H18" s="78" t="s">
        <v>50</v>
      </c>
      <c r="I18" s="284">
        <f>SUM(I6:I17)</f>
        <v>0</v>
      </c>
      <c r="J18" s="77"/>
    </row>
    <row r="19" spans="1:10" ht="12">
      <c r="A19" s="49"/>
      <c r="B19" s="49"/>
      <c r="C19" s="5"/>
      <c r="D19" s="5"/>
      <c r="E19" s="49"/>
      <c r="F19" s="49"/>
      <c r="G19" s="49"/>
      <c r="H19" s="65"/>
      <c r="I19" s="65"/>
      <c r="J19" s="190"/>
    </row>
    <row r="20" spans="1:10" ht="12">
      <c r="A20" s="49"/>
      <c r="B20" s="49"/>
      <c r="C20" s="5"/>
      <c r="D20" s="5"/>
      <c r="E20" s="49"/>
      <c r="F20" s="49"/>
      <c r="G20" s="49"/>
      <c r="H20" s="65"/>
      <c r="I20" s="65"/>
      <c r="J20" s="190"/>
    </row>
    <row r="21" spans="1:10" ht="12">
      <c r="A21" s="49"/>
      <c r="B21" s="49"/>
      <c r="C21" s="5"/>
      <c r="D21" s="5"/>
      <c r="E21" s="49"/>
      <c r="F21" s="49"/>
      <c r="G21" s="49"/>
      <c r="H21" s="65"/>
      <c r="I21" s="65"/>
      <c r="J21" s="190"/>
    </row>
    <row r="22" spans="1:4" ht="12">
      <c r="A22" s="49"/>
      <c r="B22" s="49"/>
      <c r="C22" s="49"/>
      <c r="D22" s="49"/>
    </row>
    <row r="23" spans="1:4" ht="12">
      <c r="A23" s="49"/>
      <c r="B23" s="49"/>
      <c r="C23" s="49"/>
      <c r="D23" s="49"/>
    </row>
    <row r="24" spans="1:9" ht="12.75">
      <c r="A24" s="9"/>
      <c r="B24" s="526"/>
      <c r="C24" s="526"/>
      <c r="D24" s="526"/>
      <c r="F24" s="517"/>
      <c r="G24" s="527"/>
      <c r="H24" s="527"/>
      <c r="I24" s="527"/>
    </row>
    <row r="25" spans="1:9" ht="12.75">
      <c r="A25" s="521"/>
      <c r="B25" s="521"/>
      <c r="C25" s="521"/>
      <c r="D25" s="521"/>
      <c r="F25" s="518"/>
      <c r="G25" s="522"/>
      <c r="H25" s="522"/>
      <c r="I25" s="522"/>
    </row>
  </sheetData>
  <sheetProtection selectLockedCells="1" selectUnlockedCells="1"/>
  <mergeCells count="10">
    <mergeCell ref="B24:D24"/>
    <mergeCell ref="G24:I24"/>
    <mergeCell ref="A25:D25"/>
    <mergeCell ref="G25:I25"/>
    <mergeCell ref="A1:B1"/>
    <mergeCell ref="H1:J1"/>
    <mergeCell ref="A3:J3"/>
    <mergeCell ref="A4:J4"/>
    <mergeCell ref="C18:D18"/>
    <mergeCell ref="A2:J2"/>
  </mergeCells>
  <printOptions/>
  <pageMargins left="0.7479166666666667" right="0.7479166666666667" top="0.9840277777777777" bottom="0.9840277777777777" header="0.5118055555555555" footer="0.5118055555555555"/>
  <pageSetup fitToHeight="0" fitToWidth="1"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S14"/>
  <sheetViews>
    <sheetView zoomScalePageLayoutView="0" workbookViewId="0" topLeftCell="A1">
      <selection activeCell="B13" sqref="A13:J15"/>
    </sheetView>
  </sheetViews>
  <sheetFormatPr defaultColWidth="11.625" defaultRowHeight="12.75"/>
  <cols>
    <col min="1" max="1" width="6.25390625" style="1" customWidth="1"/>
    <col min="2" max="2" width="22.75390625" style="1" customWidth="1"/>
    <col min="3" max="3" width="6.375" style="1" customWidth="1"/>
    <col min="4" max="4" width="12.625" style="1" customWidth="1"/>
    <col min="5" max="6" width="11.625" style="1" customWidth="1"/>
    <col min="7" max="7" width="14.25390625" style="1" customWidth="1"/>
    <col min="8" max="8" width="8.75390625" style="3" customWidth="1"/>
    <col min="9" max="9" width="12.375" style="3" customWidth="1"/>
    <col min="10" max="10" width="15.00390625" style="1" customWidth="1"/>
    <col min="11" max="16384" width="11.625" style="1" customWidth="1"/>
  </cols>
  <sheetData>
    <row r="1" spans="1:19" ht="12">
      <c r="A1" s="523" t="s">
        <v>619</v>
      </c>
      <c r="B1" s="523"/>
      <c r="C1" s="4"/>
      <c r="D1" s="4"/>
      <c r="E1" s="4"/>
      <c r="F1" s="4"/>
      <c r="G1" s="4"/>
      <c r="H1" s="524" t="s">
        <v>618</v>
      </c>
      <c r="I1" s="524"/>
      <c r="J1" s="524"/>
      <c r="K1" s="524"/>
      <c r="L1" s="524"/>
      <c r="M1" s="524"/>
      <c r="N1" s="524"/>
      <c r="O1" s="524"/>
      <c r="P1" s="524"/>
      <c r="Q1" s="524"/>
      <c r="R1" s="524"/>
      <c r="S1" s="524"/>
    </row>
    <row r="2" spans="1:19" ht="12">
      <c r="A2" s="525" t="s">
        <v>510</v>
      </c>
      <c r="B2" s="525"/>
      <c r="C2" s="525"/>
      <c r="D2" s="525"/>
      <c r="E2" s="525"/>
      <c r="F2" s="525"/>
      <c r="G2" s="525"/>
      <c r="H2" s="525"/>
      <c r="I2" s="525"/>
      <c r="J2" s="525"/>
      <c r="K2" s="5"/>
      <c r="L2" s="5"/>
      <c r="M2" s="5"/>
      <c r="N2" s="5"/>
      <c r="O2" s="5"/>
      <c r="P2" s="5"/>
      <c r="Q2" s="5"/>
      <c r="R2" s="5"/>
      <c r="S2" s="5"/>
    </row>
    <row r="3" spans="1:19" ht="12">
      <c r="A3" s="525" t="s">
        <v>263</v>
      </c>
      <c r="B3" s="525"/>
      <c r="C3" s="525"/>
      <c r="D3" s="525"/>
      <c r="E3" s="525"/>
      <c r="F3" s="525"/>
      <c r="G3" s="525"/>
      <c r="H3" s="525"/>
      <c r="I3" s="525"/>
      <c r="J3" s="525"/>
      <c r="K3" s="525"/>
      <c r="L3" s="525"/>
      <c r="M3" s="525"/>
      <c r="N3" s="525"/>
      <c r="O3" s="525"/>
      <c r="P3" s="525"/>
      <c r="Q3" s="525"/>
      <c r="R3" s="525"/>
      <c r="S3" s="525"/>
    </row>
    <row r="4" spans="1:19" ht="12">
      <c r="A4" s="526" t="s">
        <v>354</v>
      </c>
      <c r="B4" s="526"/>
      <c r="C4" s="526"/>
      <c r="D4" s="526"/>
      <c r="E4" s="526"/>
      <c r="F4" s="526"/>
      <c r="G4" s="526"/>
      <c r="H4" s="526"/>
      <c r="I4" s="526"/>
      <c r="J4" s="526"/>
      <c r="K4" s="526"/>
      <c r="L4" s="526"/>
      <c r="M4" s="526"/>
      <c r="N4" s="526"/>
      <c r="O4" s="526"/>
      <c r="P4" s="526"/>
      <c r="Q4" s="526"/>
      <c r="R4" s="526"/>
      <c r="S4" s="526"/>
    </row>
    <row r="5" spans="1:19" ht="48">
      <c r="A5" s="132" t="s">
        <v>1</v>
      </c>
      <c r="B5" s="225" t="s">
        <v>2</v>
      </c>
      <c r="C5" s="152" t="s">
        <v>3</v>
      </c>
      <c r="D5" s="152" t="s">
        <v>4</v>
      </c>
      <c r="E5" s="226" t="s">
        <v>5</v>
      </c>
      <c r="F5" s="226" t="s">
        <v>6</v>
      </c>
      <c r="G5" s="226" t="s">
        <v>7</v>
      </c>
      <c r="H5" s="448" t="s">
        <v>8</v>
      </c>
      <c r="I5" s="227" t="s">
        <v>9</v>
      </c>
      <c r="J5" s="17" t="s">
        <v>10</v>
      </c>
      <c r="K5" s="81"/>
      <c r="L5" s="49"/>
      <c r="M5" s="49"/>
      <c r="N5" s="49"/>
      <c r="O5" s="49"/>
      <c r="P5" s="49"/>
      <c r="Q5" s="49"/>
      <c r="R5" s="49"/>
      <c r="S5" s="49"/>
    </row>
    <row r="6" spans="1:19" ht="34.5" customHeight="1">
      <c r="A6" s="57" t="s">
        <v>11</v>
      </c>
      <c r="B6" s="117" t="s">
        <v>355</v>
      </c>
      <c r="C6" s="59" t="s">
        <v>356</v>
      </c>
      <c r="D6" s="59">
        <v>75</v>
      </c>
      <c r="E6" s="111"/>
      <c r="F6" s="111"/>
      <c r="G6" s="111"/>
      <c r="H6" s="466"/>
      <c r="I6" s="80"/>
      <c r="J6" s="111"/>
      <c r="K6" s="49"/>
      <c r="L6" s="49"/>
      <c r="M6" s="49"/>
      <c r="N6" s="49"/>
      <c r="O6" s="49"/>
      <c r="P6" s="49"/>
      <c r="Q6" s="49"/>
      <c r="R6" s="49"/>
      <c r="S6" s="49"/>
    </row>
    <row r="7" spans="1:19" ht="12">
      <c r="A7" s="79"/>
      <c r="B7" s="100"/>
      <c r="C7" s="59"/>
      <c r="D7" s="59"/>
      <c r="E7" s="111"/>
      <c r="F7" s="111"/>
      <c r="G7" s="228">
        <f>SUM(G6)</f>
        <v>0</v>
      </c>
      <c r="H7" s="466"/>
      <c r="I7" s="279">
        <f>SUM(I6)</f>
        <v>0</v>
      </c>
      <c r="J7" s="228"/>
      <c r="K7" s="160"/>
      <c r="L7" s="49"/>
      <c r="M7" s="49"/>
      <c r="N7" s="49"/>
      <c r="O7" s="49"/>
      <c r="P7" s="49"/>
      <c r="Q7" s="49"/>
      <c r="R7" s="49"/>
      <c r="S7" s="49"/>
    </row>
    <row r="8" spans="8:19" ht="12">
      <c r="H8" s="450"/>
      <c r="K8" s="49"/>
      <c r="L8" s="49"/>
      <c r="M8" s="49"/>
      <c r="N8" s="49"/>
      <c r="O8" s="49"/>
      <c r="P8" s="49"/>
      <c r="Q8" s="49"/>
      <c r="R8" s="49"/>
      <c r="S8" s="49"/>
    </row>
    <row r="9" ht="12">
      <c r="H9" s="450"/>
    </row>
    <row r="10" ht="12">
      <c r="H10" s="450"/>
    </row>
    <row r="11" ht="12">
      <c r="H11" s="450"/>
    </row>
    <row r="13" spans="1:9" ht="12.75">
      <c r="A13" s="9"/>
      <c r="B13" s="526"/>
      <c r="C13" s="526"/>
      <c r="D13" s="526"/>
      <c r="F13" s="517"/>
      <c r="G13" s="527"/>
      <c r="H13" s="527"/>
      <c r="I13" s="527"/>
    </row>
    <row r="14" spans="1:9" ht="12.75">
      <c r="A14" s="521"/>
      <c r="B14" s="521"/>
      <c r="C14" s="521"/>
      <c r="D14" s="521"/>
      <c r="F14" s="518"/>
      <c r="G14" s="522"/>
      <c r="H14" s="522"/>
      <c r="I14" s="522"/>
    </row>
  </sheetData>
  <sheetProtection selectLockedCells="1" selectUnlockedCells="1"/>
  <mergeCells count="12">
    <mergeCell ref="B13:D13"/>
    <mergeCell ref="G13:I13"/>
    <mergeCell ref="A14:D14"/>
    <mergeCell ref="G14:I14"/>
    <mergeCell ref="A1:B1"/>
    <mergeCell ref="H1:J1"/>
    <mergeCell ref="K1:S1"/>
    <mergeCell ref="A3:J3"/>
    <mergeCell ref="K3:S3"/>
    <mergeCell ref="A4:J4"/>
    <mergeCell ref="K4:S4"/>
    <mergeCell ref="A2:J2"/>
  </mergeCells>
  <printOptions/>
  <pageMargins left="0.7875" right="0.7875" top="1.0527777777777778" bottom="1.0527777777777778"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J21"/>
  <sheetViews>
    <sheetView zoomScalePageLayoutView="0" workbookViewId="0" topLeftCell="A1">
      <selection activeCell="A20" sqref="A20:IV21"/>
    </sheetView>
  </sheetViews>
  <sheetFormatPr defaultColWidth="8.875" defaultRowHeight="12.75"/>
  <cols>
    <col min="1" max="1" width="4.75390625" style="1" customWidth="1"/>
    <col min="2" max="2" width="30.75390625" style="1" customWidth="1"/>
    <col min="3" max="3" width="7.875" style="1" customWidth="1"/>
    <col min="4" max="4" width="8.75390625" style="1" customWidth="1"/>
    <col min="5" max="6" width="12.75390625" style="1" customWidth="1"/>
    <col min="7" max="7" width="15.125" style="1" customWidth="1"/>
    <col min="8" max="8" width="8.75390625" style="450" customWidth="1"/>
    <col min="9" max="9" width="12.125" style="3" customWidth="1"/>
    <col min="10" max="10" width="16.00390625" style="1" customWidth="1"/>
    <col min="11" max="16384" width="8.875" style="1" customWidth="1"/>
  </cols>
  <sheetData>
    <row r="1" spans="1:10" ht="12">
      <c r="A1" s="523" t="s">
        <v>619</v>
      </c>
      <c r="B1" s="523"/>
      <c r="C1" s="4"/>
      <c r="D1" s="4"/>
      <c r="E1" s="4"/>
      <c r="F1" s="4"/>
      <c r="G1" s="4"/>
      <c r="H1" s="524" t="s">
        <v>618</v>
      </c>
      <c r="I1" s="524"/>
      <c r="J1" s="524"/>
    </row>
    <row r="2" spans="1:10" ht="12">
      <c r="A2" s="525" t="s">
        <v>510</v>
      </c>
      <c r="B2" s="525"/>
      <c r="C2" s="525"/>
      <c r="D2" s="525"/>
      <c r="E2" s="525"/>
      <c r="F2" s="525"/>
      <c r="G2" s="525"/>
      <c r="H2" s="525"/>
      <c r="I2" s="525"/>
      <c r="J2" s="525"/>
    </row>
    <row r="3" spans="1:10" ht="12">
      <c r="A3" s="525" t="s">
        <v>582</v>
      </c>
      <c r="B3" s="525"/>
      <c r="C3" s="525"/>
      <c r="D3" s="525"/>
      <c r="E3" s="525"/>
      <c r="F3" s="525"/>
      <c r="G3" s="525"/>
      <c r="H3" s="525"/>
      <c r="I3" s="525"/>
      <c r="J3" s="525"/>
    </row>
    <row r="4" spans="1:10" ht="12">
      <c r="A4" s="526" t="s">
        <v>523</v>
      </c>
      <c r="B4" s="526"/>
      <c r="C4" s="526"/>
      <c r="D4" s="526"/>
      <c r="E4" s="526"/>
      <c r="F4" s="526"/>
      <c r="G4" s="526"/>
      <c r="H4" s="526"/>
      <c r="I4" s="526"/>
      <c r="J4" s="526"/>
    </row>
    <row r="5" spans="1:10" ht="48">
      <c r="A5" s="344" t="s">
        <v>1</v>
      </c>
      <c r="B5" s="296" t="s">
        <v>2</v>
      </c>
      <c r="C5" s="297" t="s">
        <v>3</v>
      </c>
      <c r="D5" s="297" t="s">
        <v>4</v>
      </c>
      <c r="E5" s="489" t="s">
        <v>358</v>
      </c>
      <c r="F5" s="298" t="s">
        <v>359</v>
      </c>
      <c r="G5" s="298" t="s">
        <v>7</v>
      </c>
      <c r="H5" s="491" t="s">
        <v>8</v>
      </c>
      <c r="I5" s="300" t="s">
        <v>9</v>
      </c>
      <c r="J5" s="297" t="s">
        <v>10</v>
      </c>
    </row>
    <row r="6" spans="1:10" ht="15.75" customHeight="1">
      <c r="A6" s="290" t="s">
        <v>11</v>
      </c>
      <c r="B6" s="306" t="s">
        <v>360</v>
      </c>
      <c r="C6" s="291" t="s">
        <v>13</v>
      </c>
      <c r="D6" s="291">
        <v>90</v>
      </c>
      <c r="E6" s="292"/>
      <c r="F6" s="292"/>
      <c r="G6" s="292"/>
      <c r="H6" s="462"/>
      <c r="I6" s="293"/>
      <c r="J6" s="292"/>
    </row>
    <row r="7" spans="1:10" ht="15" customHeight="1">
      <c r="A7" s="290" t="s">
        <v>14</v>
      </c>
      <c r="B7" s="306" t="s">
        <v>361</v>
      </c>
      <c r="C7" s="291" t="s">
        <v>13</v>
      </c>
      <c r="D7" s="291">
        <v>90</v>
      </c>
      <c r="E7" s="292"/>
      <c r="F7" s="292"/>
      <c r="G7" s="292"/>
      <c r="H7" s="462"/>
      <c r="I7" s="293"/>
      <c r="J7" s="292"/>
    </row>
    <row r="8" spans="1:10" ht="15" customHeight="1">
      <c r="A8" s="290" t="s">
        <v>16</v>
      </c>
      <c r="B8" s="306" t="s">
        <v>362</v>
      </c>
      <c r="C8" s="291" t="s">
        <v>13</v>
      </c>
      <c r="D8" s="291">
        <v>80</v>
      </c>
      <c r="E8" s="292"/>
      <c r="F8" s="292"/>
      <c r="G8" s="292"/>
      <c r="H8" s="462"/>
      <c r="I8" s="293"/>
      <c r="J8" s="292"/>
    </row>
    <row r="9" spans="1:10" ht="17.25" customHeight="1">
      <c r="A9" s="290" t="s">
        <v>18</v>
      </c>
      <c r="B9" s="306" t="s">
        <v>363</v>
      </c>
      <c r="C9" s="291" t="s">
        <v>13</v>
      </c>
      <c r="D9" s="291">
        <v>340</v>
      </c>
      <c r="E9" s="292"/>
      <c r="F9" s="292"/>
      <c r="G9" s="292"/>
      <c r="H9" s="462"/>
      <c r="I9" s="293"/>
      <c r="J9" s="292"/>
    </row>
    <row r="10" spans="1:10" ht="24">
      <c r="A10" s="290" t="s">
        <v>19</v>
      </c>
      <c r="B10" s="306" t="s">
        <v>366</v>
      </c>
      <c r="C10" s="291" t="s">
        <v>13</v>
      </c>
      <c r="D10" s="291">
        <v>7</v>
      </c>
      <c r="E10" s="292"/>
      <c r="F10" s="292"/>
      <c r="G10" s="292"/>
      <c r="H10" s="462"/>
      <c r="I10" s="293"/>
      <c r="J10" s="292"/>
    </row>
    <row r="11" spans="1:10" ht="24">
      <c r="A11" s="290" t="s">
        <v>20</v>
      </c>
      <c r="B11" s="306" t="s">
        <v>367</v>
      </c>
      <c r="C11" s="291" t="s">
        <v>13</v>
      </c>
      <c r="D11" s="291">
        <v>7</v>
      </c>
      <c r="E11" s="292"/>
      <c r="F11" s="292"/>
      <c r="G11" s="292"/>
      <c r="H11" s="462"/>
      <c r="I11" s="293"/>
      <c r="J11" s="292"/>
    </row>
    <row r="12" spans="1:10" ht="24">
      <c r="A12" s="290" t="s">
        <v>23</v>
      </c>
      <c r="B12" s="306" t="s">
        <v>368</v>
      </c>
      <c r="C12" s="291" t="s">
        <v>13</v>
      </c>
      <c r="D12" s="291">
        <v>15</v>
      </c>
      <c r="E12" s="292"/>
      <c r="F12" s="292"/>
      <c r="G12" s="292"/>
      <c r="H12" s="462"/>
      <c r="I12" s="293"/>
      <c r="J12" s="292"/>
    </row>
    <row r="13" spans="1:10" ht="24">
      <c r="A13" s="290" t="s">
        <v>25</v>
      </c>
      <c r="B13" s="306" t="s">
        <v>369</v>
      </c>
      <c r="C13" s="291" t="s">
        <v>13</v>
      </c>
      <c r="D13" s="291">
        <v>7</v>
      </c>
      <c r="E13" s="292"/>
      <c r="F13" s="292"/>
      <c r="G13" s="292"/>
      <c r="H13" s="462"/>
      <c r="I13" s="293"/>
      <c r="J13" s="292"/>
    </row>
    <row r="14" spans="1:10" ht="13.5" customHeight="1">
      <c r="A14" s="294"/>
      <c r="B14" s="294"/>
      <c r="C14" s="572" t="s">
        <v>49</v>
      </c>
      <c r="D14" s="572"/>
      <c r="E14" s="292" t="s">
        <v>50</v>
      </c>
      <c r="F14" s="292" t="s">
        <v>50</v>
      </c>
      <c r="G14" s="326">
        <f>SUM(G6:G13)</f>
        <v>0</v>
      </c>
      <c r="H14" s="462" t="s">
        <v>50</v>
      </c>
      <c r="I14" s="490">
        <f>SUM(I6:I13)</f>
        <v>0</v>
      </c>
      <c r="J14" s="326"/>
    </row>
    <row r="15" spans="1:10" ht="12.75" customHeight="1">
      <c r="A15" s="49"/>
      <c r="B15" s="49"/>
      <c r="C15" s="5"/>
      <c r="D15" s="5"/>
      <c r="E15" s="49"/>
      <c r="F15" s="49"/>
      <c r="G15" s="49"/>
      <c r="H15" s="470"/>
      <c r="I15" s="65"/>
      <c r="J15" s="49"/>
    </row>
    <row r="16" spans="1:10" ht="12.75" customHeight="1">
      <c r="A16" s="49"/>
      <c r="B16" s="49"/>
      <c r="C16" s="5"/>
      <c r="D16" s="5"/>
      <c r="E16" s="49"/>
      <c r="F16" s="49"/>
      <c r="G16" s="49"/>
      <c r="H16" s="470"/>
      <c r="I16" s="65"/>
      <c r="J16" s="49"/>
    </row>
    <row r="17" spans="1:10" ht="12.75" customHeight="1">
      <c r="A17" s="49"/>
      <c r="B17" s="49"/>
      <c r="C17" s="5"/>
      <c r="D17" s="5"/>
      <c r="E17" s="49"/>
      <c r="F17" s="49"/>
      <c r="G17" s="49"/>
      <c r="H17" s="470"/>
      <c r="I17" s="65"/>
      <c r="J17" s="49"/>
    </row>
    <row r="18" spans="1:4" ht="12">
      <c r="A18" s="49"/>
      <c r="B18" s="49"/>
      <c r="C18" s="49"/>
      <c r="D18" s="49"/>
    </row>
    <row r="19" spans="1:4" ht="12">
      <c r="A19" s="49"/>
      <c r="B19" s="49"/>
      <c r="C19" s="49"/>
      <c r="D19" s="49"/>
    </row>
    <row r="20" spans="1:9" ht="12.75">
      <c r="A20" s="9"/>
      <c r="B20" s="526"/>
      <c r="C20" s="526"/>
      <c r="D20" s="526"/>
      <c r="F20" s="517"/>
      <c r="G20" s="527"/>
      <c r="H20" s="527"/>
      <c r="I20" s="527"/>
    </row>
    <row r="21" spans="1:9" ht="12.75">
      <c r="A21" s="521"/>
      <c r="B21" s="521"/>
      <c r="C21" s="521"/>
      <c r="D21" s="521"/>
      <c r="F21" s="518"/>
      <c r="G21" s="522"/>
      <c r="H21" s="522"/>
      <c r="I21" s="522"/>
    </row>
  </sheetData>
  <sheetProtection selectLockedCells="1" selectUnlockedCells="1"/>
  <mergeCells count="10">
    <mergeCell ref="B20:D20"/>
    <mergeCell ref="G20:I20"/>
    <mergeCell ref="A21:D21"/>
    <mergeCell ref="G21:I21"/>
    <mergeCell ref="A1:B1"/>
    <mergeCell ref="H1:J1"/>
    <mergeCell ref="A3:J3"/>
    <mergeCell ref="A4:J4"/>
    <mergeCell ref="C14:D14"/>
    <mergeCell ref="A2:J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3">
      <selection activeCell="A22" sqref="A22:IV23"/>
    </sheetView>
  </sheetViews>
  <sheetFormatPr defaultColWidth="11.625" defaultRowHeight="12.75"/>
  <cols>
    <col min="1" max="1" width="6.25390625" style="1" customWidth="1"/>
    <col min="2" max="2" width="81.00390625" style="1" customWidth="1"/>
    <col min="3" max="3" width="7.375" style="1" customWidth="1"/>
    <col min="4" max="4" width="8.375" style="1" customWidth="1"/>
    <col min="5" max="6" width="11.625" style="1" customWidth="1"/>
    <col min="7" max="7" width="14.25390625" style="1" customWidth="1"/>
    <col min="8" max="8" width="8.00390625" style="450" customWidth="1"/>
    <col min="9" max="9" width="12.875" style="1" customWidth="1"/>
    <col min="10" max="16384" width="11.625" style="1" customWidth="1"/>
  </cols>
  <sheetData>
    <row r="1" spans="1:10" ht="12.75" customHeight="1">
      <c r="A1" s="523" t="s">
        <v>619</v>
      </c>
      <c r="B1" s="523"/>
      <c r="C1" s="4"/>
      <c r="D1" s="4"/>
      <c r="E1" s="4"/>
      <c r="F1" s="4"/>
      <c r="G1" s="524" t="s">
        <v>618</v>
      </c>
      <c r="H1" s="524"/>
      <c r="I1" s="524"/>
      <c r="J1" s="524"/>
    </row>
    <row r="2" spans="1:10" ht="12.75" customHeight="1">
      <c r="A2" s="525" t="s">
        <v>510</v>
      </c>
      <c r="B2" s="525"/>
      <c r="C2" s="525"/>
      <c r="D2" s="525"/>
      <c r="E2" s="525"/>
      <c r="F2" s="525"/>
      <c r="G2" s="525"/>
      <c r="H2" s="525"/>
      <c r="I2" s="525"/>
      <c r="J2" s="525"/>
    </row>
    <row r="3" spans="1:10" ht="12">
      <c r="A3" s="525" t="s">
        <v>583</v>
      </c>
      <c r="B3" s="525"/>
      <c r="C3" s="525"/>
      <c r="D3" s="525"/>
      <c r="E3" s="525"/>
      <c r="F3" s="525"/>
      <c r="G3" s="525"/>
      <c r="H3" s="525"/>
      <c r="I3" s="525"/>
      <c r="J3" s="525"/>
    </row>
    <row r="4" spans="1:10" ht="12">
      <c r="A4" s="526" t="s">
        <v>553</v>
      </c>
      <c r="B4" s="526"/>
      <c r="C4" s="526"/>
      <c r="D4" s="526"/>
      <c r="E4" s="526"/>
      <c r="F4" s="526"/>
      <c r="G4" s="526"/>
      <c r="H4" s="526"/>
      <c r="I4" s="526"/>
      <c r="J4" s="526"/>
    </row>
    <row r="5" spans="1:10" ht="50.25" customHeight="1">
      <c r="A5" s="10" t="s">
        <v>1</v>
      </c>
      <c r="B5" s="53" t="s">
        <v>2</v>
      </c>
      <c r="C5" s="12" t="s">
        <v>3</v>
      </c>
      <c r="D5" s="12" t="s">
        <v>4</v>
      </c>
      <c r="E5" s="14" t="s">
        <v>5</v>
      </c>
      <c r="F5" s="14" t="s">
        <v>6</v>
      </c>
      <c r="G5" s="14" t="s">
        <v>7</v>
      </c>
      <c r="H5" s="448" t="s">
        <v>80</v>
      </c>
      <c r="I5" s="16" t="s">
        <v>9</v>
      </c>
      <c r="J5" s="17" t="s">
        <v>10</v>
      </c>
    </row>
    <row r="6" spans="1:10" ht="83.25" customHeight="1">
      <c r="A6" s="55" t="s">
        <v>11</v>
      </c>
      <c r="B6" s="121" t="s">
        <v>545</v>
      </c>
      <c r="C6" s="20" t="s">
        <v>13</v>
      </c>
      <c r="D6" s="20">
        <v>800</v>
      </c>
      <c r="E6" s="110"/>
      <c r="F6" s="110"/>
      <c r="G6" s="110"/>
      <c r="H6" s="449"/>
      <c r="I6" s="23"/>
      <c r="J6" s="110"/>
    </row>
    <row r="7" spans="1:10" ht="156" customHeight="1">
      <c r="A7" s="55" t="s">
        <v>14</v>
      </c>
      <c r="B7" s="121" t="s">
        <v>543</v>
      </c>
      <c r="C7" s="20" t="s">
        <v>13</v>
      </c>
      <c r="D7" s="20">
        <v>400</v>
      </c>
      <c r="E7" s="110"/>
      <c r="F7" s="110"/>
      <c r="G7" s="110"/>
      <c r="H7" s="449"/>
      <c r="I7" s="23"/>
      <c r="J7" s="110"/>
    </row>
    <row r="8" spans="1:10" ht="113.25" customHeight="1" thickBot="1">
      <c r="A8" s="55" t="s">
        <v>16</v>
      </c>
      <c r="B8" s="121" t="s">
        <v>544</v>
      </c>
      <c r="C8" s="20" t="s">
        <v>13</v>
      </c>
      <c r="D8" s="20">
        <v>100</v>
      </c>
      <c r="E8" s="110"/>
      <c r="F8" s="110"/>
      <c r="G8" s="110"/>
      <c r="H8" s="449"/>
      <c r="I8" s="23"/>
      <c r="J8" s="110"/>
    </row>
    <row r="9" spans="1:10" ht="62.25" customHeight="1" thickBot="1">
      <c r="A9" s="55" t="s">
        <v>18</v>
      </c>
      <c r="B9" s="389" t="s">
        <v>546</v>
      </c>
      <c r="C9" s="20" t="s">
        <v>13</v>
      </c>
      <c r="D9" s="20">
        <v>400</v>
      </c>
      <c r="E9" s="110"/>
      <c r="F9" s="110"/>
      <c r="G9" s="110"/>
      <c r="H9" s="449"/>
      <c r="I9" s="23"/>
      <c r="J9" s="110"/>
    </row>
    <row r="10" spans="1:10" ht="77.25" customHeight="1" thickBot="1">
      <c r="A10" s="55" t="s">
        <v>19</v>
      </c>
      <c r="B10" s="388" t="s">
        <v>547</v>
      </c>
      <c r="C10" s="59" t="s">
        <v>13</v>
      </c>
      <c r="D10" s="59">
        <v>200</v>
      </c>
      <c r="E10" s="111"/>
      <c r="F10" s="110"/>
      <c r="G10" s="110"/>
      <c r="H10" s="449"/>
      <c r="I10" s="23"/>
      <c r="J10" s="111"/>
    </row>
    <row r="11" spans="1:10" ht="99.75" customHeight="1" thickBot="1">
      <c r="A11" s="55" t="s">
        <v>20</v>
      </c>
      <c r="B11" s="388" t="s">
        <v>548</v>
      </c>
      <c r="C11" s="59" t="s">
        <v>13</v>
      </c>
      <c r="D11" s="59">
        <v>300</v>
      </c>
      <c r="E11" s="111"/>
      <c r="F11" s="110"/>
      <c r="G11" s="110"/>
      <c r="H11" s="449"/>
      <c r="I11" s="23"/>
      <c r="J11" s="111"/>
    </row>
    <row r="12" spans="1:10" ht="113.25" customHeight="1" thickBot="1">
      <c r="A12" s="55" t="s">
        <v>23</v>
      </c>
      <c r="B12" s="388" t="s">
        <v>549</v>
      </c>
      <c r="C12" s="59" t="s">
        <v>13</v>
      </c>
      <c r="D12" s="59">
        <v>1500</v>
      </c>
      <c r="E12" s="111"/>
      <c r="F12" s="110"/>
      <c r="G12" s="110"/>
      <c r="H12" s="449"/>
      <c r="I12" s="23"/>
      <c r="J12" s="111"/>
    </row>
    <row r="13" spans="1:10" ht="57.75" customHeight="1" thickBot="1">
      <c r="A13" s="55" t="s">
        <v>25</v>
      </c>
      <c r="B13" s="388" t="s">
        <v>550</v>
      </c>
      <c r="C13" s="59" t="s">
        <v>13</v>
      </c>
      <c r="D13" s="59">
        <v>32000</v>
      </c>
      <c r="E13" s="111"/>
      <c r="F13" s="110"/>
      <c r="G13" s="110"/>
      <c r="H13" s="449"/>
      <c r="I13" s="23"/>
      <c r="J13" s="111"/>
    </row>
    <row r="14" spans="1:10" ht="69.75" customHeight="1" thickBot="1">
      <c r="A14" s="55" t="s">
        <v>27</v>
      </c>
      <c r="B14" s="388" t="s">
        <v>551</v>
      </c>
      <c r="C14" s="59" t="s">
        <v>13</v>
      </c>
      <c r="D14" s="59">
        <v>1500</v>
      </c>
      <c r="E14" s="111"/>
      <c r="F14" s="110"/>
      <c r="G14" s="110"/>
      <c r="H14" s="449"/>
      <c r="I14" s="23"/>
      <c r="J14" s="111"/>
    </row>
    <row r="15" spans="1:10" ht="30" customHeight="1" thickBot="1">
      <c r="A15" s="55" t="s">
        <v>29</v>
      </c>
      <c r="B15" s="388" t="s">
        <v>552</v>
      </c>
      <c r="C15" s="59" t="s">
        <v>13</v>
      </c>
      <c r="D15" s="59">
        <v>500</v>
      </c>
      <c r="E15" s="111"/>
      <c r="F15" s="110"/>
      <c r="G15" s="110"/>
      <c r="H15" s="449"/>
      <c r="I15" s="23"/>
      <c r="J15" s="111"/>
    </row>
    <row r="16" spans="1:10" ht="12.75" thickBot="1">
      <c r="A16" s="29"/>
      <c r="B16" s="29"/>
      <c r="C16" s="29"/>
      <c r="D16" s="29"/>
      <c r="E16" s="44"/>
      <c r="F16" s="231"/>
      <c r="G16" s="232">
        <f>SUM(G6:G15)</f>
        <v>0</v>
      </c>
      <c r="H16" s="492"/>
      <c r="I16" s="232">
        <f>SUM(I6:I15)</f>
        <v>0</v>
      </c>
      <c r="J16" s="232"/>
    </row>
    <row r="20" spans="1:9" ht="12">
      <c r="A20" s="49"/>
      <c r="B20" s="49"/>
      <c r="C20" s="49"/>
      <c r="D20" s="49"/>
      <c r="I20" s="3"/>
    </row>
    <row r="21" spans="1:9" ht="12">
      <c r="A21" s="49"/>
      <c r="B21" s="49"/>
      <c r="C21" s="49"/>
      <c r="D21" s="49"/>
      <c r="I21" s="3"/>
    </row>
    <row r="22" spans="1:9" ht="12.75">
      <c r="A22" s="9"/>
      <c r="B22" s="526"/>
      <c r="C22" s="526"/>
      <c r="D22" s="526"/>
      <c r="F22" s="517"/>
      <c r="G22" s="527"/>
      <c r="H22" s="527"/>
      <c r="I22" s="527"/>
    </row>
    <row r="23" spans="1:9" ht="12.75">
      <c r="A23" s="521"/>
      <c r="B23" s="521"/>
      <c r="C23" s="521"/>
      <c r="D23" s="521"/>
      <c r="F23" s="518"/>
      <c r="G23" s="522"/>
      <c r="H23" s="522"/>
      <c r="I23" s="522"/>
    </row>
  </sheetData>
  <sheetProtection selectLockedCells="1" selectUnlockedCells="1"/>
  <mergeCells count="9">
    <mergeCell ref="G22:I22"/>
    <mergeCell ref="A23:D23"/>
    <mergeCell ref="G23:I23"/>
    <mergeCell ref="A1:B1"/>
    <mergeCell ref="G1:J1"/>
    <mergeCell ref="A3:J3"/>
    <mergeCell ref="A4:J4"/>
    <mergeCell ref="A2:J2"/>
    <mergeCell ref="B22:D22"/>
  </mergeCells>
  <printOptions/>
  <pageMargins left="0.7875" right="0.7875" top="1.0527777777777778" bottom="1.0527777777777778" header="0.5118055555555555" footer="0.7875"/>
  <pageSetup fitToHeight="0" fitToWidth="1" horizontalDpi="300" verticalDpi="300" orientation="landscape" paperSize="9" r:id="rId1"/>
  <headerFooter alignWithMargins="0">
    <oddFooter>&amp;C&amp;P</oddFooter>
  </headerFooter>
</worksheet>
</file>

<file path=xl/worksheets/sheet45.xml><?xml version="1.0" encoding="utf-8"?>
<worksheet xmlns="http://schemas.openxmlformats.org/spreadsheetml/2006/main" xmlns:r="http://schemas.openxmlformats.org/officeDocument/2006/relationships">
  <dimension ref="A1:J16"/>
  <sheetViews>
    <sheetView zoomScalePageLayoutView="0" workbookViewId="0" topLeftCell="A1">
      <selection activeCell="A15" sqref="A15:IV16"/>
    </sheetView>
  </sheetViews>
  <sheetFormatPr defaultColWidth="11.625" defaultRowHeight="12.75"/>
  <cols>
    <col min="1" max="1" width="6.25390625" style="1" customWidth="1"/>
    <col min="2" max="2" width="60.75390625" style="1" customWidth="1"/>
    <col min="3" max="4" width="8.75390625" style="1" customWidth="1"/>
    <col min="5" max="7" width="11.625" style="1" customWidth="1"/>
    <col min="8" max="8" width="8.75390625" style="450" customWidth="1"/>
    <col min="9" max="9" width="13.875" style="1" customWidth="1"/>
    <col min="10" max="16384" width="11.625" style="1" customWidth="1"/>
  </cols>
  <sheetData>
    <row r="1" spans="1:10" ht="12">
      <c r="A1" s="523" t="s">
        <v>619</v>
      </c>
      <c r="B1" s="523"/>
      <c r="C1" s="4"/>
      <c r="D1" s="4"/>
      <c r="E1" s="4"/>
      <c r="F1" s="4"/>
      <c r="G1" s="4"/>
      <c r="H1" s="524" t="s">
        <v>618</v>
      </c>
      <c r="I1" s="524"/>
      <c r="J1" s="524"/>
    </row>
    <row r="2" spans="1:10" ht="12">
      <c r="A2" s="525" t="s">
        <v>510</v>
      </c>
      <c r="B2" s="525"/>
      <c r="C2" s="525"/>
      <c r="D2" s="525"/>
      <c r="E2" s="525"/>
      <c r="F2" s="525"/>
      <c r="G2" s="525"/>
      <c r="H2" s="525"/>
      <c r="I2" s="525"/>
      <c r="J2" s="525"/>
    </row>
    <row r="3" spans="1:10" ht="12">
      <c r="A3" s="525" t="s">
        <v>272</v>
      </c>
      <c r="B3" s="525"/>
      <c r="C3" s="525"/>
      <c r="D3" s="525"/>
      <c r="E3" s="525"/>
      <c r="F3" s="525"/>
      <c r="G3" s="525"/>
      <c r="H3" s="525"/>
      <c r="I3" s="525"/>
      <c r="J3" s="525"/>
    </row>
    <row r="4" spans="1:10" ht="12.75" thickBot="1">
      <c r="A4" s="526" t="s">
        <v>372</v>
      </c>
      <c r="B4" s="526"/>
      <c r="C4" s="526"/>
      <c r="D4" s="526"/>
      <c r="E4" s="526"/>
      <c r="F4" s="526"/>
      <c r="G4" s="526"/>
      <c r="H4" s="526"/>
      <c r="I4" s="526"/>
      <c r="J4" s="526"/>
    </row>
    <row r="5" spans="1:10" ht="60.75" thickBot="1">
      <c r="A5" s="10" t="s">
        <v>1</v>
      </c>
      <c r="B5" s="53" t="s">
        <v>2</v>
      </c>
      <c r="C5" s="12" t="s">
        <v>3</v>
      </c>
      <c r="D5" s="12" t="s">
        <v>4</v>
      </c>
      <c r="E5" s="14" t="s">
        <v>364</v>
      </c>
      <c r="F5" s="337" t="s">
        <v>6</v>
      </c>
      <c r="G5" s="337" t="s">
        <v>7</v>
      </c>
      <c r="H5" s="468" t="s">
        <v>8</v>
      </c>
      <c r="I5" s="364" t="s">
        <v>9</v>
      </c>
      <c r="J5" s="17" t="s">
        <v>10</v>
      </c>
    </row>
    <row r="6" spans="1:10" ht="63" customHeight="1">
      <c r="A6" s="178" t="s">
        <v>11</v>
      </c>
      <c r="B6" s="233" t="s">
        <v>373</v>
      </c>
      <c r="C6" s="181" t="s">
        <v>67</v>
      </c>
      <c r="D6" s="181">
        <v>200</v>
      </c>
      <c r="E6" s="390"/>
      <c r="F6" s="292"/>
      <c r="G6" s="292"/>
      <c r="H6" s="462"/>
      <c r="I6" s="293"/>
      <c r="J6" s="392"/>
    </row>
    <row r="7" spans="1:10" ht="147" customHeight="1">
      <c r="A7" s="178" t="s">
        <v>14</v>
      </c>
      <c r="B7" s="353" t="s">
        <v>531</v>
      </c>
      <c r="C7" s="291" t="s">
        <v>67</v>
      </c>
      <c r="D7" s="291">
        <v>300</v>
      </c>
      <c r="E7" s="391"/>
      <c r="F7" s="292"/>
      <c r="G7" s="292"/>
      <c r="H7" s="462"/>
      <c r="I7" s="293"/>
      <c r="J7" s="393"/>
    </row>
    <row r="8" spans="1:10" ht="12.75" thickBot="1">
      <c r="A8" s="287"/>
      <c r="B8" s="351"/>
      <c r="C8" s="351"/>
      <c r="D8" s="351"/>
      <c r="E8" s="351"/>
      <c r="F8" s="351"/>
      <c r="G8" s="288">
        <f>SUM(G6)</f>
        <v>0</v>
      </c>
      <c r="H8" s="477"/>
      <c r="I8" s="352">
        <f>SUM(I6)</f>
        <v>0</v>
      </c>
      <c r="J8" s="289"/>
    </row>
    <row r="15" spans="1:9" ht="12.75">
      <c r="A15" s="9"/>
      <c r="B15" s="526"/>
      <c r="C15" s="526"/>
      <c r="D15" s="526"/>
      <c r="F15" s="517"/>
      <c r="G15" s="527"/>
      <c r="H15" s="527"/>
      <c r="I15" s="527"/>
    </row>
    <row r="16" spans="1:9" ht="12.75">
      <c r="A16" s="521"/>
      <c r="B16" s="521"/>
      <c r="C16" s="521"/>
      <c r="D16" s="521"/>
      <c r="F16" s="518"/>
      <c r="G16" s="522"/>
      <c r="H16" s="522"/>
      <c r="I16" s="522"/>
    </row>
  </sheetData>
  <sheetProtection selectLockedCells="1" selectUnlockedCells="1"/>
  <mergeCells count="9">
    <mergeCell ref="G15:I15"/>
    <mergeCell ref="A16:D16"/>
    <mergeCell ref="G16:I16"/>
    <mergeCell ref="A1:B1"/>
    <mergeCell ref="H1:J1"/>
    <mergeCell ref="A3:J3"/>
    <mergeCell ref="A4:J4"/>
    <mergeCell ref="A2:J2"/>
    <mergeCell ref="B15:D15"/>
  </mergeCells>
  <printOptions/>
  <pageMargins left="0.7875" right="0.7875" top="1.0527777777777778" bottom="1.0527777777777778"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6">
      <selection activeCell="A45" sqref="A45:IV46"/>
    </sheetView>
  </sheetViews>
  <sheetFormatPr defaultColWidth="8.875" defaultRowHeight="12.75"/>
  <cols>
    <col min="1" max="1" width="4.75390625" style="1" customWidth="1"/>
    <col min="2" max="2" width="54.75390625" style="1" customWidth="1"/>
    <col min="3" max="3" width="7.75390625" style="1" customWidth="1"/>
    <col min="4" max="4" width="8.75390625" style="1" customWidth="1"/>
    <col min="5" max="7" width="12.75390625" style="1" customWidth="1"/>
    <col min="8" max="8" width="8.125" style="450" customWidth="1"/>
    <col min="9" max="9" width="10.375" style="3" customWidth="1"/>
    <col min="10" max="10" width="15.75390625" style="1" customWidth="1"/>
    <col min="11" max="16384" width="8.875" style="1" customWidth="1"/>
  </cols>
  <sheetData>
    <row r="1" spans="1:10" ht="12.75" customHeight="1">
      <c r="A1" s="523" t="s">
        <v>619</v>
      </c>
      <c r="B1" s="523"/>
      <c r="C1" s="4"/>
      <c r="D1" s="4"/>
      <c r="E1" s="4"/>
      <c r="F1" s="4"/>
      <c r="G1" s="524" t="s">
        <v>618</v>
      </c>
      <c r="H1" s="524"/>
      <c r="I1" s="524"/>
      <c r="J1" s="524"/>
    </row>
    <row r="2" spans="1:10" ht="12.75" customHeight="1">
      <c r="A2" s="525" t="s">
        <v>510</v>
      </c>
      <c r="B2" s="525"/>
      <c r="C2" s="525"/>
      <c r="D2" s="525"/>
      <c r="E2" s="525"/>
      <c r="F2" s="525"/>
      <c r="G2" s="525"/>
      <c r="H2" s="525"/>
      <c r="I2" s="525"/>
      <c r="J2" s="525"/>
    </row>
    <row r="3" spans="1:10" ht="12">
      <c r="A3" s="525" t="s">
        <v>584</v>
      </c>
      <c r="B3" s="525"/>
      <c r="C3" s="525"/>
      <c r="D3" s="525"/>
      <c r="E3" s="525"/>
      <c r="F3" s="525"/>
      <c r="G3" s="525"/>
      <c r="H3" s="525"/>
      <c r="I3" s="525"/>
      <c r="J3" s="525"/>
    </row>
    <row r="4" spans="1:10" ht="12">
      <c r="A4" s="526" t="s">
        <v>375</v>
      </c>
      <c r="B4" s="526"/>
      <c r="C4" s="526"/>
      <c r="D4" s="526"/>
      <c r="E4" s="526"/>
      <c r="F4" s="526"/>
      <c r="G4" s="526"/>
      <c r="H4" s="526"/>
      <c r="I4" s="526"/>
      <c r="J4" s="526"/>
    </row>
    <row r="5" spans="1:10" ht="48">
      <c r="A5" s="10" t="s">
        <v>1</v>
      </c>
      <c r="B5" s="53" t="s">
        <v>2</v>
      </c>
      <c r="C5" s="12" t="s">
        <v>3</v>
      </c>
      <c r="D5" s="12" t="s">
        <v>4</v>
      </c>
      <c r="E5" s="14" t="s">
        <v>5</v>
      </c>
      <c r="F5" s="14" t="s">
        <v>6</v>
      </c>
      <c r="G5" s="14" t="s">
        <v>7</v>
      </c>
      <c r="H5" s="448" t="s">
        <v>8</v>
      </c>
      <c r="I5" s="197" t="s">
        <v>9</v>
      </c>
      <c r="J5" s="17" t="s">
        <v>10</v>
      </c>
    </row>
    <row r="6" spans="1:10" ht="129" customHeight="1">
      <c r="A6" s="55" t="s">
        <v>11</v>
      </c>
      <c r="B6" s="104" t="s">
        <v>376</v>
      </c>
      <c r="C6" s="20" t="s">
        <v>377</v>
      </c>
      <c r="D6" s="20">
        <v>1800</v>
      </c>
      <c r="E6" s="110"/>
      <c r="F6" s="110"/>
      <c r="G6" s="110"/>
      <c r="H6" s="449"/>
      <c r="I6" s="23"/>
      <c r="J6" s="110"/>
    </row>
    <row r="7" spans="1:10" ht="12">
      <c r="A7" s="55" t="s">
        <v>14</v>
      </c>
      <c r="B7" s="100" t="s">
        <v>378</v>
      </c>
      <c r="C7" s="59" t="s">
        <v>13</v>
      </c>
      <c r="D7" s="59">
        <v>3000</v>
      </c>
      <c r="E7" s="111"/>
      <c r="F7" s="110"/>
      <c r="G7" s="110"/>
      <c r="H7" s="449"/>
      <c r="I7" s="23"/>
      <c r="J7" s="111"/>
    </row>
    <row r="8" spans="1:10" ht="12">
      <c r="A8" s="55" t="s">
        <v>16</v>
      </c>
      <c r="B8" s="58" t="s">
        <v>379</v>
      </c>
      <c r="C8" s="59" t="s">
        <v>13</v>
      </c>
      <c r="D8" s="59">
        <v>2</v>
      </c>
      <c r="E8" s="111"/>
      <c r="F8" s="110"/>
      <c r="G8" s="110"/>
      <c r="H8" s="449"/>
      <c r="I8" s="23"/>
      <c r="J8" s="111"/>
    </row>
    <row r="9" spans="1:10" ht="12">
      <c r="A9" s="55" t="s">
        <v>18</v>
      </c>
      <c r="B9" s="58" t="s">
        <v>380</v>
      </c>
      <c r="C9" s="59" t="s">
        <v>13</v>
      </c>
      <c r="D9" s="59">
        <v>2</v>
      </c>
      <c r="E9" s="112"/>
      <c r="F9" s="110"/>
      <c r="G9" s="110"/>
      <c r="H9" s="449"/>
      <c r="I9" s="23"/>
      <c r="J9" s="112"/>
    </row>
    <row r="10" spans="1:10" ht="24">
      <c r="A10" s="55" t="s">
        <v>19</v>
      </c>
      <c r="B10" s="58" t="s">
        <v>381</v>
      </c>
      <c r="C10" s="59" t="s">
        <v>13</v>
      </c>
      <c r="D10" s="101">
        <v>5</v>
      </c>
      <c r="E10" s="111"/>
      <c r="F10" s="110"/>
      <c r="G10" s="110"/>
      <c r="H10" s="449"/>
      <c r="I10" s="23"/>
      <c r="J10" s="111"/>
    </row>
    <row r="11" spans="1:10" ht="12">
      <c r="A11" s="55" t="s">
        <v>20</v>
      </c>
      <c r="B11" s="100" t="s">
        <v>382</v>
      </c>
      <c r="C11" s="59" t="s">
        <v>13</v>
      </c>
      <c r="D11" s="101">
        <v>50</v>
      </c>
      <c r="E11" s="111"/>
      <c r="F11" s="110"/>
      <c r="G11" s="110"/>
      <c r="H11" s="449"/>
      <c r="I11" s="23"/>
      <c r="J11" s="111"/>
    </row>
    <row r="12" spans="1:10" ht="12">
      <c r="A12" s="55" t="s">
        <v>23</v>
      </c>
      <c r="B12" s="100" t="s">
        <v>383</v>
      </c>
      <c r="C12" s="59" t="s">
        <v>13</v>
      </c>
      <c r="D12" s="101">
        <v>150</v>
      </c>
      <c r="E12" s="111"/>
      <c r="F12" s="110"/>
      <c r="G12" s="110"/>
      <c r="H12" s="449"/>
      <c r="I12" s="23"/>
      <c r="J12" s="111"/>
    </row>
    <row r="13" spans="1:10" ht="12">
      <c r="A13" s="55" t="s">
        <v>25</v>
      </c>
      <c r="B13" s="100" t="s">
        <v>384</v>
      </c>
      <c r="C13" s="59" t="s">
        <v>13</v>
      </c>
      <c r="D13" s="101">
        <v>20</v>
      </c>
      <c r="E13" s="111"/>
      <c r="F13" s="110"/>
      <c r="G13" s="110"/>
      <c r="H13" s="449"/>
      <c r="I13" s="23"/>
      <c r="J13" s="111"/>
    </row>
    <row r="14" spans="1:10" ht="12">
      <c r="A14" s="55" t="s">
        <v>27</v>
      </c>
      <c r="B14" s="100" t="s">
        <v>385</v>
      </c>
      <c r="C14" s="59" t="s">
        <v>13</v>
      </c>
      <c r="D14" s="101">
        <v>3500</v>
      </c>
      <c r="E14" s="111"/>
      <c r="F14" s="110"/>
      <c r="G14" s="110"/>
      <c r="H14" s="449"/>
      <c r="I14" s="23"/>
      <c r="J14" s="111"/>
    </row>
    <row r="15" spans="1:10" ht="12">
      <c r="A15" s="55" t="s">
        <v>29</v>
      </c>
      <c r="B15" s="100" t="s">
        <v>386</v>
      </c>
      <c r="C15" s="59" t="s">
        <v>13</v>
      </c>
      <c r="D15" s="101">
        <v>50</v>
      </c>
      <c r="E15" s="111"/>
      <c r="F15" s="110"/>
      <c r="G15" s="110"/>
      <c r="H15" s="449"/>
      <c r="I15" s="23"/>
      <c r="J15" s="111"/>
    </row>
    <row r="16" spans="1:10" ht="12">
      <c r="A16" s="55" t="s">
        <v>31</v>
      </c>
      <c r="B16" s="100" t="s">
        <v>387</v>
      </c>
      <c r="C16" s="59" t="s">
        <v>13</v>
      </c>
      <c r="D16" s="101">
        <v>4000</v>
      </c>
      <c r="E16" s="111"/>
      <c r="F16" s="110"/>
      <c r="G16" s="110"/>
      <c r="H16" s="449"/>
      <c r="I16" s="23"/>
      <c r="J16" s="111"/>
    </row>
    <row r="17" spans="1:10" ht="12">
      <c r="A17" s="55" t="s">
        <v>33</v>
      </c>
      <c r="B17" s="100" t="s">
        <v>388</v>
      </c>
      <c r="C17" s="59" t="s">
        <v>13</v>
      </c>
      <c r="D17" s="234">
        <v>30</v>
      </c>
      <c r="E17" s="111"/>
      <c r="F17" s="110"/>
      <c r="G17" s="110"/>
      <c r="H17" s="449"/>
      <c r="I17" s="23"/>
      <c r="J17" s="111"/>
    </row>
    <row r="18" spans="1:10" ht="12">
      <c r="A18" s="55" t="s">
        <v>35</v>
      </c>
      <c r="B18" s="100" t="s">
        <v>389</v>
      </c>
      <c r="C18" s="59" t="s">
        <v>13</v>
      </c>
      <c r="D18" s="101">
        <v>1500</v>
      </c>
      <c r="E18" s="111"/>
      <c r="F18" s="110"/>
      <c r="G18" s="110"/>
      <c r="H18" s="449"/>
      <c r="I18" s="23"/>
      <c r="J18" s="111"/>
    </row>
    <row r="19" spans="1:10" ht="12">
      <c r="A19" s="55" t="s">
        <v>37</v>
      </c>
      <c r="B19" s="100" t="s">
        <v>390</v>
      </c>
      <c r="C19" s="59" t="s">
        <v>13</v>
      </c>
      <c r="D19" s="101">
        <v>2800</v>
      </c>
      <c r="E19" s="111"/>
      <c r="F19" s="110"/>
      <c r="G19" s="110"/>
      <c r="H19" s="449"/>
      <c r="I19" s="23"/>
      <c r="J19" s="111"/>
    </row>
    <row r="20" spans="1:10" ht="12">
      <c r="A20" s="55" t="s">
        <v>39</v>
      </c>
      <c r="B20" s="100" t="s">
        <v>391</v>
      </c>
      <c r="C20" s="59" t="s">
        <v>13</v>
      </c>
      <c r="D20" s="101">
        <v>130</v>
      </c>
      <c r="E20" s="111"/>
      <c r="F20" s="110"/>
      <c r="G20" s="110"/>
      <c r="H20" s="449"/>
      <c r="I20" s="23"/>
      <c r="J20" s="111"/>
    </row>
    <row r="21" spans="1:10" ht="12">
      <c r="A21" s="55" t="s">
        <v>40</v>
      </c>
      <c r="B21" s="100" t="s">
        <v>392</v>
      </c>
      <c r="C21" s="59" t="s">
        <v>13</v>
      </c>
      <c r="D21" s="101">
        <v>80</v>
      </c>
      <c r="E21" s="111"/>
      <c r="F21" s="110"/>
      <c r="G21" s="110"/>
      <c r="H21" s="449"/>
      <c r="I21" s="23"/>
      <c r="J21" s="111"/>
    </row>
    <row r="22" spans="1:10" ht="12">
      <c r="A22" s="55" t="s">
        <v>43</v>
      </c>
      <c r="B22" s="100" t="s">
        <v>393</v>
      </c>
      <c r="C22" s="59" t="s">
        <v>139</v>
      </c>
      <c r="D22" s="101">
        <v>100</v>
      </c>
      <c r="E22" s="111"/>
      <c r="F22" s="110"/>
      <c r="G22" s="110"/>
      <c r="H22" s="449"/>
      <c r="I22" s="23"/>
      <c r="J22" s="111"/>
    </row>
    <row r="23" spans="1:10" ht="12">
      <c r="A23" s="55" t="s">
        <v>45</v>
      </c>
      <c r="B23" s="100" t="s">
        <v>394</v>
      </c>
      <c r="C23" s="59" t="s">
        <v>13</v>
      </c>
      <c r="D23" s="101">
        <v>3000</v>
      </c>
      <c r="E23" s="111"/>
      <c r="F23" s="110"/>
      <c r="G23" s="110"/>
      <c r="H23" s="449"/>
      <c r="I23" s="23"/>
      <c r="J23" s="111"/>
    </row>
    <row r="24" spans="1:10" ht="12">
      <c r="A24" s="55" t="s">
        <v>46</v>
      </c>
      <c r="B24" s="100" t="s">
        <v>395</v>
      </c>
      <c r="C24" s="59" t="s">
        <v>13</v>
      </c>
      <c r="D24" s="101">
        <v>6000</v>
      </c>
      <c r="E24" s="111"/>
      <c r="F24" s="110"/>
      <c r="G24" s="110"/>
      <c r="H24" s="449"/>
      <c r="I24" s="23"/>
      <c r="J24" s="111"/>
    </row>
    <row r="25" spans="1:10" ht="12">
      <c r="A25" s="55" t="s">
        <v>47</v>
      </c>
      <c r="B25" s="100" t="s">
        <v>396</v>
      </c>
      <c r="C25" s="59" t="s">
        <v>13</v>
      </c>
      <c r="D25" s="101">
        <v>600</v>
      </c>
      <c r="E25" s="111"/>
      <c r="F25" s="110"/>
      <c r="G25" s="110"/>
      <c r="H25" s="449"/>
      <c r="I25" s="23"/>
      <c r="J25" s="111"/>
    </row>
    <row r="26" spans="1:11" ht="12">
      <c r="A26" s="55" t="s">
        <v>53</v>
      </c>
      <c r="B26" s="100" t="s">
        <v>397</v>
      </c>
      <c r="C26" s="59" t="s">
        <v>13</v>
      </c>
      <c r="D26" s="101">
        <v>800</v>
      </c>
      <c r="E26" s="80"/>
      <c r="F26" s="110"/>
      <c r="G26" s="110"/>
      <c r="H26" s="449"/>
      <c r="I26" s="23"/>
      <c r="J26" s="111"/>
      <c r="K26" s="49"/>
    </row>
    <row r="27" spans="1:10" ht="12">
      <c r="A27" s="55" t="s">
        <v>54</v>
      </c>
      <c r="B27" s="100" t="s">
        <v>398</v>
      </c>
      <c r="C27" s="59" t="s">
        <v>13</v>
      </c>
      <c r="D27" s="101">
        <v>20</v>
      </c>
      <c r="E27" s="111"/>
      <c r="F27" s="110"/>
      <c r="G27" s="110"/>
      <c r="H27" s="449"/>
      <c r="I27" s="23"/>
      <c r="J27" s="111"/>
    </row>
    <row r="28" spans="1:10" ht="12">
      <c r="A28" s="55" t="s">
        <v>55</v>
      </c>
      <c r="B28" s="100" t="s">
        <v>399</v>
      </c>
      <c r="C28" s="59" t="s">
        <v>13</v>
      </c>
      <c r="D28" s="101">
        <v>300</v>
      </c>
      <c r="E28" s="111"/>
      <c r="F28" s="110"/>
      <c r="G28" s="110"/>
      <c r="H28" s="449"/>
      <c r="I28" s="23"/>
      <c r="J28" s="111"/>
    </row>
    <row r="29" spans="1:10" ht="12">
      <c r="A29" s="55" t="s">
        <v>56</v>
      </c>
      <c r="B29" s="216" t="s">
        <v>400</v>
      </c>
      <c r="C29" s="59" t="s">
        <v>13</v>
      </c>
      <c r="D29" s="101">
        <v>3000</v>
      </c>
      <c r="E29" s="111"/>
      <c r="F29" s="110"/>
      <c r="G29" s="110"/>
      <c r="H29" s="449"/>
      <c r="I29" s="23"/>
      <c r="J29" s="111"/>
    </row>
    <row r="30" spans="1:10" ht="48" customHeight="1">
      <c r="A30" s="55" t="s">
        <v>57</v>
      </c>
      <c r="B30" s="100" t="s">
        <v>401</v>
      </c>
      <c r="C30" s="212" t="s">
        <v>13</v>
      </c>
      <c r="D30" s="101">
        <v>100</v>
      </c>
      <c r="E30" s="111"/>
      <c r="F30" s="110"/>
      <c r="G30" s="110"/>
      <c r="H30" s="449"/>
      <c r="I30" s="23"/>
      <c r="J30" s="111"/>
    </row>
    <row r="31" spans="1:10" ht="12">
      <c r="A31" s="55" t="s">
        <v>58</v>
      </c>
      <c r="B31" s="205" t="s">
        <v>402</v>
      </c>
      <c r="C31" s="212" t="s">
        <v>13</v>
      </c>
      <c r="D31" s="101">
        <v>300</v>
      </c>
      <c r="E31" s="111"/>
      <c r="F31" s="110"/>
      <c r="G31" s="110"/>
      <c r="H31" s="449"/>
      <c r="I31" s="23"/>
      <c r="J31" s="111"/>
    </row>
    <row r="32" spans="1:10" ht="12">
      <c r="A32" s="55" t="s">
        <v>59</v>
      </c>
      <c r="B32" s="205" t="s">
        <v>403</v>
      </c>
      <c r="C32" s="212" t="s">
        <v>13</v>
      </c>
      <c r="D32" s="101">
        <v>4500</v>
      </c>
      <c r="E32" s="111"/>
      <c r="F32" s="110"/>
      <c r="G32" s="110"/>
      <c r="H32" s="449"/>
      <c r="I32" s="23"/>
      <c r="J32" s="111"/>
    </row>
    <row r="33" spans="1:10" ht="12">
      <c r="A33" s="55" t="s">
        <v>60</v>
      </c>
      <c r="B33" s="205" t="s">
        <v>404</v>
      </c>
      <c r="C33" s="212" t="s">
        <v>13</v>
      </c>
      <c r="D33" s="101">
        <v>900</v>
      </c>
      <c r="E33" s="111"/>
      <c r="F33" s="110"/>
      <c r="G33" s="110"/>
      <c r="H33" s="449"/>
      <c r="I33" s="23"/>
      <c r="J33" s="111"/>
    </row>
    <row r="34" spans="1:10" ht="12">
      <c r="A34" s="55" t="s">
        <v>61</v>
      </c>
      <c r="B34" s="205" t="s">
        <v>405</v>
      </c>
      <c r="C34" s="212" t="s">
        <v>13</v>
      </c>
      <c r="D34" s="101">
        <v>200</v>
      </c>
      <c r="E34" s="111"/>
      <c r="F34" s="110"/>
      <c r="G34" s="110"/>
      <c r="H34" s="449"/>
      <c r="I34" s="23"/>
      <c r="J34" s="111"/>
    </row>
    <row r="35" spans="1:10" ht="12">
      <c r="A35" s="55" t="s">
        <v>62</v>
      </c>
      <c r="B35" s="205" t="s">
        <v>406</v>
      </c>
      <c r="C35" s="212" t="s">
        <v>13</v>
      </c>
      <c r="D35" s="101">
        <v>2</v>
      </c>
      <c r="E35" s="111"/>
      <c r="F35" s="110"/>
      <c r="G35" s="110"/>
      <c r="H35" s="449"/>
      <c r="I35" s="23"/>
      <c r="J35" s="111"/>
    </row>
    <row r="36" spans="1:10" ht="12">
      <c r="A36" s="55" t="s">
        <v>63</v>
      </c>
      <c r="B36" s="205" t="s">
        <v>407</v>
      </c>
      <c r="C36" s="212" t="s">
        <v>13</v>
      </c>
      <c r="D36" s="101">
        <v>2</v>
      </c>
      <c r="E36" s="111"/>
      <c r="F36" s="110"/>
      <c r="G36" s="110"/>
      <c r="H36" s="449"/>
      <c r="I36" s="23"/>
      <c r="J36" s="111"/>
    </row>
    <row r="37" spans="1:10" ht="12">
      <c r="A37" s="55" t="s">
        <v>64</v>
      </c>
      <c r="B37" s="205" t="s">
        <v>408</v>
      </c>
      <c r="C37" s="212" t="s">
        <v>13</v>
      </c>
      <c r="D37" s="101">
        <v>20</v>
      </c>
      <c r="E37" s="111"/>
      <c r="F37" s="110"/>
      <c r="G37" s="110"/>
      <c r="H37" s="449"/>
      <c r="I37" s="23"/>
      <c r="J37" s="111"/>
    </row>
    <row r="38" spans="1:10" ht="12">
      <c r="A38" s="55" t="s">
        <v>65</v>
      </c>
      <c r="B38" s="205" t="s">
        <v>409</v>
      </c>
      <c r="C38" s="221" t="s">
        <v>13</v>
      </c>
      <c r="D38" s="235">
        <v>50</v>
      </c>
      <c r="E38" s="112"/>
      <c r="F38" s="110"/>
      <c r="G38" s="110"/>
      <c r="H38" s="449"/>
      <c r="I38" s="23"/>
      <c r="J38" s="112"/>
    </row>
    <row r="39" spans="1:10" ht="12.75" customHeight="1">
      <c r="A39" s="49"/>
      <c r="B39" s="49"/>
      <c r="C39" s="565" t="s">
        <v>49</v>
      </c>
      <c r="D39" s="565"/>
      <c r="E39" s="229" t="s">
        <v>50</v>
      </c>
      <c r="F39" s="113" t="s">
        <v>50</v>
      </c>
      <c r="G39" s="45">
        <f>SUM(G6:G38)</f>
        <v>0</v>
      </c>
      <c r="H39" s="474" t="s">
        <v>50</v>
      </c>
      <c r="I39" s="230">
        <f>SUM(I6:I38)</f>
        <v>0</v>
      </c>
      <c r="J39" s="47"/>
    </row>
    <row r="40" spans="1:10" ht="12">
      <c r="A40" s="49"/>
      <c r="B40" s="49"/>
      <c r="C40" s="5"/>
      <c r="D40" s="5"/>
      <c r="E40" s="49"/>
      <c r="F40" s="49"/>
      <c r="G40" s="49"/>
      <c r="H40" s="470"/>
      <c r="I40" s="65"/>
      <c r="J40" s="49"/>
    </row>
    <row r="41" spans="1:10" ht="12">
      <c r="A41" s="49"/>
      <c r="B41" s="49"/>
      <c r="C41" s="5"/>
      <c r="D41" s="5"/>
      <c r="E41" s="49"/>
      <c r="F41" s="49"/>
      <c r="G41" s="49"/>
      <c r="H41" s="470"/>
      <c r="I41" s="65"/>
      <c r="J41" s="49"/>
    </row>
    <row r="42" spans="1:10" ht="12">
      <c r="A42" s="49"/>
      <c r="B42" s="49"/>
      <c r="C42" s="5"/>
      <c r="D42" s="5"/>
      <c r="E42" s="49"/>
      <c r="F42" s="49"/>
      <c r="G42" s="49"/>
      <c r="H42" s="470"/>
      <c r="I42" s="65"/>
      <c r="J42" s="49"/>
    </row>
    <row r="43" spans="1:4" ht="12">
      <c r="A43" s="49"/>
      <c r="B43" s="49"/>
      <c r="C43" s="49"/>
      <c r="D43" s="49"/>
    </row>
    <row r="44" spans="1:4" ht="12">
      <c r="A44" s="49"/>
      <c r="B44" s="49"/>
      <c r="C44" s="49"/>
      <c r="D44" s="49"/>
    </row>
    <row r="45" spans="1:9" ht="12.75">
      <c r="A45" s="9"/>
      <c r="B45" s="526"/>
      <c r="C45" s="526"/>
      <c r="D45" s="526"/>
      <c r="F45" s="517"/>
      <c r="G45" s="527"/>
      <c r="H45" s="527"/>
      <c r="I45" s="527"/>
    </row>
    <row r="46" spans="1:9" ht="12.75">
      <c r="A46" s="521"/>
      <c r="B46" s="521"/>
      <c r="C46" s="521"/>
      <c r="D46" s="521"/>
      <c r="F46" s="518"/>
      <c r="G46" s="522"/>
      <c r="H46" s="522"/>
      <c r="I46" s="522"/>
    </row>
  </sheetData>
  <sheetProtection selectLockedCells="1" selectUnlockedCells="1"/>
  <mergeCells count="10">
    <mergeCell ref="B45:D45"/>
    <mergeCell ref="G45:I45"/>
    <mergeCell ref="A46:D46"/>
    <mergeCell ref="G46:I46"/>
    <mergeCell ref="A1:B1"/>
    <mergeCell ref="G1:J1"/>
    <mergeCell ref="A3:J3"/>
    <mergeCell ref="A4:J4"/>
    <mergeCell ref="C39:D39"/>
    <mergeCell ref="A2:J2"/>
  </mergeCells>
  <printOptions/>
  <pageMargins left="0.7479166666666667" right="0.7479166666666667" top="0.9840277777777777" bottom="0.9840277777777777" header="0.5118055555555555" footer="0.5118055555555555"/>
  <pageSetup fitToHeight="0" fitToWidth="1" horizontalDpi="300" verticalDpi="300" orientation="landscape" paperSize="9"/>
  <headerFooter alignWithMargins="0">
    <oddFooter>&amp;C&amp;P</oddFooter>
  </headerFooter>
</worksheet>
</file>

<file path=xl/worksheets/sheet47.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11.625" defaultRowHeight="12.75"/>
  <cols>
    <col min="1" max="1" width="3.75390625" style="1" customWidth="1"/>
    <col min="2" max="2" width="26.00390625" style="1" customWidth="1"/>
    <col min="3" max="3" width="5.125" style="1" customWidth="1"/>
    <col min="4" max="4" width="5.75390625" style="1" customWidth="1"/>
    <col min="5" max="5" width="11.625" style="1" customWidth="1"/>
    <col min="6" max="7" width="11.625" style="67" customWidth="1"/>
    <col min="8" max="8" width="6.875" style="475" customWidth="1"/>
    <col min="9" max="16384" width="11.625" style="1" customWidth="1"/>
  </cols>
  <sheetData>
    <row r="1" spans="1:10" ht="12">
      <c r="A1" s="523" t="s">
        <v>619</v>
      </c>
      <c r="B1" s="523"/>
      <c r="I1" s="524" t="s">
        <v>618</v>
      </c>
      <c r="J1" s="524"/>
    </row>
    <row r="2" spans="1:10" ht="12">
      <c r="A2" s="525" t="s">
        <v>510</v>
      </c>
      <c r="B2" s="525"/>
      <c r="C2" s="525"/>
      <c r="D2" s="525"/>
      <c r="E2" s="525"/>
      <c r="F2" s="525"/>
      <c r="G2" s="525"/>
      <c r="H2" s="525"/>
      <c r="I2" s="525"/>
      <c r="J2" s="5"/>
    </row>
    <row r="3" spans="1:9" ht="12">
      <c r="A3" s="525" t="s">
        <v>275</v>
      </c>
      <c r="B3" s="525"/>
      <c r="C3" s="525"/>
      <c r="D3" s="525"/>
      <c r="E3" s="525"/>
      <c r="F3" s="525"/>
      <c r="G3" s="525"/>
      <c r="H3" s="525"/>
      <c r="I3" s="525"/>
    </row>
    <row r="4" spans="1:9" ht="12.75" thickBot="1">
      <c r="A4" s="526" t="s">
        <v>411</v>
      </c>
      <c r="B4" s="526"/>
      <c r="C4" s="526"/>
      <c r="D4" s="526"/>
      <c r="E4" s="526"/>
      <c r="F4" s="526"/>
      <c r="G4" s="526"/>
      <c r="H4" s="526"/>
      <c r="I4" s="526"/>
    </row>
    <row r="5" spans="1:10" ht="60.75" thickBot="1">
      <c r="A5" s="10" t="s">
        <v>1</v>
      </c>
      <c r="B5" s="335" t="s">
        <v>2</v>
      </c>
      <c r="C5" s="336" t="s">
        <v>3</v>
      </c>
      <c r="D5" s="336" t="s">
        <v>4</v>
      </c>
      <c r="E5" s="337" t="s">
        <v>5</v>
      </c>
      <c r="F5" s="338" t="s">
        <v>6</v>
      </c>
      <c r="G5" s="338" t="s">
        <v>7</v>
      </c>
      <c r="H5" s="468" t="s">
        <v>80</v>
      </c>
      <c r="I5" s="339" t="s">
        <v>9</v>
      </c>
      <c r="J5" s="340" t="s">
        <v>10</v>
      </c>
    </row>
    <row r="6" spans="1:10" ht="38.25" customHeight="1">
      <c r="A6" s="219" t="s">
        <v>11</v>
      </c>
      <c r="B6" s="345" t="s">
        <v>412</v>
      </c>
      <c r="C6" s="291" t="s">
        <v>67</v>
      </c>
      <c r="D6" s="291">
        <v>30</v>
      </c>
      <c r="E6" s="293"/>
      <c r="F6" s="293"/>
      <c r="G6" s="293"/>
      <c r="H6" s="462"/>
      <c r="I6" s="292"/>
      <c r="J6" s="294"/>
    </row>
    <row r="7" spans="1:10" ht="39.75" customHeight="1">
      <c r="A7" s="515" t="s">
        <v>14</v>
      </c>
      <c r="B7" s="516" t="s">
        <v>413</v>
      </c>
      <c r="C7" s="290" t="s">
        <v>67</v>
      </c>
      <c r="D7" s="290">
        <v>90</v>
      </c>
      <c r="E7" s="293"/>
      <c r="F7" s="293"/>
      <c r="G7" s="293"/>
      <c r="H7" s="462"/>
      <c r="I7" s="292"/>
      <c r="J7" s="294"/>
    </row>
    <row r="8" spans="1:10" s="134" customFormat="1" ht="12.75" thickBot="1">
      <c r="A8" s="6"/>
      <c r="B8" s="6"/>
      <c r="C8" s="6"/>
      <c r="D8" s="6"/>
      <c r="E8" s="6"/>
      <c r="F8" s="236"/>
      <c r="G8" s="354">
        <f>SUM(G6:G7)</f>
        <v>0</v>
      </c>
      <c r="H8" s="493"/>
      <c r="I8" s="355">
        <f>SUM(I6:I7)</f>
        <v>0</v>
      </c>
      <c r="J8" s="356"/>
    </row>
    <row r="9" spans="1:2" ht="12">
      <c r="A9" s="49"/>
      <c r="B9" s="49"/>
    </row>
    <row r="10" spans="1:2" ht="12">
      <c r="A10" s="49"/>
      <c r="B10" s="49"/>
    </row>
    <row r="11" spans="1:2" ht="12">
      <c r="A11" s="49"/>
      <c r="B11" s="49"/>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875" right="0.7875" top="1.0527777777777778" bottom="1.0527777777777778"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dimension ref="A1:K15"/>
  <sheetViews>
    <sheetView zoomScalePageLayoutView="0" workbookViewId="0" topLeftCell="A1">
      <selection activeCell="A14" sqref="A14:IV15"/>
    </sheetView>
  </sheetViews>
  <sheetFormatPr defaultColWidth="11.625" defaultRowHeight="12.75"/>
  <cols>
    <col min="1" max="1" width="4.375" style="1" customWidth="1"/>
    <col min="2" max="2" width="41.75390625" style="1" customWidth="1"/>
    <col min="3" max="3" width="5.75390625" style="82" customWidth="1"/>
    <col min="4" max="4" width="6.625" style="82" customWidth="1"/>
    <col min="5" max="5" width="10.125" style="1" customWidth="1"/>
    <col min="6" max="7" width="11.625" style="1" customWidth="1"/>
    <col min="8" max="8" width="7.625" style="475" customWidth="1"/>
    <col min="9" max="9" width="11.625" style="1" customWidth="1"/>
    <col min="10" max="10" width="17.25390625" style="1" customWidth="1"/>
    <col min="11" max="16384" width="11.625" style="1" customWidth="1"/>
  </cols>
  <sheetData>
    <row r="1" spans="1:10" ht="12">
      <c r="A1" s="523" t="s">
        <v>619</v>
      </c>
      <c r="B1" s="523"/>
      <c r="I1" s="524" t="s">
        <v>618</v>
      </c>
      <c r="J1" s="524"/>
    </row>
    <row r="2" spans="1:10" ht="12">
      <c r="A2" s="494"/>
      <c r="B2" s="551" t="s">
        <v>510</v>
      </c>
      <c r="C2" s="551"/>
      <c r="D2" s="551"/>
      <c r="E2" s="551"/>
      <c r="F2" s="551"/>
      <c r="G2" s="551"/>
      <c r="H2" s="551"/>
      <c r="I2" s="551"/>
      <c r="J2" s="5"/>
    </row>
    <row r="3" spans="2:9" ht="12">
      <c r="B3" s="551" t="s">
        <v>585</v>
      </c>
      <c r="C3" s="551"/>
      <c r="D3" s="551"/>
      <c r="E3" s="551"/>
      <c r="F3" s="551"/>
      <c r="G3" s="551"/>
      <c r="H3" s="551"/>
      <c r="I3" s="551"/>
    </row>
    <row r="4" spans="2:9" ht="12">
      <c r="B4" s="573" t="s">
        <v>414</v>
      </c>
      <c r="C4" s="573"/>
      <c r="D4" s="573"/>
      <c r="E4" s="573"/>
      <c r="F4" s="573"/>
      <c r="G4" s="573"/>
      <c r="H4" s="573"/>
      <c r="I4" s="573"/>
    </row>
    <row r="5" spans="1:10" s="49" customFormat="1" ht="36">
      <c r="A5" s="237" t="s">
        <v>415</v>
      </c>
      <c r="B5" s="238" t="s">
        <v>2</v>
      </c>
      <c r="C5" s="238" t="s">
        <v>250</v>
      </c>
      <c r="D5" s="238" t="s">
        <v>4</v>
      </c>
      <c r="E5" s="238" t="s">
        <v>364</v>
      </c>
      <c r="F5" s="238" t="s">
        <v>359</v>
      </c>
      <c r="G5" s="238" t="s">
        <v>7</v>
      </c>
      <c r="H5" s="448" t="s">
        <v>80</v>
      </c>
      <c r="I5" s="238" t="s">
        <v>416</v>
      </c>
      <c r="J5" s="17" t="s">
        <v>10</v>
      </c>
    </row>
    <row r="6" spans="1:11" s="49" customFormat="1" ht="87" customHeight="1">
      <c r="A6" s="239" t="s">
        <v>11</v>
      </c>
      <c r="B6" s="240" t="s">
        <v>417</v>
      </c>
      <c r="C6" s="241" t="s">
        <v>67</v>
      </c>
      <c r="D6" s="241">
        <v>60</v>
      </c>
      <c r="E6" s="242"/>
      <c r="F6" s="242"/>
      <c r="G6" s="243"/>
      <c r="H6" s="495"/>
      <c r="I6" s="244"/>
      <c r="J6" s="24"/>
      <c r="K6" s="245"/>
    </row>
    <row r="7" spans="1:11" s="49" customFormat="1" ht="87" customHeight="1">
      <c r="A7" s="239" t="s">
        <v>14</v>
      </c>
      <c r="B7" s="246" t="s">
        <v>418</v>
      </c>
      <c r="C7" s="247" t="s">
        <v>67</v>
      </c>
      <c r="D7" s="247">
        <v>100</v>
      </c>
      <c r="E7" s="248"/>
      <c r="F7" s="242"/>
      <c r="G7" s="243"/>
      <c r="H7" s="495"/>
      <c r="I7" s="244"/>
      <c r="J7" s="207"/>
      <c r="K7" s="245"/>
    </row>
    <row r="8" spans="1:11" s="49" customFormat="1" ht="12">
      <c r="A8" s="249"/>
      <c r="B8" s="250"/>
      <c r="C8" s="251"/>
      <c r="D8" s="251"/>
      <c r="E8" s="252"/>
      <c r="F8" s="253"/>
      <c r="G8" s="254">
        <f>SUM(G6:G7)</f>
        <v>0</v>
      </c>
      <c r="H8" s="496"/>
      <c r="I8" s="255">
        <f>SUM(I6:I7)</f>
        <v>0</v>
      </c>
      <c r="J8" s="64"/>
      <c r="K8" s="245"/>
    </row>
    <row r="9" spans="1:10" s="134" customFormat="1" ht="12">
      <c r="A9" s="190"/>
      <c r="B9" s="190"/>
      <c r="C9" s="81"/>
      <c r="D9" s="81"/>
      <c r="E9" s="190"/>
      <c r="F9" s="190"/>
      <c r="G9" s="256"/>
      <c r="H9" s="497"/>
      <c r="I9" s="256"/>
      <c r="J9" s="190"/>
    </row>
    <row r="10" spans="1:10" s="134" customFormat="1" ht="12">
      <c r="A10" s="190"/>
      <c r="B10" s="190"/>
      <c r="C10" s="81"/>
      <c r="D10" s="81"/>
      <c r="E10" s="190"/>
      <c r="F10" s="190"/>
      <c r="G10" s="256"/>
      <c r="H10" s="497"/>
      <c r="I10" s="256"/>
      <c r="J10" s="190"/>
    </row>
    <row r="11" spans="1:10" s="134" customFormat="1" ht="12">
      <c r="A11" s="190"/>
      <c r="B11" s="190"/>
      <c r="C11" s="81"/>
      <c r="D11" s="81"/>
      <c r="E11" s="190"/>
      <c r="F11" s="190"/>
      <c r="G11" s="256"/>
      <c r="H11" s="497"/>
      <c r="I11" s="256"/>
      <c r="J11" s="190"/>
    </row>
    <row r="12" spans="1:10" ht="12">
      <c r="A12" s="49"/>
      <c r="B12" s="49"/>
      <c r="C12" s="83"/>
      <c r="D12" s="83"/>
      <c r="E12" s="49"/>
      <c r="F12" s="49"/>
      <c r="G12" s="49"/>
      <c r="H12" s="482"/>
      <c r="I12" s="49"/>
      <c r="J12" s="49"/>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9">
    <mergeCell ref="G14:I14"/>
    <mergeCell ref="A15:D15"/>
    <mergeCell ref="G15:I15"/>
    <mergeCell ref="A1:B1"/>
    <mergeCell ref="I1:J1"/>
    <mergeCell ref="B3:I3"/>
    <mergeCell ref="B4:I4"/>
    <mergeCell ref="B2:I2"/>
    <mergeCell ref="B14:D14"/>
  </mergeCells>
  <printOptions/>
  <pageMargins left="0.7875" right="0.7875" top="1.0527777777777778" bottom="1.0527777777777778" header="0.5118055555555555" footer="0.5118055555555555"/>
  <pageSetup horizontalDpi="300" verticalDpi="300" orientation="landscape" paperSize="9" r:id="rId1"/>
</worksheet>
</file>

<file path=xl/worksheets/sheet49.xml><?xml version="1.0" encoding="utf-8"?>
<worksheet xmlns="http://schemas.openxmlformats.org/spreadsheetml/2006/main" xmlns:r="http://schemas.openxmlformats.org/officeDocument/2006/relationships">
  <dimension ref="A1:K19"/>
  <sheetViews>
    <sheetView zoomScalePageLayoutView="0" workbookViewId="0" topLeftCell="A7">
      <selection activeCell="B15" sqref="A15:I18"/>
    </sheetView>
  </sheetViews>
  <sheetFormatPr defaultColWidth="11.625" defaultRowHeight="12.75"/>
  <cols>
    <col min="1" max="1" width="3.875" style="1" customWidth="1"/>
    <col min="2" max="2" width="40.75390625" style="1" customWidth="1"/>
    <col min="3" max="3" width="9.25390625" style="1" customWidth="1"/>
    <col min="4" max="4" width="11.125" style="1" customWidth="1"/>
    <col min="5" max="7" width="11.625" style="1" customWidth="1"/>
    <col min="8" max="8" width="7.125" style="450" customWidth="1"/>
    <col min="9" max="9" width="14.00390625" style="1" customWidth="1"/>
    <col min="10" max="10" width="11.625" style="1" customWidth="1"/>
    <col min="11" max="11" width="19.875" style="1" customWidth="1"/>
    <col min="12" max="16384" width="11.625" style="1" customWidth="1"/>
  </cols>
  <sheetData>
    <row r="1" spans="1:11" ht="12">
      <c r="A1" s="523" t="s">
        <v>619</v>
      </c>
      <c r="B1" s="523"/>
      <c r="C1" s="4"/>
      <c r="D1" s="4"/>
      <c r="E1" s="4"/>
      <c r="F1" s="4"/>
      <c r="G1" s="4"/>
      <c r="H1" s="447"/>
      <c r="I1" s="525"/>
      <c r="J1" s="525"/>
      <c r="K1" s="512" t="s">
        <v>618</v>
      </c>
    </row>
    <row r="2" spans="1:11" ht="12">
      <c r="A2" s="525" t="s">
        <v>510</v>
      </c>
      <c r="B2" s="525"/>
      <c r="C2" s="525"/>
      <c r="D2" s="525"/>
      <c r="E2" s="525"/>
      <c r="F2" s="525"/>
      <c r="G2" s="525"/>
      <c r="H2" s="525"/>
      <c r="I2" s="525"/>
      <c r="J2" s="6"/>
      <c r="K2" s="512"/>
    </row>
    <row r="3" spans="1:9" ht="12">
      <c r="A3" s="525" t="s">
        <v>292</v>
      </c>
      <c r="B3" s="525"/>
      <c r="C3" s="525"/>
      <c r="D3" s="525"/>
      <c r="E3" s="525"/>
      <c r="F3" s="525"/>
      <c r="G3" s="525"/>
      <c r="H3" s="525"/>
      <c r="I3" s="525"/>
    </row>
    <row r="4" spans="1:10" ht="12">
      <c r="A4" s="575" t="s">
        <v>419</v>
      </c>
      <c r="B4" s="575"/>
      <c r="C4" s="575"/>
      <c r="D4" s="575"/>
      <c r="E4" s="575"/>
      <c r="F4" s="575"/>
      <c r="G4" s="575"/>
      <c r="H4" s="575"/>
      <c r="I4" s="575"/>
      <c r="J4" s="258"/>
    </row>
    <row r="5" spans="1:11" ht="41.25" customHeight="1">
      <c r="A5" s="259" t="s">
        <v>420</v>
      </c>
      <c r="B5" s="12" t="s">
        <v>2</v>
      </c>
      <c r="C5" s="12" t="s">
        <v>421</v>
      </c>
      <c r="D5" s="12" t="s">
        <v>422</v>
      </c>
      <c r="E5" s="12" t="s">
        <v>423</v>
      </c>
      <c r="F5" s="12" t="s">
        <v>424</v>
      </c>
      <c r="G5" s="12" t="s">
        <v>7</v>
      </c>
      <c r="H5" s="448" t="s">
        <v>80</v>
      </c>
      <c r="I5" s="12" t="s">
        <v>365</v>
      </c>
      <c r="J5" s="12" t="s">
        <v>9</v>
      </c>
      <c r="K5" s="17" t="s">
        <v>10</v>
      </c>
    </row>
    <row r="6" spans="1:11" ht="159.75" customHeight="1">
      <c r="A6" s="260" t="s">
        <v>11</v>
      </c>
      <c r="B6" s="261" t="s">
        <v>425</v>
      </c>
      <c r="C6" s="57" t="s">
        <v>426</v>
      </c>
      <c r="D6" s="57">
        <v>10</v>
      </c>
      <c r="E6" s="57">
        <v>20</v>
      </c>
      <c r="F6" s="262"/>
      <c r="G6" s="262"/>
      <c r="H6" s="466"/>
      <c r="I6" s="262"/>
      <c r="J6" s="262"/>
      <c r="K6" s="263"/>
    </row>
    <row r="7" spans="1:11" ht="157.5" customHeight="1">
      <c r="A7" s="264" t="s">
        <v>14</v>
      </c>
      <c r="B7" s="265" t="s">
        <v>425</v>
      </c>
      <c r="C7" s="266" t="s">
        <v>427</v>
      </c>
      <c r="D7" s="266">
        <v>10</v>
      </c>
      <c r="E7" s="266">
        <v>20</v>
      </c>
      <c r="F7" s="262"/>
      <c r="G7" s="262"/>
      <c r="H7" s="466"/>
      <c r="I7" s="262"/>
      <c r="J7" s="262"/>
      <c r="K7" s="29"/>
    </row>
    <row r="8" spans="1:10" ht="12.75" customHeight="1">
      <c r="A8" s="267"/>
      <c r="B8" s="267"/>
      <c r="C8" s="267"/>
      <c r="D8" s="267"/>
      <c r="E8" s="267"/>
      <c r="F8" s="268"/>
      <c r="G8" s="269">
        <f>SUM(G6:G7)</f>
        <v>0</v>
      </c>
      <c r="H8" s="168"/>
      <c r="I8" s="161"/>
      <c r="J8" s="270">
        <f>SUM(J6:J7)</f>
        <v>0</v>
      </c>
    </row>
    <row r="9" spans="1:3" ht="12">
      <c r="A9" s="82"/>
      <c r="C9" s="82"/>
    </row>
    <row r="10" spans="1:3" ht="12">
      <c r="A10" s="82"/>
      <c r="C10" s="82"/>
    </row>
    <row r="11" spans="1:3" ht="12">
      <c r="A11" s="82"/>
      <c r="C11" s="82"/>
    </row>
    <row r="12" spans="1:3" ht="12">
      <c r="A12" s="82"/>
      <c r="C12" s="82"/>
    </row>
    <row r="13" spans="1:3" ht="12">
      <c r="A13" s="82"/>
      <c r="C13" s="82"/>
    </row>
    <row r="14" spans="1:3" ht="12">
      <c r="A14" s="82"/>
      <c r="C14" s="82"/>
    </row>
    <row r="15" spans="1:9" ht="12.75">
      <c r="A15" s="9"/>
      <c r="B15" s="526"/>
      <c r="C15" s="526"/>
      <c r="D15" s="526"/>
      <c r="F15" s="517"/>
      <c r="G15" s="527"/>
      <c r="H15" s="527"/>
      <c r="I15" s="527"/>
    </row>
    <row r="16" spans="1:9" ht="12.75">
      <c r="A16" s="521"/>
      <c r="B16" s="521"/>
      <c r="C16" s="521"/>
      <c r="D16" s="521"/>
      <c r="F16" s="518"/>
      <c r="G16" s="522"/>
      <c r="H16" s="522"/>
      <c r="I16" s="522"/>
    </row>
    <row r="17" spans="1:6" ht="12.75" customHeight="1">
      <c r="A17" s="82"/>
      <c r="B17" s="82"/>
      <c r="C17" s="271"/>
      <c r="D17" s="573"/>
      <c r="E17" s="573"/>
      <c r="F17" s="573"/>
    </row>
    <row r="18" spans="1:6" ht="12.75" customHeight="1">
      <c r="A18" s="82"/>
      <c r="B18" s="82"/>
      <c r="C18" s="271"/>
      <c r="D18" s="573"/>
      <c r="E18" s="573"/>
      <c r="F18" s="573"/>
    </row>
    <row r="19" spans="1:7" ht="12" customHeight="1">
      <c r="A19" s="82"/>
      <c r="C19" s="82"/>
      <c r="E19" s="574"/>
      <c r="F19" s="574"/>
      <c r="G19" s="574"/>
    </row>
  </sheetData>
  <sheetProtection selectLockedCells="1" selectUnlockedCells="1"/>
  <mergeCells count="12">
    <mergeCell ref="A16:D16"/>
    <mergeCell ref="G16:I16"/>
    <mergeCell ref="E19:G19"/>
    <mergeCell ref="A1:B1"/>
    <mergeCell ref="I1:J1"/>
    <mergeCell ref="A3:I3"/>
    <mergeCell ref="A4:I4"/>
    <mergeCell ref="A2:I2"/>
    <mergeCell ref="D17:F17"/>
    <mergeCell ref="D18:F18"/>
    <mergeCell ref="B15:D15"/>
    <mergeCell ref="G15:I15"/>
  </mergeCells>
  <printOptions/>
  <pageMargins left="0.7875" right="0.7875" top="1.0631944444444446" bottom="1.0631944444444446" header="0.5118055555555555" footer="0.5118055555555555"/>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A1:L23"/>
  <sheetViews>
    <sheetView zoomScalePageLayoutView="0" workbookViewId="0" topLeftCell="A10">
      <selection activeCell="A16" sqref="A16:H20"/>
    </sheetView>
  </sheetViews>
  <sheetFormatPr defaultColWidth="11.625" defaultRowHeight="12.75"/>
  <cols>
    <col min="1" max="1" width="4.25390625" style="0" customWidth="1"/>
    <col min="2" max="2" width="58.125" style="0" customWidth="1"/>
    <col min="3" max="3" width="8.00390625" style="0" customWidth="1"/>
    <col min="4" max="4" width="10.00390625" style="0" customWidth="1"/>
    <col min="5" max="7" width="11.625" style="0" customWidth="1"/>
    <col min="8" max="8" width="7.75390625" style="471" customWidth="1"/>
    <col min="9" max="9" width="11.625" style="0" customWidth="1"/>
    <col min="10" max="10" width="18.375" style="0" customWidth="1"/>
  </cols>
  <sheetData>
    <row r="1" spans="1:12" ht="12.75">
      <c r="A1" s="523" t="s">
        <v>619</v>
      </c>
      <c r="B1" s="523"/>
      <c r="C1" s="4"/>
      <c r="D1" s="4"/>
      <c r="E1" s="4"/>
      <c r="F1" s="4"/>
      <c r="G1" s="4"/>
      <c r="H1" s="447"/>
      <c r="I1" s="525" t="s">
        <v>618</v>
      </c>
      <c r="J1" s="525"/>
      <c r="K1" s="1"/>
      <c r="L1" s="1"/>
    </row>
    <row r="2" spans="1:12" ht="12.75">
      <c r="A2" s="525" t="s">
        <v>510</v>
      </c>
      <c r="B2" s="525"/>
      <c r="C2" s="525"/>
      <c r="D2" s="525"/>
      <c r="E2" s="525"/>
      <c r="F2" s="525"/>
      <c r="G2" s="525"/>
      <c r="H2" s="525"/>
      <c r="I2" s="525"/>
      <c r="J2" s="525"/>
      <c r="K2" s="1"/>
      <c r="L2" s="1"/>
    </row>
    <row r="3" spans="1:12" ht="12.75">
      <c r="A3" s="525" t="s">
        <v>564</v>
      </c>
      <c r="B3" s="525"/>
      <c r="C3" s="525"/>
      <c r="D3" s="525"/>
      <c r="E3" s="525"/>
      <c r="F3" s="525"/>
      <c r="G3" s="525"/>
      <c r="H3" s="525"/>
      <c r="I3" s="525"/>
      <c r="J3" s="525"/>
      <c r="K3" s="1"/>
      <c r="L3" s="1"/>
    </row>
    <row r="4" spans="1:12" ht="13.5" thickBot="1">
      <c r="A4" s="548" t="s">
        <v>538</v>
      </c>
      <c r="B4" s="548"/>
      <c r="C4" s="548"/>
      <c r="D4" s="548"/>
      <c r="E4" s="548"/>
      <c r="F4" s="548"/>
      <c r="G4" s="548"/>
      <c r="H4" s="548"/>
      <c r="I4" s="548"/>
      <c r="J4" s="548"/>
      <c r="K4" s="1"/>
      <c r="L4" s="1"/>
    </row>
    <row r="5" spans="1:12" ht="36">
      <c r="A5" s="334" t="s">
        <v>1</v>
      </c>
      <c r="B5" s="335" t="s">
        <v>2</v>
      </c>
      <c r="C5" s="336" t="s">
        <v>3</v>
      </c>
      <c r="D5" s="336" t="s">
        <v>4</v>
      </c>
      <c r="E5" s="337" t="s">
        <v>5</v>
      </c>
      <c r="F5" s="337" t="s">
        <v>6</v>
      </c>
      <c r="G5" s="337" t="s">
        <v>7</v>
      </c>
      <c r="H5" s="468" t="s">
        <v>8</v>
      </c>
      <c r="I5" s="339" t="s">
        <v>9</v>
      </c>
      <c r="J5" s="340" t="s">
        <v>10</v>
      </c>
      <c r="K5" s="1"/>
      <c r="L5" s="1"/>
    </row>
    <row r="6" spans="1:12" ht="121.5" customHeight="1">
      <c r="A6" s="344" t="s">
        <v>11</v>
      </c>
      <c r="B6" s="423" t="s">
        <v>525</v>
      </c>
      <c r="C6" s="346" t="s">
        <v>139</v>
      </c>
      <c r="D6" s="369">
        <v>50</v>
      </c>
      <c r="E6" s="346"/>
      <c r="F6" s="346"/>
      <c r="G6" s="346"/>
      <c r="H6" s="469"/>
      <c r="I6" s="347"/>
      <c r="J6" s="346"/>
      <c r="K6" s="1"/>
      <c r="L6" s="1"/>
    </row>
    <row r="7" spans="1:12" ht="130.5" customHeight="1">
      <c r="A7" s="344" t="s">
        <v>14</v>
      </c>
      <c r="B7" s="423" t="s">
        <v>526</v>
      </c>
      <c r="C7" s="346" t="s">
        <v>139</v>
      </c>
      <c r="D7" s="369">
        <v>50</v>
      </c>
      <c r="E7" s="346"/>
      <c r="F7" s="346"/>
      <c r="G7" s="346"/>
      <c r="H7" s="469"/>
      <c r="I7" s="347"/>
      <c r="J7" s="346"/>
      <c r="K7" s="1"/>
      <c r="L7" s="1"/>
    </row>
    <row r="8" spans="1:12" ht="123" customHeight="1">
      <c r="A8" s="344" t="s">
        <v>16</v>
      </c>
      <c r="B8" s="423" t="s">
        <v>527</v>
      </c>
      <c r="C8" s="346" t="s">
        <v>139</v>
      </c>
      <c r="D8" s="369">
        <v>80</v>
      </c>
      <c r="E8" s="346"/>
      <c r="F8" s="346"/>
      <c r="G8" s="346"/>
      <c r="H8" s="469"/>
      <c r="I8" s="347"/>
      <c r="J8" s="346"/>
      <c r="K8" s="1"/>
      <c r="L8" s="1"/>
    </row>
    <row r="9" spans="1:12" ht="286.5" customHeight="1">
      <c r="A9" s="344" t="s">
        <v>18</v>
      </c>
      <c r="B9" s="423" t="s">
        <v>528</v>
      </c>
      <c r="C9" s="346" t="s">
        <v>67</v>
      </c>
      <c r="D9" s="369">
        <v>200</v>
      </c>
      <c r="E9" s="346"/>
      <c r="F9" s="346"/>
      <c r="G9" s="346"/>
      <c r="H9" s="469"/>
      <c r="I9" s="347"/>
      <c r="J9" s="346"/>
      <c r="K9" s="1"/>
      <c r="L9" s="1"/>
    </row>
    <row r="10" spans="1:12" ht="12.75" customHeight="1" thickBot="1">
      <c r="A10" s="49"/>
      <c r="B10" s="49"/>
      <c r="C10" s="549" t="s">
        <v>49</v>
      </c>
      <c r="D10" s="549"/>
      <c r="E10" s="341" t="s">
        <v>50</v>
      </c>
      <c r="F10" s="342" t="s">
        <v>50</v>
      </c>
      <c r="G10" s="343">
        <f>SUM(G6:G9)</f>
        <v>0</v>
      </c>
      <c r="H10" s="381" t="s">
        <v>50</v>
      </c>
      <c r="I10" s="343">
        <f>SUM(I6:I9)</f>
        <v>0</v>
      </c>
      <c r="J10" s="1"/>
      <c r="K10" s="1"/>
      <c r="L10" s="1"/>
    </row>
    <row r="11" spans="1:12" ht="12.75" customHeight="1">
      <c r="A11" s="49"/>
      <c r="B11" s="49"/>
      <c r="C11" s="5"/>
      <c r="D11" s="5"/>
      <c r="E11" s="49"/>
      <c r="F11" s="49"/>
      <c r="G11" s="49"/>
      <c r="H11" s="470"/>
      <c r="I11" s="49"/>
      <c r="J11" s="1"/>
      <c r="K11" s="1"/>
      <c r="L11" s="1"/>
    </row>
    <row r="12" spans="1:12" ht="12.75" customHeight="1">
      <c r="A12" s="49"/>
      <c r="B12" s="49"/>
      <c r="C12" s="5"/>
      <c r="D12" s="5"/>
      <c r="E12" s="49"/>
      <c r="F12" s="49"/>
      <c r="G12" s="49"/>
      <c r="H12" s="470"/>
      <c r="I12" s="49"/>
      <c r="J12" s="1"/>
      <c r="K12" s="1"/>
      <c r="L12" s="1"/>
    </row>
    <row r="13" spans="1:12" ht="12.75" customHeight="1">
      <c r="A13" s="49"/>
      <c r="B13" s="49"/>
      <c r="C13" s="5"/>
      <c r="D13" s="5"/>
      <c r="E13" s="49"/>
      <c r="F13" s="49"/>
      <c r="G13" s="49"/>
      <c r="H13" s="470"/>
      <c r="I13" s="49"/>
      <c r="J13" s="1"/>
      <c r="K13" s="1"/>
      <c r="L13" s="1"/>
    </row>
    <row r="14" spans="1:12" ht="12.75">
      <c r="A14" s="49"/>
      <c r="B14" s="49"/>
      <c r="C14" s="49"/>
      <c r="D14" s="49"/>
      <c r="E14" s="1"/>
      <c r="F14" s="1"/>
      <c r="G14" s="1"/>
      <c r="H14" s="450"/>
      <c r="I14" s="1"/>
      <c r="J14" s="1"/>
      <c r="K14" s="1"/>
      <c r="L14" s="1"/>
    </row>
    <row r="15" spans="1:12" ht="12.75">
      <c r="A15" s="49"/>
      <c r="B15" s="49"/>
      <c r="C15" s="49"/>
      <c r="D15" s="49"/>
      <c r="E15" s="1"/>
      <c r="F15" s="1"/>
      <c r="G15" s="1"/>
      <c r="H15" s="450"/>
      <c r="I15" s="1"/>
      <c r="J15" s="1"/>
      <c r="K15" s="1"/>
      <c r="L15" s="1"/>
    </row>
    <row r="16" spans="1:10" ht="12.75">
      <c r="A16" s="526"/>
      <c r="B16" s="526"/>
      <c r="C16" s="49"/>
      <c r="D16" s="49"/>
      <c r="E16" s="1"/>
      <c r="F16" s="527"/>
      <c r="G16" s="527"/>
      <c r="H16" s="527"/>
      <c r="I16" s="1"/>
      <c r="J16" s="1"/>
    </row>
    <row r="17" spans="1:10" ht="12.75">
      <c r="A17" s="521"/>
      <c r="B17" s="521"/>
      <c r="C17" s="49"/>
      <c r="D17" s="49"/>
      <c r="E17" s="1"/>
      <c r="F17" s="522"/>
      <c r="G17" s="522"/>
      <c r="H17" s="522"/>
      <c r="I17" s="1"/>
      <c r="J17" s="1"/>
    </row>
    <row r="18" spans="1:12" ht="12.75">
      <c r="A18" s="1"/>
      <c r="B18" s="1"/>
      <c r="C18" s="1"/>
      <c r="D18" s="1"/>
      <c r="E18" s="1"/>
      <c r="F18" s="1"/>
      <c r="G18" s="1"/>
      <c r="H18" s="450"/>
      <c r="I18" s="1"/>
      <c r="J18" s="1"/>
      <c r="K18" s="1"/>
      <c r="L18" s="1"/>
    </row>
    <row r="19" spans="1:12" ht="12.75">
      <c r="A19" s="1"/>
      <c r="B19" s="1"/>
      <c r="C19" s="1"/>
      <c r="D19" s="1"/>
      <c r="E19" s="1"/>
      <c r="F19" s="1"/>
      <c r="G19" s="1"/>
      <c r="H19" s="450"/>
      <c r="I19" s="1"/>
      <c r="J19" s="1"/>
      <c r="K19" s="1"/>
      <c r="L19" s="1"/>
    </row>
    <row r="20" spans="1:12" ht="12.75">
      <c r="A20" s="1"/>
      <c r="B20" s="1"/>
      <c r="C20" s="1"/>
      <c r="D20" s="1"/>
      <c r="E20" s="1"/>
      <c r="F20" s="1"/>
      <c r="G20" s="1"/>
      <c r="H20" s="450"/>
      <c r="I20" s="1"/>
      <c r="J20" s="1"/>
      <c r="K20" s="1"/>
      <c r="L20" s="1"/>
    </row>
    <row r="21" spans="1:12" ht="12.75">
      <c r="A21" s="1"/>
      <c r="B21" s="1"/>
      <c r="C21" s="1"/>
      <c r="D21" s="1"/>
      <c r="E21" s="1"/>
      <c r="F21" s="1"/>
      <c r="G21" s="1"/>
      <c r="H21" s="450"/>
      <c r="I21" s="1"/>
      <c r="J21" s="1"/>
      <c r="K21" s="1"/>
      <c r="L21" s="1"/>
    </row>
    <row r="22" spans="1:12" ht="12.75">
      <c r="A22" s="1"/>
      <c r="B22" s="1"/>
      <c r="C22" s="1"/>
      <c r="D22" s="1"/>
      <c r="E22" s="1"/>
      <c r="F22" s="1"/>
      <c r="G22" s="1"/>
      <c r="H22" s="450"/>
      <c r="I22" s="1"/>
      <c r="J22" s="1"/>
      <c r="K22" s="1"/>
      <c r="L22" s="1"/>
    </row>
    <row r="23" spans="1:12" ht="12.75">
      <c r="A23" s="1"/>
      <c r="B23" s="1"/>
      <c r="C23" s="1"/>
      <c r="D23" s="1"/>
      <c r="E23" s="1"/>
      <c r="F23" s="1"/>
      <c r="G23" s="1"/>
      <c r="H23" s="450"/>
      <c r="I23" s="1"/>
      <c r="J23" s="1"/>
      <c r="K23" s="1"/>
      <c r="L23" s="1"/>
    </row>
  </sheetData>
  <sheetProtection selectLockedCells="1" selectUnlockedCells="1"/>
  <mergeCells count="10">
    <mergeCell ref="A2:J2"/>
    <mergeCell ref="A3:J3"/>
    <mergeCell ref="A4:J4"/>
    <mergeCell ref="A17:B17"/>
    <mergeCell ref="F17:H17"/>
    <mergeCell ref="A1:B1"/>
    <mergeCell ref="I1:J1"/>
    <mergeCell ref="C10:D10"/>
    <mergeCell ref="A16:B16"/>
    <mergeCell ref="F16:H16"/>
  </mergeCells>
  <printOptions/>
  <pageMargins left="0.7875" right="0.7875" top="1.0527777777777778" bottom="1.0527777777777778"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14" sqref="A14:I17"/>
    </sheetView>
  </sheetViews>
  <sheetFormatPr defaultColWidth="11.625" defaultRowHeight="12.75"/>
  <cols>
    <col min="1" max="1" width="7.875" style="1" customWidth="1"/>
    <col min="2" max="2" width="24.75390625" style="1" customWidth="1"/>
    <col min="3" max="3" width="11.625" style="1" customWidth="1"/>
    <col min="4" max="4" width="7.625" style="1" customWidth="1"/>
    <col min="5" max="6" width="11.625" style="1" customWidth="1"/>
    <col min="7" max="7" width="8.00390625" style="450" customWidth="1"/>
    <col min="8" max="8" width="11.00390625" style="1" customWidth="1"/>
    <col min="9" max="9" width="11.625" style="1" customWidth="1"/>
    <col min="10" max="10" width="25.75390625" style="1" customWidth="1"/>
    <col min="11" max="16384" width="11.625" style="1" customWidth="1"/>
  </cols>
  <sheetData>
    <row r="1" spans="1:10" ht="12">
      <c r="A1" s="523" t="s">
        <v>619</v>
      </c>
      <c r="B1" s="523"/>
      <c r="C1" s="4"/>
      <c r="D1" s="4"/>
      <c r="E1" s="4"/>
      <c r="F1" s="4"/>
      <c r="G1" s="447"/>
      <c r="H1" s="4"/>
      <c r="I1" s="524" t="s">
        <v>618</v>
      </c>
      <c r="J1" s="524"/>
    </row>
    <row r="2" spans="1:10" ht="12">
      <c r="A2" s="525" t="s">
        <v>510</v>
      </c>
      <c r="B2" s="525"/>
      <c r="C2" s="525"/>
      <c r="D2" s="525"/>
      <c r="E2" s="525"/>
      <c r="F2" s="525"/>
      <c r="G2" s="525"/>
      <c r="H2" s="525"/>
      <c r="I2" s="525"/>
      <c r="J2" s="5"/>
    </row>
    <row r="3" spans="1:9" ht="12">
      <c r="A3" s="525" t="s">
        <v>586</v>
      </c>
      <c r="B3" s="525"/>
      <c r="C3" s="525"/>
      <c r="D3" s="525"/>
      <c r="E3" s="525"/>
      <c r="F3" s="525"/>
      <c r="G3" s="525"/>
      <c r="H3" s="525"/>
      <c r="I3" s="525"/>
    </row>
    <row r="4" spans="1:10" ht="12">
      <c r="A4" s="526" t="s">
        <v>428</v>
      </c>
      <c r="B4" s="526"/>
      <c r="C4" s="526"/>
      <c r="D4" s="526"/>
      <c r="E4" s="526"/>
      <c r="F4" s="526"/>
      <c r="G4" s="526"/>
      <c r="H4" s="526"/>
      <c r="I4" s="526"/>
      <c r="J4" s="49"/>
    </row>
    <row r="5" spans="1:10" s="134" customFormat="1" ht="24">
      <c r="A5" s="259" t="s">
        <v>415</v>
      </c>
      <c r="B5" s="12" t="s">
        <v>429</v>
      </c>
      <c r="C5" s="12" t="s">
        <v>430</v>
      </c>
      <c r="D5" s="12" t="s">
        <v>431</v>
      </c>
      <c r="E5" s="12" t="s">
        <v>617</v>
      </c>
      <c r="F5" s="12" t="s">
        <v>7</v>
      </c>
      <c r="G5" s="448" t="s">
        <v>8</v>
      </c>
      <c r="H5" s="12" t="s">
        <v>359</v>
      </c>
      <c r="I5" s="12" t="s">
        <v>9</v>
      </c>
      <c r="J5" s="17" t="s">
        <v>10</v>
      </c>
    </row>
    <row r="6" spans="1:10" ht="51" customHeight="1">
      <c r="A6" s="18" t="s">
        <v>11</v>
      </c>
      <c r="B6" s="20" t="s">
        <v>433</v>
      </c>
      <c r="C6" s="55" t="s">
        <v>171</v>
      </c>
      <c r="D6" s="55">
        <v>800</v>
      </c>
      <c r="E6" s="23"/>
      <c r="F6" s="23"/>
      <c r="G6" s="449"/>
      <c r="H6" s="123"/>
      <c r="I6" s="23"/>
      <c r="J6" s="123"/>
    </row>
    <row r="7" spans="1:10" ht="51" customHeight="1">
      <c r="A7" s="18" t="s">
        <v>14</v>
      </c>
      <c r="B7" s="59" t="s">
        <v>434</v>
      </c>
      <c r="C7" s="57" t="s">
        <v>171</v>
      </c>
      <c r="D7" s="57">
        <v>400</v>
      </c>
      <c r="E7" s="80"/>
      <c r="F7" s="23"/>
      <c r="G7" s="449"/>
      <c r="H7" s="123"/>
      <c r="I7" s="23"/>
      <c r="J7" s="217"/>
    </row>
    <row r="8" spans="1:10" ht="12">
      <c r="A8" s="57"/>
      <c r="B8" s="57"/>
      <c r="C8" s="57"/>
      <c r="D8" s="57"/>
      <c r="E8" s="102"/>
      <c r="F8" s="172">
        <f>SUM(F6:F7)</f>
        <v>0</v>
      </c>
      <c r="G8" s="183"/>
      <c r="H8" s="272"/>
      <c r="I8" s="273">
        <f>SUM(I6:I7)</f>
        <v>0</v>
      </c>
      <c r="J8" s="212"/>
    </row>
    <row r="9" spans="1:10" ht="12">
      <c r="A9" s="49"/>
      <c r="B9" s="49"/>
      <c r="C9" s="49"/>
      <c r="D9" s="49"/>
      <c r="E9" s="49"/>
      <c r="F9" s="49"/>
      <c r="G9" s="470"/>
      <c r="H9" s="49"/>
      <c r="I9" s="49"/>
      <c r="J9" s="49"/>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875" right="0.7875" top="1.0631944444444446" bottom="1.0631944444444446" header="0.5118055555555555" footer="0.5118055555555555"/>
  <pageSetup fitToHeight="0" fitToWidth="1" horizontalDpi="300" verticalDpi="300" orientation="landscape" paperSize="9"/>
</worksheet>
</file>

<file path=xl/worksheets/sheet51.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11.625" defaultRowHeight="12.75"/>
  <cols>
    <col min="1" max="1" width="5.375" style="49" customWidth="1"/>
    <col min="2" max="2" width="31.25390625" style="49" customWidth="1"/>
    <col min="3" max="3" width="11.125" style="49" customWidth="1"/>
    <col min="4" max="4" width="10.625" style="49" customWidth="1"/>
    <col min="5" max="6" width="11.625" style="49" customWidth="1"/>
    <col min="7" max="7" width="6.75390625" style="470" customWidth="1"/>
    <col min="8" max="9" width="11.625" style="49" customWidth="1"/>
    <col min="10" max="10" width="21.25390625" style="49" customWidth="1"/>
    <col min="11" max="16384" width="11.625" style="49" customWidth="1"/>
  </cols>
  <sheetData>
    <row r="1" spans="1:10" ht="12">
      <c r="A1" s="523" t="s">
        <v>619</v>
      </c>
      <c r="B1" s="523"/>
      <c r="C1" s="4"/>
      <c r="D1" s="4"/>
      <c r="E1" s="4"/>
      <c r="F1" s="4"/>
      <c r="G1" s="447"/>
      <c r="H1" s="4"/>
      <c r="I1" s="524" t="s">
        <v>618</v>
      </c>
      <c r="J1" s="524"/>
    </row>
    <row r="2" spans="1:10" ht="12">
      <c r="A2" s="525" t="s">
        <v>510</v>
      </c>
      <c r="B2" s="525"/>
      <c r="C2" s="525"/>
      <c r="D2" s="525"/>
      <c r="E2" s="525"/>
      <c r="F2" s="525"/>
      <c r="G2" s="525"/>
      <c r="H2" s="525"/>
      <c r="I2" s="525"/>
      <c r="J2" s="5"/>
    </row>
    <row r="3" spans="1:9" ht="12">
      <c r="A3" s="525" t="s">
        <v>306</v>
      </c>
      <c r="B3" s="525"/>
      <c r="C3" s="525"/>
      <c r="D3" s="525"/>
      <c r="E3" s="525"/>
      <c r="F3" s="525"/>
      <c r="G3" s="525"/>
      <c r="H3" s="525"/>
      <c r="I3" s="525"/>
    </row>
    <row r="4" spans="1:9" ht="12">
      <c r="A4" s="526" t="s">
        <v>435</v>
      </c>
      <c r="B4" s="526"/>
      <c r="C4" s="526"/>
      <c r="D4" s="526"/>
      <c r="E4" s="526"/>
      <c r="F4" s="526"/>
      <c r="G4" s="526"/>
      <c r="H4" s="526"/>
      <c r="I4" s="526"/>
    </row>
    <row r="5" spans="1:10" ht="36">
      <c r="A5" s="259" t="s">
        <v>415</v>
      </c>
      <c r="B5" s="12" t="s">
        <v>429</v>
      </c>
      <c r="C5" s="12" t="s">
        <v>430</v>
      </c>
      <c r="D5" s="12" t="s">
        <v>436</v>
      </c>
      <c r="E5" s="12" t="s">
        <v>358</v>
      </c>
      <c r="F5" s="12" t="s">
        <v>7</v>
      </c>
      <c r="G5" s="448" t="s">
        <v>80</v>
      </c>
      <c r="H5" s="12" t="s">
        <v>432</v>
      </c>
      <c r="I5" s="12" t="s">
        <v>9</v>
      </c>
      <c r="J5" s="17" t="s">
        <v>10</v>
      </c>
    </row>
    <row r="6" spans="1:10" ht="60">
      <c r="A6" s="274" t="s">
        <v>11</v>
      </c>
      <c r="B6" s="104" t="s">
        <v>437</v>
      </c>
      <c r="C6" s="20" t="s">
        <v>171</v>
      </c>
      <c r="D6" s="20">
        <v>25000</v>
      </c>
      <c r="E6" s="123"/>
      <c r="F6" s="275"/>
      <c r="G6" s="498"/>
      <c r="H6" s="275"/>
      <c r="I6" s="275"/>
      <c r="J6" s="123"/>
    </row>
    <row r="7" spans="1:10" ht="12">
      <c r="A7" s="59"/>
      <c r="B7" s="124"/>
      <c r="C7" s="59"/>
      <c r="D7" s="59"/>
      <c r="E7" s="276"/>
      <c r="F7" s="273">
        <f>SUM(F6)</f>
        <v>0</v>
      </c>
      <c r="G7" s="499"/>
      <c r="H7" s="272"/>
      <c r="I7" s="273">
        <f>SUM(I6)</f>
        <v>0</v>
      </c>
      <c r="J7" s="212"/>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875" right="0.7875" top="1.0631944444444446" bottom="1.0631944444444446" header="0.5118055555555555" footer="0.5118055555555555"/>
  <pageSetup horizontalDpi="300" verticalDpi="300" orientation="landscape" paperSize="9" scale="95"/>
</worksheet>
</file>

<file path=xl/worksheets/sheet52.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14" sqref="A14:J15"/>
    </sheetView>
  </sheetViews>
  <sheetFormatPr defaultColWidth="11.625" defaultRowHeight="12.75"/>
  <cols>
    <col min="1" max="1" width="6.00390625" style="49" customWidth="1"/>
    <col min="2" max="2" width="29.875" style="49" customWidth="1"/>
    <col min="3" max="3" width="10.75390625" style="49" customWidth="1"/>
    <col min="4" max="4" width="10.625" style="49" customWidth="1"/>
    <col min="5" max="6" width="11.625" style="49" customWidth="1"/>
    <col min="7" max="7" width="9.25390625" style="470" customWidth="1"/>
    <col min="8" max="8" width="11.625" style="49" customWidth="1"/>
    <col min="9" max="9" width="13.25390625" style="49" customWidth="1"/>
    <col min="10" max="10" width="22.125" style="49" customWidth="1"/>
    <col min="11" max="16384" width="11.625" style="49" customWidth="1"/>
  </cols>
  <sheetData>
    <row r="1" spans="1:10" ht="12">
      <c r="A1" s="523" t="s">
        <v>619</v>
      </c>
      <c r="B1" s="523"/>
      <c r="C1" s="4"/>
      <c r="D1" s="4"/>
      <c r="E1" s="4"/>
      <c r="F1" s="4"/>
      <c r="G1" s="447"/>
      <c r="H1" s="4"/>
      <c r="I1" s="524" t="s">
        <v>618</v>
      </c>
      <c r="J1" s="524"/>
    </row>
    <row r="2" spans="1:10" ht="12">
      <c r="A2" s="525" t="s">
        <v>510</v>
      </c>
      <c r="B2" s="525"/>
      <c r="C2" s="525"/>
      <c r="D2" s="525"/>
      <c r="E2" s="525"/>
      <c r="F2" s="525"/>
      <c r="G2" s="525"/>
      <c r="H2" s="525"/>
      <c r="I2" s="525"/>
      <c r="J2" s="5"/>
    </row>
    <row r="3" spans="1:9" ht="12">
      <c r="A3" s="525" t="s">
        <v>309</v>
      </c>
      <c r="B3" s="525"/>
      <c r="C3" s="525"/>
      <c r="D3" s="525"/>
      <c r="E3" s="525"/>
      <c r="F3" s="525"/>
      <c r="G3" s="525"/>
      <c r="H3" s="525"/>
      <c r="I3" s="525"/>
    </row>
    <row r="4" spans="1:9" ht="12">
      <c r="A4" s="526" t="s">
        <v>438</v>
      </c>
      <c r="B4" s="526"/>
      <c r="C4" s="526"/>
      <c r="D4" s="526"/>
      <c r="E4" s="526"/>
      <c r="F4" s="526"/>
      <c r="G4" s="526"/>
      <c r="H4" s="526"/>
      <c r="I4" s="526"/>
    </row>
    <row r="5" spans="1:10" ht="36">
      <c r="A5" s="259" t="s">
        <v>415</v>
      </c>
      <c r="B5" s="12" t="s">
        <v>429</v>
      </c>
      <c r="C5" s="12" t="s">
        <v>430</v>
      </c>
      <c r="D5" s="12" t="s">
        <v>436</v>
      </c>
      <c r="E5" s="12" t="s">
        <v>358</v>
      </c>
      <c r="F5" s="12" t="s">
        <v>7</v>
      </c>
      <c r="G5" s="448" t="s">
        <v>80</v>
      </c>
      <c r="H5" s="12" t="s">
        <v>432</v>
      </c>
      <c r="I5" s="12" t="s">
        <v>9</v>
      </c>
      <c r="J5" s="17" t="s">
        <v>10</v>
      </c>
    </row>
    <row r="6" spans="1:10" ht="18.75" customHeight="1">
      <c r="A6" s="55" t="s">
        <v>11</v>
      </c>
      <c r="B6" s="56" t="s">
        <v>439</v>
      </c>
      <c r="C6" s="20" t="s">
        <v>13</v>
      </c>
      <c r="D6" s="20">
        <v>25</v>
      </c>
      <c r="E6" s="110"/>
      <c r="F6" s="23"/>
      <c r="G6" s="449"/>
      <c r="H6" s="23"/>
      <c r="I6" s="23"/>
      <c r="J6" s="24"/>
    </row>
    <row r="7" spans="1:10" ht="22.5" customHeight="1">
      <c r="A7" s="57" t="s">
        <v>14</v>
      </c>
      <c r="B7" s="58" t="s">
        <v>440</v>
      </c>
      <c r="C7" s="59" t="s">
        <v>13</v>
      </c>
      <c r="D7" s="59">
        <v>25</v>
      </c>
      <c r="E7" s="111"/>
      <c r="F7" s="23"/>
      <c r="G7" s="449"/>
      <c r="H7" s="23"/>
      <c r="I7" s="23"/>
      <c r="J7" s="29"/>
    </row>
    <row r="8" spans="1:10" ht="12">
      <c r="A8" s="57"/>
      <c r="B8" s="29"/>
      <c r="C8" s="57"/>
      <c r="D8" s="57"/>
      <c r="E8" s="102"/>
      <c r="F8" s="172">
        <f>SUM(F6:F7)</f>
        <v>0</v>
      </c>
      <c r="G8" s="183"/>
      <c r="H8" s="272"/>
      <c r="I8" s="273">
        <f>SUM(I6:I7)</f>
        <v>0</v>
      </c>
      <c r="J8" s="212"/>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875" right="0.7875" top="1.0631944444444446" bottom="1.0631944444444446" header="0.5118055555555555" footer="0.5118055555555555"/>
  <pageSetup fitToHeight="0" fitToWidth="1" horizontalDpi="300" verticalDpi="300" orientation="landscape" paperSize="9"/>
</worksheet>
</file>

<file path=xl/worksheets/sheet53.xml><?xml version="1.0" encoding="utf-8"?>
<worksheet xmlns="http://schemas.openxmlformats.org/spreadsheetml/2006/main" xmlns:r="http://schemas.openxmlformats.org/officeDocument/2006/relationships">
  <dimension ref="A1:J16"/>
  <sheetViews>
    <sheetView zoomScalePageLayoutView="0" workbookViewId="0" topLeftCell="A1">
      <selection activeCell="A15" sqref="A15:IV16"/>
    </sheetView>
  </sheetViews>
  <sheetFormatPr defaultColWidth="11.625" defaultRowHeight="12.75"/>
  <cols>
    <col min="1" max="1" width="3.875" style="49" customWidth="1"/>
    <col min="2" max="2" width="41.25390625" style="49" customWidth="1"/>
    <col min="3" max="3" width="11.625" style="49" customWidth="1"/>
    <col min="4" max="4" width="7.625" style="49" customWidth="1"/>
    <col min="5" max="6" width="11.625" style="49" customWidth="1"/>
    <col min="7" max="7" width="7.875" style="470" customWidth="1"/>
    <col min="8" max="9" width="11.625" style="49" customWidth="1"/>
    <col min="10" max="10" width="19.00390625" style="49" customWidth="1"/>
    <col min="11" max="16384" width="11.625" style="49" customWidth="1"/>
  </cols>
  <sheetData>
    <row r="1" spans="1:10" ht="12">
      <c r="A1" s="523" t="s">
        <v>619</v>
      </c>
      <c r="B1" s="523"/>
      <c r="C1" s="4"/>
      <c r="D1" s="4"/>
      <c r="E1" s="4"/>
      <c r="F1" s="4"/>
      <c r="G1" s="447"/>
      <c r="H1" s="4"/>
      <c r="I1" s="524" t="s">
        <v>618</v>
      </c>
      <c r="J1" s="524"/>
    </row>
    <row r="2" spans="1:10" ht="12">
      <c r="A2" s="525" t="s">
        <v>510</v>
      </c>
      <c r="B2" s="525"/>
      <c r="C2" s="525"/>
      <c r="D2" s="525"/>
      <c r="E2" s="525"/>
      <c r="F2" s="525"/>
      <c r="G2" s="525"/>
      <c r="H2" s="525"/>
      <c r="I2" s="525"/>
      <c r="J2" s="5"/>
    </row>
    <row r="3" spans="1:9" ht="12">
      <c r="A3" s="525" t="s">
        <v>324</v>
      </c>
      <c r="B3" s="525"/>
      <c r="C3" s="525"/>
      <c r="D3" s="525"/>
      <c r="E3" s="525"/>
      <c r="F3" s="525"/>
      <c r="G3" s="525"/>
      <c r="H3" s="525"/>
      <c r="I3" s="525"/>
    </row>
    <row r="4" spans="1:9" ht="12">
      <c r="A4" s="526" t="s">
        <v>441</v>
      </c>
      <c r="B4" s="526"/>
      <c r="C4" s="526"/>
      <c r="D4" s="526"/>
      <c r="E4" s="526"/>
      <c r="F4" s="526"/>
      <c r="G4" s="526"/>
      <c r="H4" s="526"/>
      <c r="I4" s="526"/>
    </row>
    <row r="5" spans="1:10" ht="36">
      <c r="A5" s="259" t="s">
        <v>415</v>
      </c>
      <c r="B5" s="12" t="s">
        <v>429</v>
      </c>
      <c r="C5" s="12" t="s">
        <v>430</v>
      </c>
      <c r="D5" s="12" t="s">
        <v>431</v>
      </c>
      <c r="E5" s="12" t="s">
        <v>358</v>
      </c>
      <c r="F5" s="12" t="s">
        <v>7</v>
      </c>
      <c r="G5" s="448" t="s">
        <v>80</v>
      </c>
      <c r="H5" s="12" t="s">
        <v>432</v>
      </c>
      <c r="I5" s="12" t="s">
        <v>9</v>
      </c>
      <c r="J5" s="17" t="s">
        <v>10</v>
      </c>
    </row>
    <row r="6" spans="1:10" ht="82.5" customHeight="1">
      <c r="A6" s="18" t="s">
        <v>11</v>
      </c>
      <c r="B6" s="104" t="s">
        <v>442</v>
      </c>
      <c r="C6" s="55" t="s">
        <v>171</v>
      </c>
      <c r="D6" s="55">
        <v>40</v>
      </c>
      <c r="E6" s="23"/>
      <c r="F6" s="23"/>
      <c r="G6" s="449"/>
      <c r="H6" s="23"/>
      <c r="I6" s="23"/>
      <c r="J6" s="23"/>
    </row>
    <row r="7" spans="1:10" ht="76.5" customHeight="1">
      <c r="A7" s="79" t="s">
        <v>14</v>
      </c>
      <c r="B7" s="117" t="s">
        <v>443</v>
      </c>
      <c r="C7" s="57" t="s">
        <v>171</v>
      </c>
      <c r="D7" s="57">
        <v>20</v>
      </c>
      <c r="E7" s="80"/>
      <c r="F7" s="23"/>
      <c r="G7" s="449"/>
      <c r="H7" s="23"/>
      <c r="I7" s="23"/>
      <c r="J7" s="80"/>
    </row>
    <row r="8" spans="1:10" ht="76.5" customHeight="1">
      <c r="A8" s="79" t="s">
        <v>16</v>
      </c>
      <c r="B8" s="117" t="s">
        <v>444</v>
      </c>
      <c r="C8" s="57" t="s">
        <v>171</v>
      </c>
      <c r="D8" s="57">
        <v>20</v>
      </c>
      <c r="E8" s="80"/>
      <c r="F8" s="23"/>
      <c r="G8" s="449"/>
      <c r="H8" s="23"/>
      <c r="I8" s="23"/>
      <c r="J8" s="80"/>
    </row>
    <row r="9" spans="1:10" ht="12">
      <c r="A9" s="83"/>
      <c r="C9" s="83"/>
      <c r="D9" s="83"/>
      <c r="E9" s="66"/>
      <c r="F9" s="172">
        <f>SUM(F6:F8)</f>
        <v>0</v>
      </c>
      <c r="G9" s="183"/>
      <c r="H9" s="272"/>
      <c r="I9" s="273">
        <f>SUM(I6:I8)</f>
        <v>0</v>
      </c>
      <c r="J9" s="214"/>
    </row>
    <row r="15" spans="1:10" ht="12.75">
      <c r="A15" s="9"/>
      <c r="B15" s="526"/>
      <c r="C15" s="526"/>
      <c r="D15" s="526"/>
      <c r="E15" s="1"/>
      <c r="F15" s="517"/>
      <c r="G15" s="527"/>
      <c r="H15" s="527"/>
      <c r="I15" s="527"/>
      <c r="J15" s="1"/>
    </row>
    <row r="16" spans="1:10" ht="12.75">
      <c r="A16" s="521"/>
      <c r="B16" s="521"/>
      <c r="C16" s="521"/>
      <c r="D16" s="521"/>
      <c r="E16" s="1"/>
      <c r="F16" s="518"/>
      <c r="G16" s="522"/>
      <c r="H16" s="522"/>
      <c r="I16" s="522"/>
      <c r="J16" s="1"/>
    </row>
  </sheetData>
  <sheetProtection selectLockedCells="1" selectUnlockedCells="1"/>
  <mergeCells count="9">
    <mergeCell ref="G15:I15"/>
    <mergeCell ref="A16:D16"/>
    <mergeCell ref="G16:I16"/>
    <mergeCell ref="A1:B1"/>
    <mergeCell ref="I1:J1"/>
    <mergeCell ref="A3:I3"/>
    <mergeCell ref="A4:I4"/>
    <mergeCell ref="A2:I2"/>
    <mergeCell ref="B15:D15"/>
  </mergeCells>
  <printOptions/>
  <pageMargins left="0.7875" right="0.7875" top="1.0631944444444446" bottom="1.0631944444444446" header="0.5118055555555555" footer="0.5118055555555555"/>
  <pageSetup horizontalDpi="300" verticalDpi="300" orientation="landscape" paperSize="9" scale="90"/>
</worksheet>
</file>

<file path=xl/worksheets/sheet5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4" sqref="A14:IV15"/>
    </sheetView>
  </sheetViews>
  <sheetFormatPr defaultColWidth="9.00390625" defaultRowHeight="12.75"/>
  <cols>
    <col min="1" max="1" width="4.625" style="0" customWidth="1"/>
    <col min="2" max="2" width="48.25390625" style="0" customWidth="1"/>
    <col min="3" max="3" width="5.75390625" style="0" customWidth="1"/>
    <col min="4" max="4" width="7.00390625" style="0" customWidth="1"/>
    <col min="5" max="6" width="12.75390625" style="0" customWidth="1"/>
    <col min="7" max="7" width="14.125" style="0" customWidth="1"/>
    <col min="8" max="8" width="8.25390625" style="471" customWidth="1"/>
    <col min="9" max="9" width="12.625" style="0" customWidth="1"/>
    <col min="10" max="10" width="16.25390625" style="0" customWidth="1"/>
  </cols>
  <sheetData>
    <row r="1" spans="1:10" ht="12.75">
      <c r="A1" s="523" t="s">
        <v>619</v>
      </c>
      <c r="B1" s="523"/>
      <c r="C1" s="4"/>
      <c r="D1" s="4"/>
      <c r="E1" s="4"/>
      <c r="F1" s="4"/>
      <c r="G1" s="4"/>
      <c r="H1" s="524" t="s">
        <v>618</v>
      </c>
      <c r="I1" s="524"/>
      <c r="J1" s="524"/>
    </row>
    <row r="2" spans="1:10" ht="12.75">
      <c r="A2" s="525" t="s">
        <v>510</v>
      </c>
      <c r="B2" s="525"/>
      <c r="C2" s="525"/>
      <c r="D2" s="525"/>
      <c r="E2" s="525"/>
      <c r="F2" s="525"/>
      <c r="G2" s="525"/>
      <c r="H2" s="525"/>
      <c r="I2" s="525"/>
      <c r="J2" s="525"/>
    </row>
    <row r="3" spans="1:10" ht="12.75">
      <c r="A3" s="525" t="s">
        <v>331</v>
      </c>
      <c r="B3" s="525"/>
      <c r="C3" s="525"/>
      <c r="D3" s="525"/>
      <c r="E3" s="525"/>
      <c r="F3" s="525"/>
      <c r="G3" s="525"/>
      <c r="H3" s="525"/>
      <c r="I3" s="525"/>
      <c r="J3" s="525"/>
    </row>
    <row r="4" spans="1:10" ht="12.75">
      <c r="A4" s="526"/>
      <c r="B4" s="526"/>
      <c r="C4" s="526"/>
      <c r="D4" s="526"/>
      <c r="E4" s="526"/>
      <c r="F4" s="526"/>
      <c r="G4" s="526"/>
      <c r="H4" s="526"/>
      <c r="I4" s="526"/>
      <c r="J4" s="526"/>
    </row>
    <row r="5" spans="1:10" ht="48">
      <c r="A5" s="132" t="s">
        <v>1</v>
      </c>
      <c r="B5" s="225" t="s">
        <v>2</v>
      </c>
      <c r="C5" s="152" t="s">
        <v>3</v>
      </c>
      <c r="D5" s="152" t="s">
        <v>4</v>
      </c>
      <c r="E5" s="226" t="s">
        <v>5</v>
      </c>
      <c r="F5" s="226" t="s">
        <v>6</v>
      </c>
      <c r="G5" s="227" t="s">
        <v>7</v>
      </c>
      <c r="H5" s="448" t="s">
        <v>8</v>
      </c>
      <c r="I5" s="226" t="s">
        <v>9</v>
      </c>
      <c r="J5" s="17" t="s">
        <v>10</v>
      </c>
    </row>
    <row r="6" spans="1:10" ht="72">
      <c r="A6" s="57" t="s">
        <v>11</v>
      </c>
      <c r="B6" s="257" t="s">
        <v>445</v>
      </c>
      <c r="C6" s="59" t="s">
        <v>42</v>
      </c>
      <c r="D6" s="59">
        <v>50</v>
      </c>
      <c r="E6" s="111"/>
      <c r="F6" s="80"/>
      <c r="G6" s="111"/>
      <c r="H6" s="466"/>
      <c r="I6" s="80"/>
      <c r="J6" s="80"/>
    </row>
    <row r="7" spans="1:10" ht="72">
      <c r="A7" s="57" t="s">
        <v>14</v>
      </c>
      <c r="B7" s="257" t="s">
        <v>446</v>
      </c>
      <c r="C7" s="59" t="s">
        <v>42</v>
      </c>
      <c r="D7" s="59">
        <v>40</v>
      </c>
      <c r="E7" s="111"/>
      <c r="F7" s="80"/>
      <c r="G7" s="111"/>
      <c r="H7" s="466"/>
      <c r="I7" s="80"/>
      <c r="J7" s="80"/>
    </row>
    <row r="8" spans="1:10" ht="12.75" customHeight="1">
      <c r="A8" s="57"/>
      <c r="B8" s="277"/>
      <c r="C8" s="554" t="s">
        <v>49</v>
      </c>
      <c r="D8" s="554"/>
      <c r="E8" s="111" t="s">
        <v>50</v>
      </c>
      <c r="F8" s="111" t="s">
        <v>50</v>
      </c>
      <c r="G8" s="228">
        <f>SUM(G6:G7)</f>
        <v>0</v>
      </c>
      <c r="H8" s="466" t="s">
        <v>50</v>
      </c>
      <c r="I8" s="279">
        <f>SUM(I6:I7)</f>
        <v>0</v>
      </c>
      <c r="J8" s="228"/>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10">
    <mergeCell ref="B14:D14"/>
    <mergeCell ref="G14:I14"/>
    <mergeCell ref="A15:D15"/>
    <mergeCell ref="G15:I15"/>
    <mergeCell ref="A1:B1"/>
    <mergeCell ref="H1:J1"/>
    <mergeCell ref="A3:J3"/>
    <mergeCell ref="A4:J4"/>
    <mergeCell ref="C8:D8"/>
    <mergeCell ref="A2:J2"/>
  </mergeCells>
  <printOptions/>
  <pageMargins left="0.7" right="0.7" top="0.75" bottom="0.75" header="0.5118055555555555" footer="0.5118055555555555"/>
  <pageSetup fitToHeight="0" fitToWidth="1" horizontalDpi="300" verticalDpi="300" orientation="landscape" paperSize="9" scale="94" r:id="rId1"/>
</worksheet>
</file>

<file path=xl/worksheets/sheet55.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4" sqref="A14:IV15"/>
    </sheetView>
  </sheetViews>
  <sheetFormatPr defaultColWidth="8.875" defaultRowHeight="12.75"/>
  <cols>
    <col min="1" max="1" width="4.625" style="1" customWidth="1"/>
    <col min="2" max="2" width="48.25390625" style="209" customWidth="1"/>
    <col min="3" max="3" width="5.75390625" style="1" customWidth="1"/>
    <col min="4" max="4" width="7.00390625" style="1" customWidth="1"/>
    <col min="5" max="6" width="12.75390625" style="1" customWidth="1"/>
    <col min="7" max="7" width="14.125" style="1" customWidth="1"/>
    <col min="8" max="8" width="8.25390625" style="450" customWidth="1"/>
    <col min="9" max="9" width="17.125" style="3" customWidth="1"/>
    <col min="10" max="10" width="16.25390625" style="1" customWidth="1"/>
    <col min="11" max="16384" width="8.875" style="1" customWidth="1"/>
  </cols>
  <sheetData>
    <row r="1" spans="1:10" ht="12">
      <c r="A1" s="523" t="s">
        <v>619</v>
      </c>
      <c r="B1" s="523"/>
      <c r="C1" s="4"/>
      <c r="D1" s="4"/>
      <c r="E1" s="4"/>
      <c r="F1" s="4"/>
      <c r="G1" s="4"/>
      <c r="H1" s="524" t="s">
        <v>618</v>
      </c>
      <c r="I1" s="524"/>
      <c r="J1" s="524"/>
    </row>
    <row r="2" spans="1:10" ht="12">
      <c r="A2" s="525" t="s">
        <v>510</v>
      </c>
      <c r="B2" s="525"/>
      <c r="C2" s="525"/>
      <c r="D2" s="525"/>
      <c r="E2" s="525"/>
      <c r="F2" s="525"/>
      <c r="G2" s="525"/>
      <c r="H2" s="525"/>
      <c r="I2" s="525"/>
      <c r="J2" s="525"/>
    </row>
    <row r="3" spans="1:10" ht="12">
      <c r="A3" s="525" t="s">
        <v>341</v>
      </c>
      <c r="B3" s="525"/>
      <c r="C3" s="525"/>
      <c r="D3" s="525"/>
      <c r="E3" s="525"/>
      <c r="F3" s="525"/>
      <c r="G3" s="525"/>
      <c r="H3" s="525"/>
      <c r="I3" s="525"/>
      <c r="J3" s="525"/>
    </row>
    <row r="4" spans="1:10" ht="12">
      <c r="A4" s="526"/>
      <c r="B4" s="526"/>
      <c r="C4" s="526"/>
      <c r="D4" s="526"/>
      <c r="E4" s="526"/>
      <c r="F4" s="526"/>
      <c r="G4" s="526"/>
      <c r="H4" s="526"/>
      <c r="I4" s="526"/>
      <c r="J4" s="526"/>
    </row>
    <row r="5" spans="1:10" ht="48">
      <c r="A5" s="10" t="s">
        <v>1</v>
      </c>
      <c r="B5" s="210" t="s">
        <v>2</v>
      </c>
      <c r="C5" s="12" t="s">
        <v>3</v>
      </c>
      <c r="D5" s="12" t="s">
        <v>4</v>
      </c>
      <c r="E5" s="14" t="s">
        <v>5</v>
      </c>
      <c r="F5" s="14" t="s">
        <v>6</v>
      </c>
      <c r="G5" s="16" t="s">
        <v>7</v>
      </c>
      <c r="H5" s="448" t="s">
        <v>80</v>
      </c>
      <c r="I5" s="211" t="s">
        <v>9</v>
      </c>
      <c r="J5" s="17" t="s">
        <v>10</v>
      </c>
    </row>
    <row r="6" spans="1:10" ht="27" customHeight="1">
      <c r="A6" s="57" t="s">
        <v>11</v>
      </c>
      <c r="B6" s="58" t="s">
        <v>447</v>
      </c>
      <c r="C6" s="212" t="s">
        <v>42</v>
      </c>
      <c r="D6" s="59">
        <v>40</v>
      </c>
      <c r="E6" s="111"/>
      <c r="F6" s="80"/>
      <c r="G6" s="111"/>
      <c r="H6" s="466"/>
      <c r="I6" s="80"/>
      <c r="J6" s="80"/>
    </row>
    <row r="7" spans="1:10" ht="27" customHeight="1">
      <c r="A7" s="57" t="s">
        <v>14</v>
      </c>
      <c r="B7" s="58" t="s">
        <v>448</v>
      </c>
      <c r="C7" s="221" t="s">
        <v>42</v>
      </c>
      <c r="D7" s="70">
        <v>40</v>
      </c>
      <c r="E7" s="111"/>
      <c r="F7" s="80"/>
      <c r="G7" s="111"/>
      <c r="H7" s="466"/>
      <c r="I7" s="80"/>
      <c r="J7" s="80"/>
    </row>
    <row r="8" spans="1:10" ht="12.75" customHeight="1">
      <c r="A8" s="83"/>
      <c r="B8" s="213"/>
      <c r="C8" s="565" t="s">
        <v>49</v>
      </c>
      <c r="D8" s="565"/>
      <c r="E8" s="86" t="s">
        <v>50</v>
      </c>
      <c r="F8" s="76" t="s">
        <v>50</v>
      </c>
      <c r="G8" s="77">
        <f>SUM(G6:G7)</f>
        <v>0</v>
      </c>
      <c r="H8" s="466"/>
      <c r="I8" s="172">
        <f>SUM(I6:I7)</f>
        <v>0</v>
      </c>
      <c r="J8" s="77"/>
    </row>
    <row r="9" spans="1:10" ht="12">
      <c r="A9" s="83"/>
      <c r="B9" s="213"/>
      <c r="C9" s="214"/>
      <c r="D9" s="214"/>
      <c r="E9" s="215"/>
      <c r="F9" s="215"/>
      <c r="G9" s="215"/>
      <c r="H9" s="482"/>
      <c r="I9" s="66"/>
      <c r="J9" s="215"/>
    </row>
    <row r="10" spans="1:10" ht="12">
      <c r="A10" s="83"/>
      <c r="B10" s="213"/>
      <c r="C10" s="214"/>
      <c r="D10" s="214"/>
      <c r="E10" s="215"/>
      <c r="F10" s="215"/>
      <c r="G10" s="215"/>
      <c r="H10" s="482"/>
      <c r="I10" s="66"/>
      <c r="J10" s="215"/>
    </row>
    <row r="11" spans="1:10" ht="12">
      <c r="A11" s="83"/>
      <c r="B11" s="213"/>
      <c r="C11" s="214"/>
      <c r="D11" s="214"/>
      <c r="E11" s="215"/>
      <c r="F11" s="215"/>
      <c r="G11" s="215"/>
      <c r="H11" s="482"/>
      <c r="I11" s="66"/>
      <c r="J11" s="215"/>
    </row>
    <row r="12" spans="1:10" ht="12">
      <c r="A12" s="83"/>
      <c r="B12" s="213"/>
      <c r="C12" s="214"/>
      <c r="D12" s="214"/>
      <c r="E12" s="215"/>
      <c r="F12" s="215"/>
      <c r="G12" s="215"/>
      <c r="H12" s="482"/>
      <c r="I12" s="66"/>
      <c r="J12" s="215"/>
    </row>
    <row r="13" spans="1:10" ht="12">
      <c r="A13" s="83"/>
      <c r="B13" s="213"/>
      <c r="C13" s="214"/>
      <c r="D13" s="214"/>
      <c r="E13" s="215"/>
      <c r="F13" s="215"/>
      <c r="G13" s="215"/>
      <c r="H13" s="482"/>
      <c r="I13" s="66"/>
      <c r="J13" s="215"/>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10">
    <mergeCell ref="B14:D14"/>
    <mergeCell ref="G14:I14"/>
    <mergeCell ref="A15:D15"/>
    <mergeCell ref="G15:I15"/>
    <mergeCell ref="A1:B1"/>
    <mergeCell ref="H1:J1"/>
    <mergeCell ref="A3:J3"/>
    <mergeCell ref="A4:J4"/>
    <mergeCell ref="C8:D8"/>
    <mergeCell ref="A2:J2"/>
  </mergeCells>
  <printOptions/>
  <pageMargins left="0.7083333333333334" right="0.7083333333333334" top="0.7479166666666667" bottom="0.7479166666666667" header="0.5118055555555555" footer="0.5118055555555555"/>
  <pageSetup fitToHeight="0" fitToWidth="1" horizontalDpi="300" verticalDpi="300" orientation="landscape" paperSize="9" scale="91" r:id="rId1"/>
</worksheet>
</file>

<file path=xl/worksheets/sheet56.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5" sqref="A15:IV16"/>
    </sheetView>
  </sheetViews>
  <sheetFormatPr defaultColWidth="9.00390625" defaultRowHeight="12.75"/>
  <cols>
    <col min="1" max="1" width="4.625" style="0" customWidth="1"/>
    <col min="2" max="2" width="48.25390625" style="0" customWidth="1"/>
    <col min="3" max="3" width="5.75390625" style="0" customWidth="1"/>
    <col min="4" max="4" width="7.00390625" style="0" customWidth="1"/>
    <col min="5" max="6" width="12.75390625" style="0" customWidth="1"/>
    <col min="7" max="7" width="14.125" style="0" customWidth="1"/>
    <col min="8" max="8" width="8.25390625" style="471" customWidth="1"/>
    <col min="9" max="9" width="13.75390625" style="0" customWidth="1"/>
    <col min="10" max="10" width="16.25390625" style="0" customWidth="1"/>
  </cols>
  <sheetData>
    <row r="1" spans="1:10" ht="12.75">
      <c r="A1" s="523" t="s">
        <v>619</v>
      </c>
      <c r="B1" s="523"/>
      <c r="C1" s="4"/>
      <c r="D1" s="4"/>
      <c r="E1" s="4"/>
      <c r="F1" s="4"/>
      <c r="G1" s="4"/>
      <c r="H1" s="524" t="s">
        <v>618</v>
      </c>
      <c r="I1" s="524"/>
      <c r="J1" s="524"/>
    </row>
    <row r="2" spans="1:10" ht="12.75">
      <c r="A2" s="525" t="s">
        <v>510</v>
      </c>
      <c r="B2" s="525"/>
      <c r="C2" s="525"/>
      <c r="D2" s="525"/>
      <c r="E2" s="525"/>
      <c r="F2" s="525"/>
      <c r="G2" s="525"/>
      <c r="H2" s="525"/>
      <c r="I2" s="525"/>
      <c r="J2" s="525"/>
    </row>
    <row r="3" spans="1:10" ht="12.75">
      <c r="A3" s="525" t="s">
        <v>353</v>
      </c>
      <c r="B3" s="525"/>
      <c r="C3" s="525"/>
      <c r="D3" s="525"/>
      <c r="E3" s="525"/>
      <c r="F3" s="525"/>
      <c r="G3" s="525"/>
      <c r="H3" s="525"/>
      <c r="I3" s="525"/>
      <c r="J3" s="525"/>
    </row>
    <row r="4" spans="1:10" ht="12.75">
      <c r="A4" s="526"/>
      <c r="B4" s="526"/>
      <c r="C4" s="526"/>
      <c r="D4" s="526"/>
      <c r="E4" s="526"/>
      <c r="F4" s="526"/>
      <c r="G4" s="526"/>
      <c r="H4" s="526"/>
      <c r="I4" s="526"/>
      <c r="J4" s="526"/>
    </row>
    <row r="5" spans="1:10" ht="24">
      <c r="A5" s="132" t="s">
        <v>1</v>
      </c>
      <c r="B5" s="278" t="s">
        <v>2</v>
      </c>
      <c r="C5" s="152" t="s">
        <v>3</v>
      </c>
      <c r="D5" s="152" t="s">
        <v>4</v>
      </c>
      <c r="E5" s="226" t="s">
        <v>5</v>
      </c>
      <c r="F5" s="226" t="s">
        <v>6</v>
      </c>
      <c r="G5" s="227" t="s">
        <v>7</v>
      </c>
      <c r="H5" s="448" t="s">
        <v>80</v>
      </c>
      <c r="I5" s="226" t="s">
        <v>9</v>
      </c>
      <c r="J5" s="17" t="s">
        <v>449</v>
      </c>
    </row>
    <row r="6" spans="1:10" ht="48">
      <c r="A6" s="57" t="s">
        <v>11</v>
      </c>
      <c r="B6" s="100" t="s">
        <v>450</v>
      </c>
      <c r="C6" s="59" t="s">
        <v>451</v>
      </c>
      <c r="D6" s="59">
        <v>200</v>
      </c>
      <c r="E6" s="111"/>
      <c r="F6" s="80"/>
      <c r="G6" s="111"/>
      <c r="H6" s="466"/>
      <c r="I6" s="80"/>
      <c r="J6" s="80"/>
    </row>
    <row r="7" spans="1:10" ht="48">
      <c r="A7" s="57" t="s">
        <v>14</v>
      </c>
      <c r="B7" s="277" t="s">
        <v>452</v>
      </c>
      <c r="C7" s="59" t="s">
        <v>42</v>
      </c>
      <c r="D7" s="59">
        <v>30</v>
      </c>
      <c r="E7" s="111"/>
      <c r="F7" s="80"/>
      <c r="G7" s="111"/>
      <c r="H7" s="466"/>
      <c r="I7" s="80"/>
      <c r="J7" s="80"/>
    </row>
    <row r="8" spans="1:10" ht="48">
      <c r="A8" s="57" t="s">
        <v>16</v>
      </c>
      <c r="B8" s="277" t="s">
        <v>453</v>
      </c>
      <c r="C8" s="59" t="s">
        <v>42</v>
      </c>
      <c r="D8" s="59">
        <v>350</v>
      </c>
      <c r="E8" s="111"/>
      <c r="F8" s="80"/>
      <c r="G8" s="111"/>
      <c r="H8" s="466"/>
      <c r="I8" s="80"/>
      <c r="J8" s="80"/>
    </row>
    <row r="9" spans="1:10" ht="12.75" customHeight="1">
      <c r="A9" s="57"/>
      <c r="B9" s="277"/>
      <c r="C9" s="554" t="s">
        <v>49</v>
      </c>
      <c r="D9" s="554"/>
      <c r="E9" s="111" t="s">
        <v>50</v>
      </c>
      <c r="F9" s="111" t="s">
        <v>50</v>
      </c>
      <c r="G9" s="228">
        <f>SUM(G6:G8)</f>
        <v>0</v>
      </c>
      <c r="H9" s="466" t="s">
        <v>50</v>
      </c>
      <c r="I9" s="279">
        <f>SUM(I6:I8)</f>
        <v>0</v>
      </c>
      <c r="J9" s="228"/>
    </row>
    <row r="15" spans="1:10" ht="12.75">
      <c r="A15" s="9"/>
      <c r="B15" s="526"/>
      <c r="C15" s="526"/>
      <c r="D15" s="526"/>
      <c r="E15" s="1"/>
      <c r="F15" s="517"/>
      <c r="G15" s="527"/>
      <c r="H15" s="527"/>
      <c r="I15" s="527"/>
      <c r="J15" s="1"/>
    </row>
    <row r="16" spans="1:10" ht="12.75">
      <c r="A16" s="521"/>
      <c r="B16" s="521"/>
      <c r="C16" s="521"/>
      <c r="D16" s="521"/>
      <c r="E16" s="1"/>
      <c r="F16" s="518"/>
      <c r="G16" s="522"/>
      <c r="H16" s="522"/>
      <c r="I16" s="522"/>
      <c r="J16" s="1"/>
    </row>
  </sheetData>
  <sheetProtection selectLockedCells="1" selectUnlockedCells="1"/>
  <mergeCells count="10">
    <mergeCell ref="B15:D15"/>
    <mergeCell ref="G15:I15"/>
    <mergeCell ref="A16:D16"/>
    <mergeCell ref="G16:I16"/>
    <mergeCell ref="A1:B1"/>
    <mergeCell ref="H1:J1"/>
    <mergeCell ref="A3:J3"/>
    <mergeCell ref="A4:J4"/>
    <mergeCell ref="C9:D9"/>
    <mergeCell ref="A2:J2"/>
  </mergeCells>
  <printOptions/>
  <pageMargins left="0.7" right="0.7" top="0.75" bottom="0.75" header="0.5118055555555555" footer="0.5118055555555555"/>
  <pageSetup fitToHeight="0" fitToWidth="1" horizontalDpi="300" verticalDpi="300" orientation="landscape" paperSize="9" scale="93" r:id="rId1"/>
</worksheet>
</file>

<file path=xl/worksheets/sheet57.xml><?xml version="1.0" encoding="utf-8"?>
<worksheet xmlns="http://schemas.openxmlformats.org/spreadsheetml/2006/main" xmlns:r="http://schemas.openxmlformats.org/officeDocument/2006/relationships">
  <sheetPr>
    <pageSetUpPr fitToPage="1"/>
  </sheetPr>
  <dimension ref="A1:P46"/>
  <sheetViews>
    <sheetView zoomScalePageLayoutView="0" workbookViewId="0" topLeftCell="A25">
      <selection activeCell="A44" sqref="A44:IV45"/>
    </sheetView>
  </sheetViews>
  <sheetFormatPr defaultColWidth="11.625" defaultRowHeight="12.75"/>
  <cols>
    <col min="1" max="1" width="6.25390625" style="1" customWidth="1"/>
    <col min="2" max="2" width="33.75390625" style="1" customWidth="1"/>
    <col min="3" max="3" width="12.625" style="1" customWidth="1"/>
    <col min="4" max="4" width="8.375" style="1" customWidth="1"/>
    <col min="5" max="7" width="11.625" style="1" customWidth="1"/>
    <col min="8" max="8" width="15.125" style="1" customWidth="1"/>
    <col min="9" max="9" width="8.00390625" style="450" customWidth="1"/>
    <col min="10" max="10" width="15.25390625" style="1" customWidth="1"/>
    <col min="11" max="11" width="16.25390625" style="1" customWidth="1"/>
    <col min="12" max="16384" width="11.625" style="1" customWidth="1"/>
  </cols>
  <sheetData>
    <row r="1" spans="1:11" ht="12">
      <c r="A1" s="523" t="s">
        <v>619</v>
      </c>
      <c r="B1" s="523"/>
      <c r="C1" s="4"/>
      <c r="D1" s="4"/>
      <c r="E1" s="4"/>
      <c r="F1" s="4"/>
      <c r="G1" s="4"/>
      <c r="H1" s="4"/>
      <c r="I1" s="524" t="s">
        <v>618</v>
      </c>
      <c r="J1" s="524"/>
      <c r="K1" s="524"/>
    </row>
    <row r="2" spans="1:11" ht="12">
      <c r="A2" s="525" t="s">
        <v>510</v>
      </c>
      <c r="B2" s="525"/>
      <c r="C2" s="525"/>
      <c r="D2" s="525"/>
      <c r="E2" s="525"/>
      <c r="F2" s="525"/>
      <c r="G2" s="525"/>
      <c r="H2" s="525"/>
      <c r="I2" s="525"/>
      <c r="J2" s="525"/>
      <c r="K2" s="525"/>
    </row>
    <row r="3" spans="1:11" ht="12">
      <c r="A3" s="525" t="s">
        <v>357</v>
      </c>
      <c r="B3" s="525"/>
      <c r="C3" s="525"/>
      <c r="D3" s="525"/>
      <c r="E3" s="525"/>
      <c r="F3" s="525"/>
      <c r="G3" s="525"/>
      <c r="H3" s="525"/>
      <c r="I3" s="525"/>
      <c r="J3" s="525"/>
      <c r="K3" s="525"/>
    </row>
    <row r="4" spans="1:11" ht="12">
      <c r="A4" s="526"/>
      <c r="B4" s="526"/>
      <c r="C4" s="526"/>
      <c r="D4" s="526"/>
      <c r="E4" s="526"/>
      <c r="F4" s="526"/>
      <c r="G4" s="526"/>
      <c r="H4" s="526"/>
      <c r="I4" s="526"/>
      <c r="J4" s="526"/>
      <c r="K4" s="526"/>
    </row>
    <row r="5" spans="1:11" ht="48">
      <c r="A5" s="95" t="s">
        <v>1</v>
      </c>
      <c r="B5" s="296" t="s">
        <v>2</v>
      </c>
      <c r="C5" s="297" t="s">
        <v>454</v>
      </c>
      <c r="D5" s="297" t="s">
        <v>250</v>
      </c>
      <c r="E5" s="297" t="s">
        <v>455</v>
      </c>
      <c r="F5" s="298" t="s">
        <v>5</v>
      </c>
      <c r="G5" s="298" t="s">
        <v>6</v>
      </c>
      <c r="H5" s="298" t="s">
        <v>7</v>
      </c>
      <c r="I5" s="491" t="s">
        <v>80</v>
      </c>
      <c r="J5" s="300" t="s">
        <v>9</v>
      </c>
      <c r="K5" s="297" t="s">
        <v>10</v>
      </c>
    </row>
    <row r="6" spans="1:11" ht="36">
      <c r="A6" s="424" t="s">
        <v>11</v>
      </c>
      <c r="B6" s="425" t="s">
        <v>456</v>
      </c>
      <c r="C6" s="426">
        <v>100</v>
      </c>
      <c r="D6" s="426" t="s">
        <v>42</v>
      </c>
      <c r="E6" s="427">
        <v>9500</v>
      </c>
      <c r="F6" s="428"/>
      <c r="G6" s="429"/>
      <c r="H6" s="429"/>
      <c r="I6" s="469"/>
      <c r="J6" s="430"/>
      <c r="K6" s="297"/>
    </row>
    <row r="7" spans="1:11" ht="48">
      <c r="A7" s="424" t="s">
        <v>14</v>
      </c>
      <c r="B7" s="425" t="s">
        <v>457</v>
      </c>
      <c r="C7" s="426">
        <v>100</v>
      </c>
      <c r="D7" s="426" t="s">
        <v>42</v>
      </c>
      <c r="E7" s="427">
        <v>35000</v>
      </c>
      <c r="F7" s="428"/>
      <c r="G7" s="429"/>
      <c r="H7" s="429"/>
      <c r="I7" s="469"/>
      <c r="J7" s="430"/>
      <c r="K7" s="297"/>
    </row>
    <row r="8" spans="1:11" ht="24">
      <c r="A8" s="424" t="s">
        <v>16</v>
      </c>
      <c r="B8" s="431" t="s">
        <v>458</v>
      </c>
      <c r="C8" s="432">
        <v>48</v>
      </c>
      <c r="D8" s="433" t="s">
        <v>42</v>
      </c>
      <c r="E8" s="434">
        <v>2500</v>
      </c>
      <c r="F8" s="435"/>
      <c r="G8" s="429"/>
      <c r="H8" s="429"/>
      <c r="I8" s="469"/>
      <c r="J8" s="430"/>
      <c r="K8" s="297"/>
    </row>
    <row r="9" spans="1:11" ht="36">
      <c r="A9" s="424" t="s">
        <v>18</v>
      </c>
      <c r="B9" s="431" t="s">
        <v>459</v>
      </c>
      <c r="C9" s="432">
        <v>50</v>
      </c>
      <c r="D9" s="433" t="s">
        <v>42</v>
      </c>
      <c r="E9" s="434">
        <v>2500</v>
      </c>
      <c r="F9" s="435"/>
      <c r="G9" s="429"/>
      <c r="H9" s="429"/>
      <c r="I9" s="469"/>
      <c r="J9" s="430"/>
      <c r="K9" s="297"/>
    </row>
    <row r="10" spans="1:11" ht="24">
      <c r="A10" s="424" t="s">
        <v>19</v>
      </c>
      <c r="B10" s="431" t="s">
        <v>460</v>
      </c>
      <c r="C10" s="432">
        <v>100</v>
      </c>
      <c r="D10" s="433" t="s">
        <v>42</v>
      </c>
      <c r="E10" s="434">
        <v>2500</v>
      </c>
      <c r="F10" s="435"/>
      <c r="G10" s="429"/>
      <c r="H10" s="429"/>
      <c r="I10" s="469"/>
      <c r="J10" s="430"/>
      <c r="K10" s="297"/>
    </row>
    <row r="11" spans="1:11" ht="60">
      <c r="A11" s="424" t="s">
        <v>20</v>
      </c>
      <c r="B11" s="431" t="s">
        <v>461</v>
      </c>
      <c r="C11" s="433">
        <v>50</v>
      </c>
      <c r="D11" s="433" t="s">
        <v>42</v>
      </c>
      <c r="E11" s="434">
        <v>500</v>
      </c>
      <c r="F11" s="435"/>
      <c r="G11" s="429"/>
      <c r="H11" s="429"/>
      <c r="I11" s="469"/>
      <c r="J11" s="430"/>
      <c r="K11" s="297"/>
    </row>
    <row r="12" spans="1:11" ht="36">
      <c r="A12" s="424" t="s">
        <v>23</v>
      </c>
      <c r="B12" s="431" t="s">
        <v>532</v>
      </c>
      <c r="C12" s="433" t="s">
        <v>462</v>
      </c>
      <c r="D12" s="433" t="s">
        <v>42</v>
      </c>
      <c r="E12" s="434">
        <v>1000</v>
      </c>
      <c r="F12" s="435"/>
      <c r="G12" s="429"/>
      <c r="H12" s="429"/>
      <c r="I12" s="469"/>
      <c r="J12" s="430"/>
      <c r="K12" s="297"/>
    </row>
    <row r="13" spans="1:11" ht="48">
      <c r="A13" s="424" t="s">
        <v>25</v>
      </c>
      <c r="B13" s="431" t="s">
        <v>463</v>
      </c>
      <c r="C13" s="433">
        <v>100</v>
      </c>
      <c r="D13" s="433" t="s">
        <v>42</v>
      </c>
      <c r="E13" s="434">
        <v>10000</v>
      </c>
      <c r="F13" s="435"/>
      <c r="G13" s="429"/>
      <c r="H13" s="429"/>
      <c r="I13" s="469"/>
      <c r="J13" s="430"/>
      <c r="K13" s="297"/>
    </row>
    <row r="14" spans="1:11" ht="60">
      <c r="A14" s="424" t="s">
        <v>27</v>
      </c>
      <c r="B14" s="425" t="s">
        <v>464</v>
      </c>
      <c r="C14" s="426">
        <v>200</v>
      </c>
      <c r="D14" s="426" t="s">
        <v>42</v>
      </c>
      <c r="E14" s="427">
        <v>7000</v>
      </c>
      <c r="F14" s="428"/>
      <c r="G14" s="429"/>
      <c r="H14" s="429"/>
      <c r="I14" s="469"/>
      <c r="J14" s="430"/>
      <c r="K14" s="297"/>
    </row>
    <row r="15" spans="1:11" ht="60">
      <c r="A15" s="424" t="s">
        <v>29</v>
      </c>
      <c r="B15" s="425" t="s">
        <v>465</v>
      </c>
      <c r="C15" s="436" t="s">
        <v>466</v>
      </c>
      <c r="D15" s="436" t="s">
        <v>42</v>
      </c>
      <c r="E15" s="437">
        <v>9000</v>
      </c>
      <c r="F15" s="428"/>
      <c r="G15" s="429"/>
      <c r="H15" s="429"/>
      <c r="I15" s="469"/>
      <c r="J15" s="430"/>
      <c r="K15" s="297"/>
    </row>
    <row r="16" spans="1:11" ht="48">
      <c r="A16" s="424" t="s">
        <v>31</v>
      </c>
      <c r="B16" s="425" t="s">
        <v>467</v>
      </c>
      <c r="C16" s="436" t="s">
        <v>466</v>
      </c>
      <c r="D16" s="436" t="s">
        <v>42</v>
      </c>
      <c r="E16" s="437">
        <v>9000</v>
      </c>
      <c r="F16" s="428"/>
      <c r="G16" s="429"/>
      <c r="H16" s="429"/>
      <c r="I16" s="469"/>
      <c r="J16" s="430"/>
      <c r="K16" s="297"/>
    </row>
    <row r="17" spans="1:11" ht="60">
      <c r="A17" s="424" t="s">
        <v>33</v>
      </c>
      <c r="B17" s="425" t="s">
        <v>468</v>
      </c>
      <c r="C17" s="436" t="s">
        <v>466</v>
      </c>
      <c r="D17" s="436" t="s">
        <v>42</v>
      </c>
      <c r="E17" s="437">
        <v>9200</v>
      </c>
      <c r="F17" s="428"/>
      <c r="G17" s="429"/>
      <c r="H17" s="429"/>
      <c r="I17" s="469"/>
      <c r="J17" s="430"/>
      <c r="K17" s="297"/>
    </row>
    <row r="18" spans="1:11" ht="72">
      <c r="A18" s="424" t="s">
        <v>35</v>
      </c>
      <c r="B18" s="425" t="s">
        <v>469</v>
      </c>
      <c r="C18" s="436" t="s">
        <v>466</v>
      </c>
      <c r="D18" s="436" t="s">
        <v>42</v>
      </c>
      <c r="E18" s="437">
        <v>5000</v>
      </c>
      <c r="F18" s="428"/>
      <c r="G18" s="429"/>
      <c r="H18" s="429"/>
      <c r="I18" s="469"/>
      <c r="J18" s="430"/>
      <c r="K18" s="297"/>
    </row>
    <row r="19" spans="1:11" ht="48">
      <c r="A19" s="424" t="s">
        <v>37</v>
      </c>
      <c r="B19" s="425" t="s">
        <v>470</v>
      </c>
      <c r="C19" s="436" t="s">
        <v>466</v>
      </c>
      <c r="D19" s="436" t="s">
        <v>42</v>
      </c>
      <c r="E19" s="437">
        <v>40000</v>
      </c>
      <c r="F19" s="428"/>
      <c r="G19" s="429"/>
      <c r="H19" s="429"/>
      <c r="I19" s="469"/>
      <c r="J19" s="430"/>
      <c r="K19" s="297"/>
    </row>
    <row r="20" spans="1:11" ht="48">
      <c r="A20" s="424" t="s">
        <v>39</v>
      </c>
      <c r="B20" s="425" t="s">
        <v>471</v>
      </c>
      <c r="C20" s="436" t="s">
        <v>466</v>
      </c>
      <c r="D20" s="436" t="s">
        <v>42</v>
      </c>
      <c r="E20" s="437">
        <v>300</v>
      </c>
      <c r="F20" s="428"/>
      <c r="G20" s="429"/>
      <c r="H20" s="429"/>
      <c r="I20" s="469"/>
      <c r="J20" s="430"/>
      <c r="K20" s="297"/>
    </row>
    <row r="21" spans="1:11" ht="60">
      <c r="A21" s="424" t="s">
        <v>40</v>
      </c>
      <c r="B21" s="425" t="s">
        <v>472</v>
      </c>
      <c r="C21" s="436" t="s">
        <v>466</v>
      </c>
      <c r="D21" s="436" t="s">
        <v>42</v>
      </c>
      <c r="E21" s="437">
        <v>44000</v>
      </c>
      <c r="F21" s="428"/>
      <c r="G21" s="429"/>
      <c r="H21" s="429"/>
      <c r="I21" s="469"/>
      <c r="J21" s="430"/>
      <c r="K21" s="297"/>
    </row>
    <row r="22" spans="1:11" ht="84">
      <c r="A22" s="424" t="s">
        <v>43</v>
      </c>
      <c r="B22" s="425" t="s">
        <v>473</v>
      </c>
      <c r="C22" s="436" t="s">
        <v>466</v>
      </c>
      <c r="D22" s="436" t="s">
        <v>42</v>
      </c>
      <c r="E22" s="437">
        <v>4000</v>
      </c>
      <c r="F22" s="428"/>
      <c r="G22" s="429"/>
      <c r="H22" s="429"/>
      <c r="I22" s="469"/>
      <c r="J22" s="430"/>
      <c r="K22" s="297"/>
    </row>
    <row r="23" spans="1:11" ht="60">
      <c r="A23" s="424" t="s">
        <v>45</v>
      </c>
      <c r="B23" s="425" t="s">
        <v>474</v>
      </c>
      <c r="C23" s="438" t="s">
        <v>466</v>
      </c>
      <c r="D23" s="426" t="s">
        <v>42</v>
      </c>
      <c r="E23" s="427">
        <v>9000</v>
      </c>
      <c r="F23" s="428"/>
      <c r="G23" s="429"/>
      <c r="H23" s="429"/>
      <c r="I23" s="469"/>
      <c r="J23" s="430"/>
      <c r="K23" s="297"/>
    </row>
    <row r="24" spans="1:11" ht="12.75">
      <c r="A24" s="424" t="s">
        <v>46</v>
      </c>
      <c r="B24" s="425" t="s">
        <v>475</v>
      </c>
      <c r="C24" s="438"/>
      <c r="D24" s="426" t="s">
        <v>42</v>
      </c>
      <c r="E24" s="427">
        <v>500</v>
      </c>
      <c r="F24" s="428"/>
      <c r="G24" s="429"/>
      <c r="H24" s="429"/>
      <c r="I24" s="469"/>
      <c r="J24" s="430"/>
      <c r="K24" s="297"/>
    </row>
    <row r="25" spans="1:11" ht="24">
      <c r="A25" s="424" t="s">
        <v>47</v>
      </c>
      <c r="B25" s="425" t="s">
        <v>476</v>
      </c>
      <c r="C25" s="436" t="s">
        <v>466</v>
      </c>
      <c r="D25" s="436" t="s">
        <v>42</v>
      </c>
      <c r="E25" s="437">
        <v>5000</v>
      </c>
      <c r="F25" s="428"/>
      <c r="G25" s="429"/>
      <c r="H25" s="429"/>
      <c r="I25" s="469"/>
      <c r="J25" s="430"/>
      <c r="K25" s="297"/>
    </row>
    <row r="26" spans="1:11" ht="84">
      <c r="A26" s="424" t="s">
        <v>53</v>
      </c>
      <c r="B26" s="439" t="s">
        <v>477</v>
      </c>
      <c r="C26" s="436" t="s">
        <v>478</v>
      </c>
      <c r="D26" s="436" t="s">
        <v>42</v>
      </c>
      <c r="E26" s="437">
        <v>60000</v>
      </c>
      <c r="F26" s="428"/>
      <c r="G26" s="429"/>
      <c r="H26" s="429"/>
      <c r="I26" s="469"/>
      <c r="J26" s="430"/>
      <c r="K26" s="297"/>
    </row>
    <row r="27" spans="1:11" ht="24">
      <c r="A27" s="424" t="s">
        <v>54</v>
      </c>
      <c r="B27" s="425" t="s">
        <v>554</v>
      </c>
      <c r="C27" s="440">
        <v>50</v>
      </c>
      <c r="D27" s="436" t="s">
        <v>42</v>
      </c>
      <c r="E27" s="437">
        <v>1000</v>
      </c>
      <c r="F27" s="428"/>
      <c r="G27" s="429"/>
      <c r="H27" s="429"/>
      <c r="I27" s="469"/>
      <c r="J27" s="430"/>
      <c r="K27" s="297"/>
    </row>
    <row r="28" spans="1:11" ht="24">
      <c r="A28" s="424" t="s">
        <v>55</v>
      </c>
      <c r="B28" s="425" t="s">
        <v>479</v>
      </c>
      <c r="C28" s="440">
        <v>50</v>
      </c>
      <c r="D28" s="436" t="s">
        <v>42</v>
      </c>
      <c r="E28" s="437">
        <v>1000</v>
      </c>
      <c r="F28" s="428"/>
      <c r="G28" s="429"/>
      <c r="H28" s="429"/>
      <c r="I28" s="469"/>
      <c r="J28" s="430"/>
      <c r="K28" s="297"/>
    </row>
    <row r="29" spans="1:11" ht="46.5" customHeight="1">
      <c r="A29" s="424" t="s">
        <v>56</v>
      </c>
      <c r="B29" s="425" t="s">
        <v>480</v>
      </c>
      <c r="C29" s="426">
        <v>500</v>
      </c>
      <c r="D29" s="426" t="s">
        <v>139</v>
      </c>
      <c r="E29" s="427">
        <v>200</v>
      </c>
      <c r="F29" s="428"/>
      <c r="G29" s="429"/>
      <c r="H29" s="429"/>
      <c r="I29" s="469"/>
      <c r="J29" s="430"/>
      <c r="K29" s="297"/>
    </row>
    <row r="30" spans="1:11" ht="12">
      <c r="A30" s="44"/>
      <c r="B30" s="294"/>
      <c r="C30" s="294"/>
      <c r="D30" s="294"/>
      <c r="E30" s="294"/>
      <c r="F30" s="294"/>
      <c r="G30" s="294"/>
      <c r="H30" s="441">
        <f>SUM(H6:H29)</f>
        <v>0</v>
      </c>
      <c r="I30" s="500"/>
      <c r="J30" s="441">
        <f>SUM(J6:J29)</f>
        <v>0</v>
      </c>
      <c r="K30" s="441"/>
    </row>
    <row r="32" spans="1:11" ht="12.75">
      <c r="A32"/>
      <c r="B32" s="576"/>
      <c r="C32" s="576"/>
      <c r="D32"/>
      <c r="E32"/>
      <c r="F32" s="280"/>
      <c r="G32"/>
      <c r="H32"/>
      <c r="I32" s="471"/>
      <c r="J32"/>
      <c r="K32"/>
    </row>
    <row r="33" spans="1:11" ht="12.75">
      <c r="A33"/>
      <c r="B33"/>
      <c r="C33"/>
      <c r="D33"/>
      <c r="E33"/>
      <c r="F33" s="280"/>
      <c r="G33"/>
      <c r="H33"/>
      <c r="I33" s="471"/>
      <c r="J33"/>
      <c r="K33"/>
    </row>
    <row r="34" spans="1:11" ht="12.75">
      <c r="A34" t="s">
        <v>481</v>
      </c>
      <c r="B34"/>
      <c r="C34"/>
      <c r="D34"/>
      <c r="E34"/>
      <c r="F34" s="280"/>
      <c r="G34"/>
      <c r="H34"/>
      <c r="I34" s="471"/>
      <c r="J34"/>
      <c r="K34"/>
    </row>
    <row r="35" spans="1:16" ht="14.25">
      <c r="A35" s="358" t="s">
        <v>533</v>
      </c>
      <c r="B35" s="358"/>
      <c r="C35" s="358"/>
      <c r="D35" s="358"/>
      <c r="E35" s="358"/>
      <c r="F35" s="358"/>
      <c r="G35" s="358"/>
      <c r="H35" s="358"/>
      <c r="I35" s="501"/>
      <c r="J35" s="358"/>
      <c r="K35" s="358"/>
      <c r="L35" s="358"/>
      <c r="M35" s="358"/>
      <c r="N35" s="358"/>
      <c r="O35" s="357"/>
      <c r="P35"/>
    </row>
    <row r="36" spans="1:16" ht="14.25">
      <c r="A36" s="358" t="s">
        <v>534</v>
      </c>
      <c r="B36" s="358"/>
      <c r="C36" s="358"/>
      <c r="D36" s="358"/>
      <c r="E36" s="358"/>
      <c r="F36" s="358"/>
      <c r="G36" s="358"/>
      <c r="H36" s="358"/>
      <c r="I36" s="501"/>
      <c r="J36" s="358"/>
      <c r="K36" s="358"/>
      <c r="L36" s="358"/>
      <c r="M36" s="358"/>
      <c r="N36" s="358"/>
      <c r="O36" s="357"/>
      <c r="P36"/>
    </row>
    <row r="37" spans="1:16" ht="12.75">
      <c r="A37" s="359" t="s">
        <v>535</v>
      </c>
      <c r="B37" s="359"/>
      <c r="C37" s="359"/>
      <c r="D37" s="359"/>
      <c r="E37" s="359"/>
      <c r="F37" s="360"/>
      <c r="G37" s="359"/>
      <c r="H37" s="359"/>
      <c r="I37" s="502"/>
      <c r="J37" s="359"/>
      <c r="K37" s="359"/>
      <c r="L37" s="312"/>
      <c r="M37" s="312"/>
      <c r="N37" s="312"/>
      <c r="O37"/>
      <c r="P37"/>
    </row>
    <row r="38" spans="1:16" ht="12.75">
      <c r="A38" s="359" t="s">
        <v>482</v>
      </c>
      <c r="B38" s="359"/>
      <c r="C38" s="359"/>
      <c r="D38" s="359"/>
      <c r="E38" s="359"/>
      <c r="F38" s="360"/>
      <c r="G38" s="359"/>
      <c r="H38" s="359"/>
      <c r="I38" s="502"/>
      <c r="J38" s="359"/>
      <c r="K38" s="359"/>
      <c r="L38" s="312"/>
      <c r="M38" s="312"/>
      <c r="N38" s="312"/>
      <c r="O38"/>
      <c r="P38"/>
    </row>
    <row r="39" spans="1:16" ht="12.75">
      <c r="A39" s="359" t="s">
        <v>536</v>
      </c>
      <c r="B39" s="359"/>
      <c r="C39" s="359"/>
      <c r="D39" s="359"/>
      <c r="E39" s="359"/>
      <c r="F39" s="360"/>
      <c r="G39" s="359"/>
      <c r="H39" s="359"/>
      <c r="I39" s="502"/>
      <c r="J39" s="359"/>
      <c r="K39" s="359"/>
      <c r="L39" s="312"/>
      <c r="M39" s="312"/>
      <c r="N39" s="312"/>
      <c r="O39"/>
      <c r="P39"/>
    </row>
    <row r="40" spans="1:16" ht="12.75">
      <c r="A40" s="359" t="s">
        <v>537</v>
      </c>
      <c r="B40" s="359"/>
      <c r="C40" s="359"/>
      <c r="D40" s="359"/>
      <c r="E40" s="359"/>
      <c r="F40" s="360"/>
      <c r="G40" s="359"/>
      <c r="H40" s="359"/>
      <c r="I40" s="502"/>
      <c r="J40" s="359"/>
      <c r="K40" s="359"/>
      <c r="L40" s="312"/>
      <c r="M40" s="312"/>
      <c r="N40" s="312"/>
      <c r="O40"/>
      <c r="P40"/>
    </row>
    <row r="41" spans="1:16" ht="12.75">
      <c r="A41" s="359"/>
      <c r="B41" s="359"/>
      <c r="C41" s="359"/>
      <c r="D41" s="359"/>
      <c r="E41" s="359"/>
      <c r="F41" s="360"/>
      <c r="G41" s="359"/>
      <c r="H41" s="359"/>
      <c r="I41" s="502"/>
      <c r="J41" s="359"/>
      <c r="K41" s="359"/>
      <c r="L41" s="312"/>
      <c r="M41" s="312"/>
      <c r="N41" s="312"/>
      <c r="O41"/>
      <c r="P41"/>
    </row>
    <row r="42" spans="1:16" ht="12.75">
      <c r="A42" s="359"/>
      <c r="B42" s="359"/>
      <c r="C42" s="359"/>
      <c r="D42" s="359"/>
      <c r="E42" s="359"/>
      <c r="F42" s="360"/>
      <c r="G42" s="359"/>
      <c r="H42" s="359"/>
      <c r="I42" s="502"/>
      <c r="J42" s="359"/>
      <c r="K42" s="359"/>
      <c r="L42" s="312"/>
      <c r="M42" s="312"/>
      <c r="N42" s="312"/>
      <c r="O42"/>
      <c r="P42"/>
    </row>
    <row r="43" spans="1:14" ht="17.25" customHeight="1">
      <c r="A43" s="361"/>
      <c r="B43" s="362"/>
      <c r="C43" s="361"/>
      <c r="D43" s="361"/>
      <c r="E43" s="361"/>
      <c r="F43" s="363"/>
      <c r="G43" s="361"/>
      <c r="H43" s="361"/>
      <c r="I43" s="503"/>
      <c r="J43" s="362"/>
      <c r="K43" s="362"/>
      <c r="L43"/>
      <c r="M43"/>
      <c r="N43"/>
    </row>
    <row r="44" spans="1:9" ht="12.75">
      <c r="A44" s="9"/>
      <c r="B44" s="526"/>
      <c r="C44" s="526"/>
      <c r="D44" s="526"/>
      <c r="F44" s="517"/>
      <c r="G44" s="527"/>
      <c r="H44" s="527"/>
      <c r="I44" s="527"/>
    </row>
    <row r="45" spans="1:9" ht="12.75">
      <c r="A45" s="521"/>
      <c r="B45" s="521"/>
      <c r="C45" s="521"/>
      <c r="D45" s="521"/>
      <c r="F45" s="518"/>
      <c r="G45" s="522"/>
      <c r="H45" s="522"/>
      <c r="I45" s="522"/>
    </row>
    <row r="46" spans="1:14" ht="12.75">
      <c r="A46"/>
      <c r="B46"/>
      <c r="C46"/>
      <c r="D46"/>
      <c r="E46"/>
      <c r="F46"/>
      <c r="G46"/>
      <c r="H46"/>
      <c r="I46" s="471"/>
      <c r="J46"/>
      <c r="K46"/>
      <c r="L46"/>
      <c r="M46"/>
      <c r="N46"/>
    </row>
  </sheetData>
  <sheetProtection selectLockedCells="1" selectUnlockedCells="1"/>
  <mergeCells count="10">
    <mergeCell ref="B44:D44"/>
    <mergeCell ref="G44:I44"/>
    <mergeCell ref="A45:D45"/>
    <mergeCell ref="G45:I45"/>
    <mergeCell ref="A1:B1"/>
    <mergeCell ref="I1:K1"/>
    <mergeCell ref="A3:K3"/>
    <mergeCell ref="A4:K4"/>
    <mergeCell ref="B32:C32"/>
    <mergeCell ref="A2:K2"/>
  </mergeCells>
  <printOptions/>
  <pageMargins left="0.7" right="0.7" top="0.75" bottom="0.75" header="0.5118055555555555" footer="0.5118055555555555"/>
  <pageSetup fitToHeight="0" fitToWidth="1" horizontalDpi="300" verticalDpi="300" orientation="landscape" paperSize="9"/>
</worksheet>
</file>

<file path=xl/worksheets/sheet58.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7">
      <selection activeCell="A14" sqref="A14:IV15"/>
    </sheetView>
  </sheetViews>
  <sheetFormatPr defaultColWidth="11.625" defaultRowHeight="12.75"/>
  <cols>
    <col min="1" max="1" width="6.25390625" style="1" customWidth="1"/>
    <col min="2" max="2" width="68.75390625" style="1" customWidth="1"/>
    <col min="3" max="3" width="7.375" style="1" customWidth="1"/>
    <col min="4" max="4" width="8.375" style="1" customWidth="1"/>
    <col min="5" max="6" width="11.625" style="1" customWidth="1"/>
    <col min="7" max="7" width="14.375" style="1" customWidth="1"/>
    <col min="8" max="8" width="8.00390625" style="450" customWidth="1"/>
    <col min="9" max="9" width="12.125" style="1" customWidth="1"/>
    <col min="10" max="16384" width="11.625" style="1" customWidth="1"/>
  </cols>
  <sheetData>
    <row r="1" spans="1:10" ht="12">
      <c r="A1" s="523" t="s">
        <v>619</v>
      </c>
      <c r="B1" s="523"/>
      <c r="C1" s="4"/>
      <c r="D1" s="4"/>
      <c r="E1" s="4"/>
      <c r="F1" s="4"/>
      <c r="G1" s="4"/>
      <c r="H1" s="524" t="s">
        <v>618</v>
      </c>
      <c r="I1" s="524"/>
      <c r="J1" s="524"/>
    </row>
    <row r="2" spans="1:10" ht="12">
      <c r="A2" s="525" t="s">
        <v>510</v>
      </c>
      <c r="B2" s="525"/>
      <c r="C2" s="525"/>
      <c r="D2" s="525"/>
      <c r="E2" s="525"/>
      <c r="F2" s="525"/>
      <c r="G2" s="525"/>
      <c r="H2" s="525"/>
      <c r="I2" s="525"/>
      <c r="J2" s="525"/>
    </row>
    <row r="3" spans="1:10" ht="12">
      <c r="A3" s="525" t="s">
        <v>587</v>
      </c>
      <c r="B3" s="525"/>
      <c r="C3" s="525"/>
      <c r="D3" s="525"/>
      <c r="E3" s="525"/>
      <c r="F3" s="525"/>
      <c r="G3" s="525"/>
      <c r="H3" s="525"/>
      <c r="I3" s="525"/>
      <c r="J3" s="525"/>
    </row>
    <row r="4" spans="1:10" ht="12">
      <c r="A4" s="526"/>
      <c r="B4" s="526"/>
      <c r="C4" s="526"/>
      <c r="D4" s="526"/>
      <c r="E4" s="526"/>
      <c r="F4" s="526"/>
      <c r="G4" s="526"/>
      <c r="H4" s="526"/>
      <c r="I4" s="526"/>
      <c r="J4" s="526"/>
    </row>
    <row r="5" spans="1:10" ht="60">
      <c r="A5" s="132" t="s">
        <v>1</v>
      </c>
      <c r="B5" s="225" t="s">
        <v>2</v>
      </c>
      <c r="C5" s="152" t="s">
        <v>3</v>
      </c>
      <c r="D5" s="152" t="s">
        <v>4</v>
      </c>
      <c r="E5" s="226" t="s">
        <v>5</v>
      </c>
      <c r="F5" s="226" t="s">
        <v>6</v>
      </c>
      <c r="G5" s="226" t="s">
        <v>7</v>
      </c>
      <c r="H5" s="448" t="s">
        <v>80</v>
      </c>
      <c r="I5" s="227" t="s">
        <v>9</v>
      </c>
      <c r="J5" s="17" t="s">
        <v>10</v>
      </c>
    </row>
    <row r="6" spans="1:10" ht="128.25" customHeight="1">
      <c r="A6" s="57" t="s">
        <v>11</v>
      </c>
      <c r="B6" s="124" t="s">
        <v>483</v>
      </c>
      <c r="C6" s="59" t="s">
        <v>13</v>
      </c>
      <c r="D6" s="59">
        <v>1800</v>
      </c>
      <c r="E6" s="111"/>
      <c r="F6" s="111"/>
      <c r="G6" s="111"/>
      <c r="H6" s="466"/>
      <c r="I6" s="80"/>
      <c r="J6" s="111"/>
    </row>
    <row r="7" spans="1:10" ht="135" customHeight="1">
      <c r="A7" s="57" t="s">
        <v>14</v>
      </c>
      <c r="B7" s="124" t="s">
        <v>484</v>
      </c>
      <c r="C7" s="59" t="s">
        <v>13</v>
      </c>
      <c r="D7" s="59">
        <v>1800</v>
      </c>
      <c r="E7" s="111"/>
      <c r="F7" s="111"/>
      <c r="G7" s="111"/>
      <c r="H7" s="466"/>
      <c r="I7" s="80"/>
      <c r="J7" s="111"/>
    </row>
    <row r="8" spans="1:10" ht="12">
      <c r="A8" s="29"/>
      <c r="B8" s="29"/>
      <c r="C8" s="29"/>
      <c r="D8" s="29"/>
      <c r="E8" s="29"/>
      <c r="F8" s="29"/>
      <c r="G8" s="156">
        <f>SUM(G6:G7)</f>
        <v>0</v>
      </c>
      <c r="H8" s="504"/>
      <c r="I8" s="156">
        <f>SUM(I6:I7)</f>
        <v>0</v>
      </c>
      <c r="J8" s="156"/>
    </row>
    <row r="10" spans="1:9" ht="12">
      <c r="A10" s="49"/>
      <c r="B10" s="49"/>
      <c r="C10" s="49"/>
      <c r="D10" s="49"/>
      <c r="I10" s="3"/>
    </row>
    <row r="11" spans="1:9" ht="12">
      <c r="A11" s="49"/>
      <c r="B11" s="49"/>
      <c r="C11" s="49"/>
      <c r="D11" s="49"/>
      <c r="I11" s="3"/>
    </row>
    <row r="12" spans="1:9" ht="12">
      <c r="A12" s="526"/>
      <c r="B12" s="526"/>
      <c r="C12" s="49"/>
      <c r="D12" s="49"/>
      <c r="F12" s="526"/>
      <c r="G12" s="526"/>
      <c r="H12" s="526"/>
      <c r="I12" s="8"/>
    </row>
    <row r="13" spans="1:9" ht="12">
      <c r="A13" s="521"/>
      <c r="B13" s="521"/>
      <c r="C13" s="49"/>
      <c r="D13" s="49"/>
      <c r="F13" s="521"/>
      <c r="G13" s="521"/>
      <c r="H13" s="521"/>
      <c r="I13" s="50"/>
    </row>
    <row r="14" spans="1:9" ht="12.75">
      <c r="A14" s="9"/>
      <c r="B14" s="526"/>
      <c r="C14" s="526"/>
      <c r="D14" s="526"/>
      <c r="F14" s="517"/>
      <c r="G14" s="527"/>
      <c r="H14" s="527"/>
      <c r="I14" s="527"/>
    </row>
    <row r="15" spans="1:9" ht="12.75">
      <c r="A15" s="521"/>
      <c r="B15" s="521"/>
      <c r="C15" s="521"/>
      <c r="D15" s="521"/>
      <c r="F15" s="518"/>
      <c r="G15" s="522"/>
      <c r="H15" s="522"/>
      <c r="I15" s="522"/>
    </row>
  </sheetData>
  <sheetProtection selectLockedCells="1" selectUnlockedCells="1"/>
  <mergeCells count="13">
    <mergeCell ref="B14:D14"/>
    <mergeCell ref="G14:I14"/>
    <mergeCell ref="A15:D15"/>
    <mergeCell ref="G15:I15"/>
    <mergeCell ref="A13:B13"/>
    <mergeCell ref="F13:H13"/>
    <mergeCell ref="A1:B1"/>
    <mergeCell ref="H1:J1"/>
    <mergeCell ref="A3:J3"/>
    <mergeCell ref="A4:J4"/>
    <mergeCell ref="A12:B12"/>
    <mergeCell ref="F12:H12"/>
    <mergeCell ref="A2:J2"/>
  </mergeCells>
  <printOptions/>
  <pageMargins left="0.7" right="0.7" top="0.75" bottom="0.75" header="0.5118055555555555" footer="0.5118055555555555"/>
  <pageSetup fitToHeight="0" fitToWidth="1" horizontalDpi="300" verticalDpi="300" orientation="landscape" paperSize="9"/>
</worksheet>
</file>

<file path=xl/worksheets/sheet59.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B15" sqref="A15:J18"/>
    </sheetView>
  </sheetViews>
  <sheetFormatPr defaultColWidth="9.00390625" defaultRowHeight="12.75"/>
  <cols>
    <col min="1" max="1" width="4.75390625" style="0" customWidth="1"/>
    <col min="2" max="2" width="45.25390625" style="0" customWidth="1"/>
    <col min="3" max="3" width="6.625" style="0" customWidth="1"/>
    <col min="4" max="4" width="5.75390625" style="0" customWidth="1"/>
    <col min="5" max="5" width="9.25390625" style="0" customWidth="1"/>
    <col min="6" max="6" width="9.625" style="0" customWidth="1"/>
    <col min="7" max="7" width="11.125" style="0" customWidth="1"/>
    <col min="8" max="8" width="7.125" style="0" customWidth="1"/>
    <col min="9" max="9" width="14.875" style="0" customWidth="1"/>
    <col min="10" max="10" width="17.25390625" style="0" customWidth="1"/>
  </cols>
  <sheetData>
    <row r="1" spans="1:10" ht="12.75">
      <c r="A1" s="523" t="s">
        <v>619</v>
      </c>
      <c r="B1" s="523"/>
      <c r="C1" s="4"/>
      <c r="D1" s="4"/>
      <c r="E1" s="4"/>
      <c r="F1" s="4"/>
      <c r="G1" s="4"/>
      <c r="H1" s="4"/>
      <c r="I1" s="524" t="s">
        <v>618</v>
      </c>
      <c r="J1" s="524"/>
    </row>
    <row r="2" spans="1:10" ht="12.75">
      <c r="A2" s="525" t="s">
        <v>510</v>
      </c>
      <c r="B2" s="525"/>
      <c r="C2" s="525"/>
      <c r="D2" s="525"/>
      <c r="E2" s="525"/>
      <c r="F2" s="525"/>
      <c r="G2" s="525"/>
      <c r="H2" s="525"/>
      <c r="I2" s="525"/>
      <c r="J2" s="5"/>
    </row>
    <row r="3" spans="1:10" ht="12.75">
      <c r="A3" s="525" t="s">
        <v>370</v>
      </c>
      <c r="B3" s="525"/>
      <c r="C3" s="525"/>
      <c r="D3" s="525"/>
      <c r="E3" s="525"/>
      <c r="F3" s="525"/>
      <c r="G3" s="525"/>
      <c r="H3" s="525"/>
      <c r="I3" s="525"/>
      <c r="J3" s="1"/>
    </row>
    <row r="4" spans="1:10" ht="12.75">
      <c r="A4" s="526"/>
      <c r="B4" s="526"/>
      <c r="C4" s="526"/>
      <c r="D4" s="526"/>
      <c r="E4" s="526"/>
      <c r="F4" s="526"/>
      <c r="G4" s="526"/>
      <c r="H4" s="526"/>
      <c r="I4" s="526"/>
      <c r="J4" s="1"/>
    </row>
    <row r="5" spans="1:10" ht="36">
      <c r="A5" s="132" t="s">
        <v>1</v>
      </c>
      <c r="B5" s="225" t="s">
        <v>2</v>
      </c>
      <c r="C5" s="152" t="s">
        <v>3</v>
      </c>
      <c r="D5" s="152" t="s">
        <v>4</v>
      </c>
      <c r="E5" s="226" t="s">
        <v>5</v>
      </c>
      <c r="F5" s="226" t="s">
        <v>6</v>
      </c>
      <c r="G5" s="226" t="s">
        <v>7</v>
      </c>
      <c r="H5" s="15" t="s">
        <v>8</v>
      </c>
      <c r="I5" s="227" t="s">
        <v>9</v>
      </c>
      <c r="J5" s="17" t="s">
        <v>10</v>
      </c>
    </row>
    <row r="6" spans="1:10" ht="144">
      <c r="A6" s="57" t="s">
        <v>11</v>
      </c>
      <c r="B6" s="117" t="s">
        <v>485</v>
      </c>
      <c r="C6" s="59" t="s">
        <v>139</v>
      </c>
      <c r="D6" s="57">
        <v>800</v>
      </c>
      <c r="E6" s="111"/>
      <c r="F6" s="80"/>
      <c r="G6" s="80"/>
      <c r="H6" s="466"/>
      <c r="I6" s="80"/>
      <c r="J6" s="29"/>
    </row>
    <row r="7" spans="1:10" ht="12.75" customHeight="1">
      <c r="A7" s="29"/>
      <c r="B7" s="29"/>
      <c r="C7" s="554" t="s">
        <v>49</v>
      </c>
      <c r="D7" s="554"/>
      <c r="E7" s="111" t="s">
        <v>50</v>
      </c>
      <c r="F7" s="111" t="s">
        <v>50</v>
      </c>
      <c r="G7" s="228">
        <f>SUM(G6)</f>
        <v>0</v>
      </c>
      <c r="H7" s="80" t="s">
        <v>50</v>
      </c>
      <c r="I7" s="228">
        <f>SUM(I6)</f>
        <v>0</v>
      </c>
      <c r="J7" s="29"/>
    </row>
    <row r="9" ht="12.75">
      <c r="B9" t="s">
        <v>486</v>
      </c>
    </row>
    <row r="15" spans="1:10" ht="12.75">
      <c r="A15" s="9"/>
      <c r="B15" s="526"/>
      <c r="C15" s="526"/>
      <c r="D15" s="526"/>
      <c r="E15" s="1"/>
      <c r="F15" s="517"/>
      <c r="G15" s="527"/>
      <c r="H15" s="527"/>
      <c r="I15" s="527"/>
      <c r="J15" s="1"/>
    </row>
    <row r="16" spans="1:10" ht="12.75">
      <c r="A16" s="521"/>
      <c r="B16" s="521"/>
      <c r="C16" s="521"/>
      <c r="D16" s="521"/>
      <c r="E16" s="1"/>
      <c r="F16" s="518"/>
      <c r="G16" s="522"/>
      <c r="H16" s="522"/>
      <c r="I16" s="522"/>
      <c r="J16" s="1"/>
    </row>
  </sheetData>
  <sheetProtection selectLockedCells="1" selectUnlockedCells="1"/>
  <mergeCells count="10">
    <mergeCell ref="B15:D15"/>
    <mergeCell ref="G15:I15"/>
    <mergeCell ref="A16:D16"/>
    <mergeCell ref="G16:I16"/>
    <mergeCell ref="A1:B1"/>
    <mergeCell ref="I1:J1"/>
    <mergeCell ref="A3:I3"/>
    <mergeCell ref="A4:I4"/>
    <mergeCell ref="C7:D7"/>
    <mergeCell ref="A2:I2"/>
  </mergeCells>
  <printOptions/>
  <pageMargins left="0.7" right="0.7" top="0.75" bottom="0.75" header="0.5118055555555555" footer="0.5118055555555555"/>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7">
      <selection activeCell="B16" sqref="A16:I20"/>
    </sheetView>
  </sheetViews>
  <sheetFormatPr defaultColWidth="11.625" defaultRowHeight="12.75"/>
  <cols>
    <col min="1" max="1" width="4.125" style="0" customWidth="1"/>
    <col min="2" max="2" width="25.75390625" style="0" customWidth="1"/>
    <col min="3" max="3" width="7.25390625" style="0" customWidth="1"/>
    <col min="4" max="4" width="8.75390625" style="0" customWidth="1"/>
    <col min="5" max="7" width="11.625" style="0" customWidth="1"/>
    <col min="8" max="8" width="7.75390625" style="471" customWidth="1"/>
    <col min="9" max="9" width="11.625" style="0" customWidth="1"/>
    <col min="10" max="10" width="19.75390625" style="0" customWidth="1"/>
  </cols>
  <sheetData>
    <row r="1" spans="1:10" ht="12.75">
      <c r="A1" s="523" t="s">
        <v>619</v>
      </c>
      <c r="B1" s="523"/>
      <c r="C1" s="82"/>
      <c r="D1" s="82"/>
      <c r="E1" s="3"/>
      <c r="F1" s="3"/>
      <c r="G1" s="3"/>
      <c r="H1" s="450"/>
      <c r="I1" s="524" t="s">
        <v>618</v>
      </c>
      <c r="J1" s="524"/>
    </row>
    <row r="2" spans="1:10" ht="12.75">
      <c r="A2" s="494"/>
      <c r="B2" s="494"/>
      <c r="C2" s="553" t="s">
        <v>625</v>
      </c>
      <c r="D2" s="553"/>
      <c r="E2" s="553"/>
      <c r="F2" s="553"/>
      <c r="G2" s="3"/>
      <c r="H2" s="450"/>
      <c r="I2" s="5"/>
      <c r="J2" s="5"/>
    </row>
    <row r="3" spans="1:10" ht="12.75">
      <c r="A3" s="82"/>
      <c r="B3" s="87"/>
      <c r="C3" s="88"/>
      <c r="D3" s="550" t="s">
        <v>565</v>
      </c>
      <c r="E3" s="550"/>
      <c r="F3" s="89"/>
      <c r="G3" s="89"/>
      <c r="H3" s="472"/>
      <c r="I3" s="1"/>
      <c r="J3" s="1"/>
    </row>
    <row r="4" spans="1:10" ht="12.75">
      <c r="A4" s="82"/>
      <c r="B4" s="551" t="s">
        <v>68</v>
      </c>
      <c r="C4" s="551"/>
      <c r="D4" s="551"/>
      <c r="E4" s="551"/>
      <c r="F4" s="551"/>
      <c r="G4" s="551"/>
      <c r="H4" s="551"/>
      <c r="I4" s="1"/>
      <c r="J4" s="1"/>
    </row>
    <row r="5" spans="1:10" ht="36">
      <c r="A5" s="10" t="s">
        <v>1</v>
      </c>
      <c r="B5" s="90" t="s">
        <v>2</v>
      </c>
      <c r="C5" s="12" t="s">
        <v>3</v>
      </c>
      <c r="D5" s="12" t="s">
        <v>4</v>
      </c>
      <c r="E5" s="15" t="s">
        <v>5</v>
      </c>
      <c r="F5" s="15" t="s">
        <v>6</v>
      </c>
      <c r="G5" s="91" t="s">
        <v>7</v>
      </c>
      <c r="H5" s="448" t="s">
        <v>8</v>
      </c>
      <c r="I5" s="92" t="s">
        <v>9</v>
      </c>
      <c r="J5" s="17" t="s">
        <v>10</v>
      </c>
    </row>
    <row r="6" spans="1:10" ht="106.5" customHeight="1">
      <c r="A6" s="55" t="s">
        <v>11</v>
      </c>
      <c r="B6" s="93" t="s">
        <v>69</v>
      </c>
      <c r="C6" s="55" t="s">
        <v>67</v>
      </c>
      <c r="D6" s="55">
        <v>1000</v>
      </c>
      <c r="E6" s="23"/>
      <c r="F6" s="23"/>
      <c r="G6" s="23"/>
      <c r="H6" s="449"/>
      <c r="I6" s="23"/>
      <c r="J6" s="24"/>
    </row>
    <row r="7" spans="1:10" ht="96" customHeight="1">
      <c r="A7" s="55" t="s">
        <v>14</v>
      </c>
      <c r="B7" s="94" t="s">
        <v>70</v>
      </c>
      <c r="C7" s="57" t="s">
        <v>67</v>
      </c>
      <c r="D7" s="57">
        <v>1600</v>
      </c>
      <c r="E7" s="80"/>
      <c r="F7" s="23"/>
      <c r="G7" s="23"/>
      <c r="H7" s="449"/>
      <c r="I7" s="23"/>
      <c r="J7" s="29"/>
    </row>
    <row r="8" spans="1:10" ht="96" customHeight="1">
      <c r="A8" s="55" t="s">
        <v>16</v>
      </c>
      <c r="B8" s="94" t="s">
        <v>71</v>
      </c>
      <c r="C8" s="57" t="s">
        <v>67</v>
      </c>
      <c r="D8" s="57">
        <v>4000</v>
      </c>
      <c r="E8" s="80"/>
      <c r="F8" s="23"/>
      <c r="G8" s="23"/>
      <c r="H8" s="449"/>
      <c r="I8" s="23"/>
      <c r="J8" s="29"/>
    </row>
    <row r="9" spans="1:10" ht="12.75">
      <c r="A9" s="552"/>
      <c r="B9" s="552"/>
      <c r="C9" s="552"/>
      <c r="D9" s="552"/>
      <c r="E9" s="552"/>
      <c r="F9" s="552"/>
      <c r="G9" s="96">
        <f>SUM(G6:G8)</f>
        <v>0</v>
      </c>
      <c r="H9" s="473"/>
      <c r="I9" s="63">
        <f>SUM(I6:I8)</f>
        <v>0</v>
      </c>
      <c r="J9" s="97"/>
    </row>
    <row r="16" spans="1:10" ht="12.75">
      <c r="A16" s="9"/>
      <c r="B16" s="526"/>
      <c r="C16" s="526"/>
      <c r="D16" s="526"/>
      <c r="E16" s="1"/>
      <c r="F16" s="527"/>
      <c r="G16" s="527"/>
      <c r="H16" s="527"/>
      <c r="I16" s="527"/>
      <c r="J16" s="1"/>
    </row>
    <row r="17" spans="1:10" ht="12.75">
      <c r="A17" s="521"/>
      <c r="B17" s="521"/>
      <c r="C17" s="521"/>
      <c r="D17" s="521"/>
      <c r="E17" s="1"/>
      <c r="F17" s="522"/>
      <c r="G17" s="522"/>
      <c r="H17" s="522"/>
      <c r="I17" s="522"/>
      <c r="J17" s="1"/>
    </row>
  </sheetData>
  <sheetProtection selectLockedCells="1" selectUnlockedCells="1"/>
  <mergeCells count="10">
    <mergeCell ref="F16:I16"/>
    <mergeCell ref="F17:I17"/>
    <mergeCell ref="B16:D16"/>
    <mergeCell ref="A17:D17"/>
    <mergeCell ref="A1:B1"/>
    <mergeCell ref="I1:J1"/>
    <mergeCell ref="D3:E3"/>
    <mergeCell ref="B4:H4"/>
    <mergeCell ref="A9:F9"/>
    <mergeCell ref="C2:F2"/>
  </mergeCells>
  <printOptions/>
  <pageMargins left="0.7875" right="0.7875" top="1.0527777777777778" bottom="1.0527777777777778" header="0.5118055555555555" footer="0.5118055555555555"/>
  <pageSetup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7">
      <selection activeCell="A16" sqref="A16:IV17"/>
    </sheetView>
  </sheetViews>
  <sheetFormatPr defaultColWidth="11.625" defaultRowHeight="12.75"/>
  <cols>
    <col min="1" max="1" width="6.25390625" style="82" customWidth="1"/>
    <col min="2" max="2" width="50.875" style="1" customWidth="1"/>
    <col min="3" max="3" width="6.75390625" style="1" customWidth="1"/>
    <col min="4" max="4" width="5.875" style="1" customWidth="1"/>
    <col min="5" max="5" width="9.75390625" style="1" customWidth="1"/>
    <col min="6" max="6" width="11.625" style="1" customWidth="1"/>
    <col min="7" max="7" width="15.00390625" style="82" customWidth="1"/>
    <col min="8" max="8" width="6.875" style="475" customWidth="1"/>
    <col min="9" max="9" width="14.875" style="1" customWidth="1"/>
    <col min="10" max="10" width="16.25390625" style="1" customWidth="1"/>
    <col min="11" max="16384" width="11.62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
    </row>
    <row r="3" spans="1:9" ht="12">
      <c r="A3" s="525" t="s">
        <v>371</v>
      </c>
      <c r="B3" s="525"/>
      <c r="C3" s="525"/>
      <c r="D3" s="525"/>
      <c r="E3" s="525"/>
      <c r="F3" s="525"/>
      <c r="G3" s="525"/>
      <c r="H3" s="525"/>
      <c r="I3" s="525"/>
    </row>
    <row r="4" spans="1:10" ht="12">
      <c r="A4" s="526"/>
      <c r="B4" s="526"/>
      <c r="C4" s="526"/>
      <c r="D4" s="526"/>
      <c r="E4" s="526"/>
      <c r="F4" s="526"/>
      <c r="G4" s="526"/>
      <c r="H4" s="526"/>
      <c r="I4" s="526"/>
      <c r="J4" s="49"/>
    </row>
    <row r="5" spans="1:10" ht="48">
      <c r="A5" s="10" t="s">
        <v>1</v>
      </c>
      <c r="B5" s="90" t="s">
        <v>2</v>
      </c>
      <c r="C5" s="12" t="s">
        <v>3</v>
      </c>
      <c r="D5" s="12" t="s">
        <v>4</v>
      </c>
      <c r="E5" s="15" t="s">
        <v>5</v>
      </c>
      <c r="F5" s="15" t="s">
        <v>6</v>
      </c>
      <c r="G5" s="15" t="s">
        <v>7</v>
      </c>
      <c r="H5" s="448" t="s">
        <v>80</v>
      </c>
      <c r="I5" s="92" t="s">
        <v>9</v>
      </c>
      <c r="J5" s="17" t="s">
        <v>10</v>
      </c>
    </row>
    <row r="6" spans="1:10" ht="119.25" customHeight="1">
      <c r="A6" s="79" t="s">
        <v>11</v>
      </c>
      <c r="B6" s="117" t="s">
        <v>487</v>
      </c>
      <c r="C6" s="59" t="s">
        <v>13</v>
      </c>
      <c r="D6" s="59">
        <v>1100</v>
      </c>
      <c r="E6" s="111"/>
      <c r="F6" s="80"/>
      <c r="G6" s="80"/>
      <c r="H6" s="466"/>
      <c r="I6" s="80"/>
      <c r="J6" s="29"/>
    </row>
    <row r="7" spans="1:10" ht="117" customHeight="1">
      <c r="A7" s="79" t="s">
        <v>14</v>
      </c>
      <c r="B7" s="117" t="s">
        <v>488</v>
      </c>
      <c r="C7" s="59" t="s">
        <v>13</v>
      </c>
      <c r="D7" s="59">
        <v>2900</v>
      </c>
      <c r="E7" s="111"/>
      <c r="F7" s="80"/>
      <c r="G7" s="80"/>
      <c r="H7" s="466"/>
      <c r="I7" s="80"/>
      <c r="J7" s="29"/>
    </row>
    <row r="8" spans="1:10" s="134" customFormat="1" ht="20.25" customHeight="1">
      <c r="A8" s="79"/>
      <c r="B8" s="155"/>
      <c r="C8" s="132"/>
      <c r="D8" s="132"/>
      <c r="E8" s="158"/>
      <c r="F8" s="159"/>
      <c r="G8" s="108">
        <f>SUM(G6:G7)</f>
        <v>0</v>
      </c>
      <c r="H8" s="168"/>
      <c r="I8" s="109">
        <f>SUM(I6:I7)</f>
        <v>0</v>
      </c>
      <c r="J8" s="97"/>
    </row>
    <row r="9" spans="1:10" ht="12">
      <c r="A9" s="160"/>
      <c r="B9" s="49"/>
      <c r="C9" s="49"/>
      <c r="D9" s="49"/>
      <c r="E9" s="83"/>
      <c r="F9" s="83"/>
      <c r="G9" s="66"/>
      <c r="H9" s="482"/>
      <c r="I9" s="83"/>
      <c r="J9" s="49"/>
    </row>
    <row r="10" spans="1:10" ht="12">
      <c r="A10" s="559" t="s">
        <v>167</v>
      </c>
      <c r="B10" s="559"/>
      <c r="C10" s="559"/>
      <c r="D10" s="559"/>
      <c r="E10" s="559"/>
      <c r="F10" s="559"/>
      <c r="G10" s="559"/>
      <c r="H10" s="559"/>
      <c r="I10" s="559"/>
      <c r="J10" s="559"/>
    </row>
    <row r="11" spans="1:10" ht="12">
      <c r="A11" s="83"/>
      <c r="B11" s="49"/>
      <c r="C11" s="49"/>
      <c r="D11" s="49"/>
      <c r="E11" s="83"/>
      <c r="F11" s="83"/>
      <c r="G11" s="66"/>
      <c r="H11" s="482"/>
      <c r="I11" s="83"/>
      <c r="J11" s="49"/>
    </row>
    <row r="12" spans="1:10" ht="12">
      <c r="A12" s="83"/>
      <c r="B12" s="49"/>
      <c r="C12" s="49"/>
      <c r="D12" s="49"/>
      <c r="E12" s="83"/>
      <c r="F12" s="83"/>
      <c r="G12" s="66"/>
      <c r="H12" s="482"/>
      <c r="I12" s="83"/>
      <c r="J12" s="49"/>
    </row>
    <row r="13" spans="1:10" ht="12">
      <c r="A13" s="83"/>
      <c r="B13" s="49"/>
      <c r="C13" s="49"/>
      <c r="D13" s="49"/>
      <c r="E13" s="83"/>
      <c r="F13" s="83"/>
      <c r="G13" s="83"/>
      <c r="H13" s="482"/>
      <c r="I13" s="83"/>
      <c r="J13" s="49"/>
    </row>
    <row r="14" spans="1:10" ht="12">
      <c r="A14" s="83"/>
      <c r="B14" s="49"/>
      <c r="C14" s="49"/>
      <c r="D14" s="49"/>
      <c r="E14" s="83"/>
      <c r="F14" s="83"/>
      <c r="G14" s="83"/>
      <c r="H14" s="482"/>
      <c r="I14" s="83"/>
      <c r="J14" s="49"/>
    </row>
    <row r="15" spans="1:10" ht="12">
      <c r="A15" s="83"/>
      <c r="B15" s="49"/>
      <c r="C15" s="49"/>
      <c r="D15" s="49"/>
      <c r="E15" s="49"/>
      <c r="F15" s="49"/>
      <c r="G15" s="83"/>
      <c r="H15" s="482"/>
      <c r="I15" s="49"/>
      <c r="J15" s="49"/>
    </row>
    <row r="16" spans="1:9" ht="12.75">
      <c r="A16" s="9"/>
      <c r="B16" s="526"/>
      <c r="C16" s="526"/>
      <c r="D16" s="526"/>
      <c r="F16" s="517"/>
      <c r="G16" s="527"/>
      <c r="H16" s="527"/>
      <c r="I16" s="527"/>
    </row>
    <row r="17" spans="1:9" ht="12.75">
      <c r="A17" s="521"/>
      <c r="B17" s="521"/>
      <c r="C17" s="521"/>
      <c r="D17" s="521"/>
      <c r="F17" s="518"/>
      <c r="G17" s="522"/>
      <c r="H17" s="522"/>
      <c r="I17" s="522"/>
    </row>
    <row r="18" spans="1:10" ht="12">
      <c r="A18" s="83"/>
      <c r="B18" s="49"/>
      <c r="C18" s="49"/>
      <c r="D18" s="49"/>
      <c r="E18" s="49"/>
      <c r="F18" s="49"/>
      <c r="G18" s="83"/>
      <c r="H18" s="482"/>
      <c r="I18" s="49"/>
      <c r="J18" s="49"/>
    </row>
    <row r="19" spans="1:10" ht="12">
      <c r="A19" s="83"/>
      <c r="B19" s="49"/>
      <c r="C19" s="49"/>
      <c r="D19" s="49"/>
      <c r="E19" s="49"/>
      <c r="F19" s="49"/>
      <c r="G19" s="83"/>
      <c r="H19" s="482"/>
      <c r="I19" s="49"/>
      <c r="J19" s="49"/>
    </row>
    <row r="20" spans="1:10" ht="12">
      <c r="A20" s="83"/>
      <c r="B20" s="49"/>
      <c r="C20" s="49"/>
      <c r="D20" s="49"/>
      <c r="E20" s="49"/>
      <c r="F20" s="49"/>
      <c r="G20" s="83"/>
      <c r="H20" s="482"/>
      <c r="I20" s="49"/>
      <c r="J20" s="49"/>
    </row>
    <row r="21" spans="1:10" ht="12">
      <c r="A21" s="83"/>
      <c r="B21" s="49"/>
      <c r="C21" s="49"/>
      <c r="D21" s="49"/>
      <c r="E21" s="49"/>
      <c r="F21" s="49"/>
      <c r="G21" s="83"/>
      <c r="H21" s="482"/>
      <c r="I21" s="49"/>
      <c r="J21" s="49"/>
    </row>
  </sheetData>
  <sheetProtection selectLockedCells="1" selectUnlockedCells="1"/>
  <mergeCells count="10">
    <mergeCell ref="B16:D16"/>
    <mergeCell ref="G16:I16"/>
    <mergeCell ref="A17:D17"/>
    <mergeCell ref="G17:I17"/>
    <mergeCell ref="A1:B1"/>
    <mergeCell ref="I1:J1"/>
    <mergeCell ref="A3:I3"/>
    <mergeCell ref="A4:I4"/>
    <mergeCell ref="A10:J10"/>
    <mergeCell ref="A2:I2"/>
  </mergeCells>
  <printOptions/>
  <pageMargins left="0.7" right="0.7" top="0.75" bottom="0.75" header="0.5118055555555555" footer="0.5118055555555555"/>
  <pageSetup fitToHeight="0" fitToWidth="1" horizontalDpi="300" verticalDpi="300" orientation="landscape" paperSize="9"/>
</worksheet>
</file>

<file path=xl/worksheets/sheet61.xml><?xml version="1.0" encoding="utf-8"?>
<worksheet xmlns="http://schemas.openxmlformats.org/spreadsheetml/2006/main" xmlns:r="http://schemas.openxmlformats.org/officeDocument/2006/relationships">
  <dimension ref="A1:J15"/>
  <sheetViews>
    <sheetView zoomScalePageLayoutView="0" workbookViewId="0" topLeftCell="A1">
      <selection activeCell="A14" sqref="A14:IV15"/>
    </sheetView>
  </sheetViews>
  <sheetFormatPr defaultColWidth="11.625" defaultRowHeight="12.75"/>
  <cols>
    <col min="1" max="1" width="6.00390625" style="49" customWidth="1"/>
    <col min="2" max="2" width="29.875" style="49" customWidth="1"/>
    <col min="3" max="3" width="10.75390625" style="49" customWidth="1"/>
    <col min="4" max="4" width="10.625" style="49" customWidth="1"/>
    <col min="5" max="5" width="12.375" style="49" customWidth="1"/>
    <col min="6" max="6" width="11.625" style="49" customWidth="1"/>
    <col min="7" max="7" width="9.25390625" style="49" customWidth="1"/>
    <col min="8" max="8" width="8.625" style="49" customWidth="1"/>
    <col min="9" max="9" width="13.25390625" style="49" customWidth="1"/>
    <col min="10" max="10" width="22.125" style="49" customWidth="1"/>
    <col min="11" max="16384" width="11.625" style="49" customWidth="1"/>
  </cols>
  <sheetData>
    <row r="1" spans="1:10" ht="12">
      <c r="A1" s="523" t="s">
        <v>619</v>
      </c>
      <c r="B1" s="523"/>
      <c r="C1" s="4"/>
      <c r="D1" s="4"/>
      <c r="E1" s="4"/>
      <c r="F1" s="4"/>
      <c r="G1" s="4"/>
      <c r="H1" s="4"/>
      <c r="I1" s="524" t="s">
        <v>618</v>
      </c>
      <c r="J1" s="524"/>
    </row>
    <row r="2" spans="1:10" ht="12">
      <c r="A2" s="525" t="s">
        <v>510</v>
      </c>
      <c r="B2" s="525"/>
      <c r="C2" s="525"/>
      <c r="D2" s="525"/>
      <c r="E2" s="525"/>
      <c r="F2" s="525"/>
      <c r="G2" s="525"/>
      <c r="H2" s="525"/>
      <c r="I2" s="525"/>
      <c r="J2" s="5"/>
    </row>
    <row r="3" spans="1:9" ht="12">
      <c r="A3" s="525" t="s">
        <v>374</v>
      </c>
      <c r="B3" s="525"/>
      <c r="C3" s="525"/>
      <c r="D3" s="525"/>
      <c r="E3" s="525"/>
      <c r="F3" s="525"/>
      <c r="G3" s="525"/>
      <c r="H3" s="525"/>
      <c r="I3" s="525"/>
    </row>
    <row r="4" spans="1:9" ht="12">
      <c r="A4" s="526"/>
      <c r="B4" s="526"/>
      <c r="C4" s="526"/>
      <c r="D4" s="526"/>
      <c r="E4" s="526"/>
      <c r="F4" s="526"/>
      <c r="G4" s="526"/>
      <c r="H4" s="526"/>
      <c r="I4" s="526"/>
    </row>
    <row r="5" spans="1:10" ht="36">
      <c r="A5" s="259" t="s">
        <v>415</v>
      </c>
      <c r="B5" s="12" t="s">
        <v>429</v>
      </c>
      <c r="C5" s="12" t="s">
        <v>430</v>
      </c>
      <c r="D5" s="12" t="s">
        <v>431</v>
      </c>
      <c r="E5" s="12" t="s">
        <v>358</v>
      </c>
      <c r="F5" s="12" t="s">
        <v>7</v>
      </c>
      <c r="G5" s="15" t="s">
        <v>80</v>
      </c>
      <c r="H5" s="12" t="s">
        <v>432</v>
      </c>
      <c r="I5" s="12" t="s">
        <v>9</v>
      </c>
      <c r="J5" s="17" t="s">
        <v>10</v>
      </c>
    </row>
    <row r="6" spans="1:10" ht="72">
      <c r="A6" s="57" t="s">
        <v>11</v>
      </c>
      <c r="B6" s="124" t="s">
        <v>489</v>
      </c>
      <c r="C6" s="59" t="s">
        <v>13</v>
      </c>
      <c r="D6" s="59">
        <v>25</v>
      </c>
      <c r="E6" s="111"/>
      <c r="F6" s="80"/>
      <c r="G6" s="466"/>
      <c r="H6" s="80"/>
      <c r="I6" s="80"/>
      <c r="J6" s="29"/>
    </row>
    <row r="7" spans="1:10" ht="72">
      <c r="A7" s="57" t="s">
        <v>14</v>
      </c>
      <c r="B7" s="124" t="s">
        <v>490</v>
      </c>
      <c r="C7" s="59" t="s">
        <v>13</v>
      </c>
      <c r="D7" s="59">
        <v>25</v>
      </c>
      <c r="E7" s="111"/>
      <c r="F7" s="80"/>
      <c r="G7" s="466"/>
      <c r="H7" s="80"/>
      <c r="I7" s="80"/>
      <c r="J7" s="29"/>
    </row>
    <row r="8" spans="1:10" ht="12">
      <c r="A8" s="57"/>
      <c r="B8" s="29"/>
      <c r="C8" s="57"/>
      <c r="D8" s="57"/>
      <c r="E8" s="102"/>
      <c r="F8" s="172">
        <f>SUM(F6:F7)</f>
        <v>0</v>
      </c>
      <c r="G8" s="78"/>
      <c r="H8" s="272"/>
      <c r="I8" s="273">
        <f>SUM(I6:I7)</f>
        <v>0</v>
      </c>
      <c r="J8" s="212"/>
    </row>
    <row r="14" spans="1:10" ht="12.75">
      <c r="A14" s="9"/>
      <c r="B14" s="526"/>
      <c r="C14" s="526"/>
      <c r="D14" s="526"/>
      <c r="E14" s="1"/>
      <c r="F14" s="517"/>
      <c r="G14" s="527"/>
      <c r="H14" s="527"/>
      <c r="I14" s="527"/>
      <c r="J14" s="1"/>
    </row>
    <row r="15" spans="1:10" ht="12.75">
      <c r="A15" s="521"/>
      <c r="B15" s="521"/>
      <c r="C15" s="521"/>
      <c r="D15" s="521"/>
      <c r="E15" s="1"/>
      <c r="F15" s="518"/>
      <c r="G15" s="522"/>
      <c r="H15" s="522"/>
      <c r="I15" s="522"/>
      <c r="J15" s="1"/>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 right="0.7" top="0.75" bottom="0.75" header="0.5118055555555555" footer="0.5118055555555555"/>
  <pageSetup horizontalDpi="300" verticalDpi="300" orientation="landscape" paperSize="9"/>
</worksheet>
</file>

<file path=xl/worksheets/sheet62.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A13" sqref="A13:IV14"/>
    </sheetView>
  </sheetViews>
  <sheetFormatPr defaultColWidth="8.875" defaultRowHeight="12.75"/>
  <cols>
    <col min="1" max="1" width="4.75390625" style="1" customWidth="1"/>
    <col min="2" max="2" width="54.75390625" style="1" customWidth="1"/>
    <col min="3" max="3" width="7.75390625" style="1" customWidth="1"/>
    <col min="4" max="4" width="8.75390625" style="1" customWidth="1"/>
    <col min="5" max="7" width="12.75390625" style="1" customWidth="1"/>
    <col min="8" max="8" width="8.125" style="3" customWidth="1"/>
    <col min="9" max="9" width="11.375" style="3" customWidth="1"/>
    <col min="10" max="10" width="15.75390625" style="1" customWidth="1"/>
    <col min="11" max="16384" width="8.875" style="1" customWidth="1"/>
  </cols>
  <sheetData>
    <row r="1" spans="1:10" ht="12">
      <c r="A1" s="523" t="s">
        <v>619</v>
      </c>
      <c r="B1" s="523"/>
      <c r="C1" s="4"/>
      <c r="D1" s="4"/>
      <c r="E1" s="4"/>
      <c r="F1" s="4"/>
      <c r="G1" s="4"/>
      <c r="H1" s="524" t="s">
        <v>618</v>
      </c>
      <c r="I1" s="524"/>
      <c r="J1" s="524"/>
    </row>
    <row r="2" spans="1:10" ht="12">
      <c r="A2" s="525" t="s">
        <v>510</v>
      </c>
      <c r="B2" s="525"/>
      <c r="C2" s="525"/>
      <c r="D2" s="525"/>
      <c r="E2" s="525"/>
      <c r="F2" s="525"/>
      <c r="G2" s="525"/>
      <c r="H2" s="525"/>
      <c r="I2" s="525"/>
      <c r="J2" s="525"/>
    </row>
    <row r="3" spans="1:10" ht="12">
      <c r="A3" s="525" t="s">
        <v>588</v>
      </c>
      <c r="B3" s="525"/>
      <c r="C3" s="525"/>
      <c r="D3" s="525"/>
      <c r="E3" s="525"/>
      <c r="F3" s="525"/>
      <c r="G3" s="525"/>
      <c r="H3" s="525"/>
      <c r="I3" s="525"/>
      <c r="J3" s="525"/>
    </row>
    <row r="4" spans="1:10" ht="12">
      <c r="A4" s="526"/>
      <c r="B4" s="526"/>
      <c r="C4" s="526"/>
      <c r="D4" s="526"/>
      <c r="E4" s="526"/>
      <c r="F4" s="526"/>
      <c r="G4" s="526"/>
      <c r="H4" s="526"/>
      <c r="I4" s="526"/>
      <c r="J4" s="526"/>
    </row>
    <row r="5" spans="1:10" ht="48">
      <c r="A5" s="10" t="s">
        <v>1</v>
      </c>
      <c r="B5" s="53" t="s">
        <v>2</v>
      </c>
      <c r="C5" s="12" t="s">
        <v>3</v>
      </c>
      <c r="D5" s="12" t="s">
        <v>4</v>
      </c>
      <c r="E5" s="14" t="s">
        <v>5</v>
      </c>
      <c r="F5" s="14" t="s">
        <v>6</v>
      </c>
      <c r="G5" s="14" t="s">
        <v>7</v>
      </c>
      <c r="H5" s="15" t="s">
        <v>80</v>
      </c>
      <c r="I5" s="197" t="s">
        <v>9</v>
      </c>
      <c r="J5" s="17" t="s">
        <v>10</v>
      </c>
    </row>
    <row r="6" spans="1:10" ht="24">
      <c r="A6" s="57" t="s">
        <v>11</v>
      </c>
      <c r="B6" s="117" t="s">
        <v>491</v>
      </c>
      <c r="C6" s="59" t="s">
        <v>13</v>
      </c>
      <c r="D6" s="101">
        <v>25</v>
      </c>
      <c r="E6" s="111"/>
      <c r="F6" s="111"/>
      <c r="G6" s="111"/>
      <c r="H6" s="466"/>
      <c r="I6" s="80"/>
      <c r="J6" s="111"/>
    </row>
    <row r="7" spans="1:10" ht="12.75" customHeight="1">
      <c r="A7" s="49"/>
      <c r="B7" s="49"/>
      <c r="C7" s="565" t="s">
        <v>49</v>
      </c>
      <c r="D7" s="565"/>
      <c r="E7" s="229" t="s">
        <v>50</v>
      </c>
      <c r="F7" s="113" t="s">
        <v>50</v>
      </c>
      <c r="G7" s="45">
        <f>SUM(G6)</f>
        <v>0</v>
      </c>
      <c r="H7" s="46" t="s">
        <v>50</v>
      </c>
      <c r="I7" s="230">
        <f>SUM(I6)</f>
        <v>0</v>
      </c>
      <c r="J7" s="47"/>
    </row>
    <row r="8" spans="1:10" ht="12">
      <c r="A8" s="49"/>
      <c r="B8" s="49"/>
      <c r="C8" s="5"/>
      <c r="D8" s="5"/>
      <c r="E8" s="49"/>
      <c r="F8" s="49"/>
      <c r="G8" s="49"/>
      <c r="H8" s="65"/>
      <c r="I8" s="65"/>
      <c r="J8" s="49"/>
    </row>
    <row r="9" spans="1:10" ht="12">
      <c r="A9" s="49"/>
      <c r="B9" s="49"/>
      <c r="C9" s="5"/>
      <c r="D9" s="5"/>
      <c r="E9" s="49"/>
      <c r="F9" s="49"/>
      <c r="G9" s="49"/>
      <c r="H9" s="65"/>
      <c r="I9" s="65"/>
      <c r="J9" s="49"/>
    </row>
    <row r="10" spans="1:10" ht="12">
      <c r="A10" s="49"/>
      <c r="B10" s="49"/>
      <c r="C10" s="5"/>
      <c r="D10" s="5"/>
      <c r="E10" s="49"/>
      <c r="F10" s="49"/>
      <c r="G10" s="49"/>
      <c r="H10" s="65"/>
      <c r="I10" s="65"/>
      <c r="J10" s="49"/>
    </row>
    <row r="11" spans="1:4" ht="12">
      <c r="A11" s="49"/>
      <c r="B11" s="49"/>
      <c r="C11" s="49"/>
      <c r="D11" s="49"/>
    </row>
    <row r="12" spans="1:4" ht="12">
      <c r="A12" s="49"/>
      <c r="B12" s="49"/>
      <c r="C12" s="49"/>
      <c r="D12" s="49"/>
    </row>
    <row r="13" spans="1:9" ht="12.75">
      <c r="A13" s="9"/>
      <c r="B13" s="526"/>
      <c r="C13" s="526"/>
      <c r="D13" s="526"/>
      <c r="F13" s="517"/>
      <c r="G13" s="527"/>
      <c r="H13" s="527"/>
      <c r="I13" s="527"/>
    </row>
    <row r="14" spans="1:9" ht="12.75">
      <c r="A14" s="521"/>
      <c r="B14" s="521"/>
      <c r="C14" s="521"/>
      <c r="D14" s="521"/>
      <c r="F14" s="518"/>
      <c r="G14" s="522"/>
      <c r="H14" s="522"/>
      <c r="I14" s="522"/>
    </row>
  </sheetData>
  <sheetProtection selectLockedCells="1" selectUnlockedCells="1"/>
  <mergeCells count="10">
    <mergeCell ref="B13:D13"/>
    <mergeCell ref="G13:I13"/>
    <mergeCell ref="A14:D14"/>
    <mergeCell ref="G14:I14"/>
    <mergeCell ref="A1:B1"/>
    <mergeCell ref="H1:J1"/>
    <mergeCell ref="A3:J3"/>
    <mergeCell ref="A4:J4"/>
    <mergeCell ref="C7:D7"/>
    <mergeCell ref="A2:J2"/>
  </mergeCells>
  <printOptions/>
  <pageMargins left="0.7" right="0.7" top="0.75" bottom="0.75" header="0.5118055555555555" footer="0.5118055555555555"/>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A14" sqref="A14:IV15"/>
    </sheetView>
  </sheetViews>
  <sheetFormatPr defaultColWidth="8.875" defaultRowHeight="12.75"/>
  <cols>
    <col min="1" max="1" width="4.75390625" style="1" customWidth="1"/>
    <col min="2" max="2" width="35.125" style="1" customWidth="1"/>
    <col min="3" max="3" width="5.25390625" style="1" customWidth="1"/>
    <col min="4" max="4" width="6.75390625" style="1" customWidth="1"/>
    <col min="5" max="5" width="11.00390625" style="1" customWidth="1"/>
    <col min="6" max="6" width="12.75390625" style="1" customWidth="1"/>
    <col min="7" max="7" width="13.375" style="1" customWidth="1"/>
    <col min="8" max="8" width="7.75390625" style="450" customWidth="1"/>
    <col min="9" max="9" width="14.625" style="1" customWidth="1"/>
    <col min="10" max="10" width="17.75390625" style="1" customWidth="1"/>
    <col min="11" max="16384" width="8.875" style="1" customWidth="1"/>
  </cols>
  <sheetData>
    <row r="1" spans="1:10" ht="12">
      <c r="A1" s="523" t="s">
        <v>619</v>
      </c>
      <c r="B1" s="523"/>
      <c r="C1" s="4"/>
      <c r="D1" s="4"/>
      <c r="E1" s="4"/>
      <c r="F1" s="4"/>
      <c r="G1" s="4"/>
      <c r="H1" s="447"/>
      <c r="I1" s="524" t="s">
        <v>618</v>
      </c>
      <c r="J1" s="524"/>
    </row>
    <row r="2" spans="1:10" ht="12">
      <c r="A2" s="525" t="s">
        <v>510</v>
      </c>
      <c r="B2" s="525"/>
      <c r="C2" s="525"/>
      <c r="D2" s="525"/>
      <c r="E2" s="525"/>
      <c r="F2" s="525"/>
      <c r="G2" s="525"/>
      <c r="H2" s="525"/>
      <c r="I2" s="525"/>
      <c r="J2" s="5"/>
    </row>
    <row r="3" spans="1:9" ht="12">
      <c r="A3" s="525" t="s">
        <v>410</v>
      </c>
      <c r="B3" s="525"/>
      <c r="C3" s="525"/>
      <c r="D3" s="525"/>
      <c r="E3" s="525"/>
      <c r="F3" s="525"/>
      <c r="G3" s="525"/>
      <c r="H3" s="525"/>
      <c r="I3" s="525"/>
    </row>
    <row r="4" spans="1:9" ht="12">
      <c r="A4" s="526"/>
      <c r="B4" s="526"/>
      <c r="C4" s="526"/>
      <c r="D4" s="526"/>
      <c r="E4" s="526"/>
      <c r="F4" s="526"/>
      <c r="G4" s="526"/>
      <c r="H4" s="526"/>
      <c r="I4" s="526"/>
    </row>
    <row r="5" spans="1:10" ht="36">
      <c r="A5" s="10" t="s">
        <v>1</v>
      </c>
      <c r="B5" s="53" t="s">
        <v>2</v>
      </c>
      <c r="C5" s="12" t="s">
        <v>3</v>
      </c>
      <c r="D5" s="12" t="s">
        <v>4</v>
      </c>
      <c r="E5" s="14" t="s">
        <v>5</v>
      </c>
      <c r="F5" s="14" t="s">
        <v>6</v>
      </c>
      <c r="G5" s="14" t="s">
        <v>7</v>
      </c>
      <c r="H5" s="448" t="s">
        <v>8</v>
      </c>
      <c r="I5" s="16" t="s">
        <v>9</v>
      </c>
      <c r="J5" s="17" t="s">
        <v>10</v>
      </c>
    </row>
    <row r="6" spans="1:10" ht="24">
      <c r="A6" s="57" t="s">
        <v>11</v>
      </c>
      <c r="B6" s="117" t="s">
        <v>492</v>
      </c>
      <c r="C6" s="59" t="s">
        <v>13</v>
      </c>
      <c r="D6" s="59">
        <v>70</v>
      </c>
      <c r="E6" s="185"/>
      <c r="F6" s="217"/>
      <c r="G6" s="80"/>
      <c r="H6" s="466"/>
      <c r="I6" s="80"/>
      <c r="J6" s="29"/>
    </row>
    <row r="7" spans="1:10" ht="24">
      <c r="A7" s="57" t="s">
        <v>14</v>
      </c>
      <c r="B7" s="117" t="s">
        <v>493</v>
      </c>
      <c r="C7" s="59" t="s">
        <v>13</v>
      </c>
      <c r="D7" s="59">
        <v>30</v>
      </c>
      <c r="E7" s="281"/>
      <c r="F7" s="217"/>
      <c r="G7" s="80"/>
      <c r="H7" s="466"/>
      <c r="I7" s="80"/>
      <c r="J7" s="29"/>
    </row>
    <row r="8" spans="1:9" ht="12.75" customHeight="1">
      <c r="A8" s="49"/>
      <c r="B8" s="49"/>
      <c r="C8" s="563" t="s">
        <v>49</v>
      </c>
      <c r="D8" s="563"/>
      <c r="E8" s="76" t="s">
        <v>50</v>
      </c>
      <c r="F8" s="76" t="s">
        <v>50</v>
      </c>
      <c r="G8" s="77">
        <f>SUM(G6:G7)</f>
        <v>0</v>
      </c>
      <c r="H8" s="183" t="s">
        <v>50</v>
      </c>
      <c r="I8" s="77">
        <f>SUM(I6:I7)</f>
        <v>0</v>
      </c>
    </row>
    <row r="9" spans="1:4" ht="12">
      <c r="A9" s="49"/>
      <c r="B9" s="49"/>
      <c r="C9" s="49"/>
      <c r="D9" s="49"/>
    </row>
    <row r="10" spans="1:4" ht="12">
      <c r="A10" s="49"/>
      <c r="B10" s="49"/>
      <c r="C10" s="49"/>
      <c r="D10" s="49"/>
    </row>
    <row r="11" spans="1:4" ht="12">
      <c r="A11" s="49"/>
      <c r="B11" s="49"/>
      <c r="C11" s="49"/>
      <c r="D11" s="49"/>
    </row>
    <row r="12" spans="1:4" ht="12">
      <c r="A12" s="49"/>
      <c r="B12" s="49"/>
      <c r="C12" s="49"/>
      <c r="D12" s="49"/>
    </row>
    <row r="13" spans="1:4" ht="12">
      <c r="A13" s="49"/>
      <c r="B13" s="49"/>
      <c r="C13" s="49"/>
      <c r="D13" s="49"/>
    </row>
    <row r="14" spans="1:9" ht="12.75">
      <c r="A14" s="9"/>
      <c r="B14" s="526"/>
      <c r="C14" s="526"/>
      <c r="D14" s="526"/>
      <c r="F14" s="517"/>
      <c r="G14" s="527"/>
      <c r="H14" s="527"/>
      <c r="I14" s="527"/>
    </row>
    <row r="15" spans="1:9" ht="12.75">
      <c r="A15" s="521"/>
      <c r="B15" s="521"/>
      <c r="C15" s="521"/>
      <c r="D15" s="521"/>
      <c r="F15" s="518"/>
      <c r="G15" s="522"/>
      <c r="H15" s="522"/>
      <c r="I15" s="522"/>
    </row>
    <row r="16" spans="1:8" ht="12">
      <c r="A16" s="526"/>
      <c r="B16" s="526"/>
      <c r="C16" s="49"/>
      <c r="D16" s="49"/>
      <c r="F16" s="526"/>
      <c r="G16" s="526"/>
      <c r="H16" s="526"/>
    </row>
    <row r="17" spans="1:8" ht="12">
      <c r="A17" s="521"/>
      <c r="B17" s="521"/>
      <c r="C17" s="49"/>
      <c r="D17" s="49"/>
      <c r="F17" s="521"/>
      <c r="G17" s="521"/>
      <c r="H17" s="521"/>
    </row>
  </sheetData>
  <sheetProtection selectLockedCells="1" selectUnlockedCells="1"/>
  <mergeCells count="14">
    <mergeCell ref="A1:B1"/>
    <mergeCell ref="I1:J1"/>
    <mergeCell ref="A3:I3"/>
    <mergeCell ref="A4:I4"/>
    <mergeCell ref="C8:D8"/>
    <mergeCell ref="A16:B16"/>
    <mergeCell ref="F16:H16"/>
    <mergeCell ref="A2:I2"/>
    <mergeCell ref="B14:D14"/>
    <mergeCell ref="G14:I14"/>
    <mergeCell ref="A15:D15"/>
    <mergeCell ref="G15:I15"/>
    <mergeCell ref="A17:B17"/>
    <mergeCell ref="F17:H17"/>
  </mergeCells>
  <printOptions/>
  <pageMargins left="0.7" right="0.7" top="0.75" bottom="0.75" header="0.5118055555555555" footer="0.5118055555555555"/>
  <pageSetup fitToHeight="0" fitToWidth="1" horizontalDpi="300" verticalDpi="300" orientation="landscape" paperSize="9"/>
</worksheet>
</file>

<file path=xl/worksheets/sheet64.xml><?xml version="1.0" encoding="utf-8"?>
<worksheet xmlns="http://schemas.openxmlformats.org/spreadsheetml/2006/main" xmlns:r="http://schemas.openxmlformats.org/officeDocument/2006/relationships">
  <sheetPr>
    <pageSetUpPr fitToPage="1"/>
  </sheetPr>
  <dimension ref="A1:IV18"/>
  <sheetViews>
    <sheetView zoomScalePageLayoutView="0" workbookViewId="0" topLeftCell="A10">
      <selection activeCell="B17" sqref="A17:I20"/>
    </sheetView>
  </sheetViews>
  <sheetFormatPr defaultColWidth="8.875" defaultRowHeight="12.75"/>
  <cols>
    <col min="1" max="1" width="4.75390625" style="1" customWidth="1"/>
    <col min="2" max="2" width="40.875" style="1" customWidth="1"/>
    <col min="3" max="3" width="5.875" style="1" customWidth="1"/>
    <col min="4" max="4" width="7.25390625" style="1" customWidth="1"/>
    <col min="5" max="5" width="10.75390625" style="1" customWidth="1"/>
    <col min="6" max="7" width="12.75390625" style="1" customWidth="1"/>
    <col min="8" max="8" width="9.375" style="450" customWidth="1"/>
    <col min="9" max="9" width="14.125" style="3" customWidth="1"/>
    <col min="10" max="10" width="14.625" style="1" customWidth="1"/>
    <col min="11" max="16384" width="8.875" style="1" customWidth="1"/>
  </cols>
  <sheetData>
    <row r="1" spans="1:10" ht="12">
      <c r="A1" s="523" t="s">
        <v>619</v>
      </c>
      <c r="B1" s="523"/>
      <c r="C1" s="4"/>
      <c r="D1" s="4"/>
      <c r="E1" s="4"/>
      <c r="F1" s="4"/>
      <c r="G1" s="4"/>
      <c r="H1" s="524" t="s">
        <v>618</v>
      </c>
      <c r="I1" s="524"/>
      <c r="J1" s="524"/>
    </row>
    <row r="2" spans="1:10" ht="12">
      <c r="A2" s="525" t="s">
        <v>510</v>
      </c>
      <c r="B2" s="525"/>
      <c r="C2" s="525"/>
      <c r="D2" s="525"/>
      <c r="E2" s="525"/>
      <c r="F2" s="525"/>
      <c r="G2" s="525"/>
      <c r="H2" s="525"/>
      <c r="I2" s="525"/>
      <c r="J2" s="525"/>
    </row>
    <row r="3" spans="1:10" ht="12">
      <c r="A3" s="525" t="s">
        <v>589</v>
      </c>
      <c r="B3" s="525"/>
      <c r="C3" s="525"/>
      <c r="D3" s="525"/>
      <c r="E3" s="525"/>
      <c r="F3" s="525"/>
      <c r="G3" s="525"/>
      <c r="H3" s="525"/>
      <c r="I3" s="525"/>
      <c r="J3" s="525"/>
    </row>
    <row r="4" spans="1:10" ht="12.75" thickBot="1">
      <c r="A4" s="526"/>
      <c r="B4" s="526"/>
      <c r="C4" s="526"/>
      <c r="D4" s="526"/>
      <c r="E4" s="526"/>
      <c r="F4" s="526"/>
      <c r="G4" s="526"/>
      <c r="H4" s="526"/>
      <c r="I4" s="526"/>
      <c r="J4" s="526"/>
    </row>
    <row r="5" spans="1:10" ht="48.75" thickBot="1">
      <c r="A5" s="10" t="s">
        <v>1</v>
      </c>
      <c r="B5" s="53" t="s">
        <v>2</v>
      </c>
      <c r="C5" s="12" t="s">
        <v>3</v>
      </c>
      <c r="D5" s="12" t="s">
        <v>4</v>
      </c>
      <c r="E5" s="14" t="s">
        <v>5</v>
      </c>
      <c r="F5" s="14" t="s">
        <v>6</v>
      </c>
      <c r="G5" s="14" t="s">
        <v>7</v>
      </c>
      <c r="H5" s="448" t="s">
        <v>8</v>
      </c>
      <c r="I5" s="197" t="s">
        <v>9</v>
      </c>
      <c r="J5" s="340" t="s">
        <v>10</v>
      </c>
    </row>
    <row r="6" spans="1:11" ht="24">
      <c r="A6" s="55" t="s">
        <v>11</v>
      </c>
      <c r="B6" s="100" t="s">
        <v>494</v>
      </c>
      <c r="C6" s="59" t="s">
        <v>13</v>
      </c>
      <c r="D6" s="235">
        <v>20200</v>
      </c>
      <c r="E6" s="176"/>
      <c r="F6" s="110"/>
      <c r="G6" s="110"/>
      <c r="H6" s="449"/>
      <c r="I6" s="69"/>
      <c r="J6" s="292"/>
      <c r="K6" s="136"/>
    </row>
    <row r="7" spans="1:256" ht="146.25" customHeight="1">
      <c r="A7" s="55" t="s">
        <v>14</v>
      </c>
      <c r="B7" s="282" t="s">
        <v>495</v>
      </c>
      <c r="C7" s="101" t="s">
        <v>13</v>
      </c>
      <c r="D7" s="367">
        <v>15</v>
      </c>
      <c r="E7" s="514"/>
      <c r="F7" s="513"/>
      <c r="G7" s="110"/>
      <c r="H7" s="449"/>
      <c r="I7" s="69"/>
      <c r="J7" s="50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01.25" customHeight="1">
      <c r="A8" s="55" t="s">
        <v>16</v>
      </c>
      <c r="B8" s="282" t="s">
        <v>496</v>
      </c>
      <c r="C8" s="101" t="s">
        <v>13</v>
      </c>
      <c r="D8" s="367">
        <v>50</v>
      </c>
      <c r="E8" s="514"/>
      <c r="F8" s="513"/>
      <c r="G8" s="110"/>
      <c r="H8" s="449"/>
      <c r="I8" s="69"/>
      <c r="J8" s="50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01.25" customHeight="1">
      <c r="A9" s="55" t="s">
        <v>18</v>
      </c>
      <c r="B9" s="282" t="s">
        <v>559</v>
      </c>
      <c r="C9" s="101" t="s">
        <v>13</v>
      </c>
      <c r="D9" s="367">
        <v>5</v>
      </c>
      <c r="E9" s="514"/>
      <c r="F9" s="513"/>
      <c r="G9" s="110"/>
      <c r="H9" s="449"/>
      <c r="I9" s="69"/>
      <c r="J9" s="50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0.5" customHeight="1" thickBot="1">
      <c r="A10" s="55" t="s">
        <v>19</v>
      </c>
      <c r="B10" s="283" t="s">
        <v>497</v>
      </c>
      <c r="C10" s="101" t="s">
        <v>13</v>
      </c>
      <c r="D10" s="367">
        <v>400</v>
      </c>
      <c r="E10" s="514"/>
      <c r="F10" s="513"/>
      <c r="G10" s="110"/>
      <c r="H10" s="449"/>
      <c r="I10" s="69"/>
      <c r="J10" s="50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ht="12.75" customHeight="1" thickBot="1">
      <c r="A11" s="49"/>
      <c r="B11" s="49"/>
      <c r="C11" s="565" t="s">
        <v>49</v>
      </c>
      <c r="D11" s="549"/>
      <c r="E11" s="342" t="s">
        <v>50</v>
      </c>
      <c r="F11" s="76" t="s">
        <v>50</v>
      </c>
      <c r="G11" s="77">
        <f>SUM(G6:G10)</f>
        <v>0</v>
      </c>
      <c r="H11" s="183" t="s">
        <v>50</v>
      </c>
      <c r="I11" s="284">
        <f>SUM(I6:I10)</f>
        <v>0</v>
      </c>
      <c r="J11" s="343"/>
    </row>
    <row r="12" spans="1:10" ht="12">
      <c r="A12" s="49"/>
      <c r="B12" s="49"/>
      <c r="C12" s="5"/>
      <c r="D12" s="5"/>
      <c r="E12" s="49"/>
      <c r="F12" s="49"/>
      <c r="G12" s="49"/>
      <c r="H12" s="470"/>
      <c r="I12" s="65"/>
      <c r="J12" s="190"/>
    </row>
    <row r="13" spans="1:10" ht="12">
      <c r="A13" s="49"/>
      <c r="B13" s="49"/>
      <c r="C13" s="5"/>
      <c r="D13" s="5"/>
      <c r="E13" s="49"/>
      <c r="F13" s="49"/>
      <c r="G13" s="49"/>
      <c r="H13" s="470"/>
      <c r="I13" s="65"/>
      <c r="J13" s="190"/>
    </row>
    <row r="14" spans="1:10" ht="12">
      <c r="A14" s="49"/>
      <c r="B14" s="49"/>
      <c r="C14" s="5"/>
      <c r="D14" s="5"/>
      <c r="E14" s="49"/>
      <c r="F14" s="49"/>
      <c r="G14" s="49"/>
      <c r="H14" s="470"/>
      <c r="I14" s="65"/>
      <c r="J14" s="190"/>
    </row>
    <row r="15" spans="1:4" ht="12">
      <c r="A15" s="49"/>
      <c r="B15" s="49"/>
      <c r="C15" s="49"/>
      <c r="D15" s="49"/>
    </row>
    <row r="16" spans="1:4" ht="12">
      <c r="A16" s="49"/>
      <c r="B16" s="49"/>
      <c r="C16" s="49"/>
      <c r="D16" s="49"/>
    </row>
    <row r="17" spans="1:9" ht="12.75">
      <c r="A17" s="9"/>
      <c r="B17" s="526"/>
      <c r="C17" s="526"/>
      <c r="D17" s="526"/>
      <c r="F17" s="517"/>
      <c r="G17" s="527"/>
      <c r="H17" s="527"/>
      <c r="I17" s="527"/>
    </row>
    <row r="18" spans="1:9" ht="12.75">
      <c r="A18" s="521"/>
      <c r="B18" s="521"/>
      <c r="C18" s="521"/>
      <c r="D18" s="521"/>
      <c r="F18" s="518"/>
      <c r="G18" s="522"/>
      <c r="H18" s="522"/>
      <c r="I18" s="522"/>
    </row>
  </sheetData>
  <sheetProtection selectLockedCells="1" selectUnlockedCells="1"/>
  <mergeCells count="10">
    <mergeCell ref="B17:D17"/>
    <mergeCell ref="G17:I17"/>
    <mergeCell ref="A18:D18"/>
    <mergeCell ref="G18:I18"/>
    <mergeCell ref="A1:B1"/>
    <mergeCell ref="H1:J1"/>
    <mergeCell ref="A3:J3"/>
    <mergeCell ref="A4:J4"/>
    <mergeCell ref="C11:D11"/>
    <mergeCell ref="A2:J2"/>
  </mergeCells>
  <printOptions/>
  <pageMargins left="0.7" right="0.7" top="0.75" bottom="0.75" header="0.5118055555555555" footer="0.5118055555555555"/>
  <pageSetup fitToHeight="0" fitToWidth="1" horizontalDpi="300" verticalDpi="300" orientation="landscape" paperSize="9" r:id="rId1"/>
</worksheet>
</file>

<file path=xl/worksheets/sheet65.xml><?xml version="1.0" encoding="utf-8"?>
<worksheet xmlns="http://schemas.openxmlformats.org/spreadsheetml/2006/main" xmlns:r="http://schemas.openxmlformats.org/officeDocument/2006/relationships">
  <dimension ref="A1:K20"/>
  <sheetViews>
    <sheetView zoomScalePageLayoutView="0" workbookViewId="0" topLeftCell="A7">
      <selection activeCell="A19" sqref="A19:IV20"/>
    </sheetView>
  </sheetViews>
  <sheetFormatPr defaultColWidth="9.00390625" defaultRowHeight="12.75"/>
  <cols>
    <col min="1" max="1" width="5.625" style="0" customWidth="1"/>
    <col min="2" max="2" width="43.875" style="285" customWidth="1"/>
    <col min="3" max="3" width="8.625" style="0" customWidth="1"/>
    <col min="4" max="4" width="9.25390625" style="0" customWidth="1"/>
    <col min="5" max="5" width="10.75390625" style="0" customWidth="1"/>
    <col min="6" max="6" width="14.875" style="0" customWidth="1"/>
    <col min="7" max="7" width="15.00390625" style="0" customWidth="1"/>
    <col min="8" max="8" width="7.625" style="471" customWidth="1"/>
    <col min="9" max="9" width="15.25390625" style="0" customWidth="1"/>
    <col min="10" max="10" width="12.25390625" style="0" customWidth="1"/>
  </cols>
  <sheetData>
    <row r="1" spans="1:10" s="1" customFormat="1" ht="12">
      <c r="A1" s="523" t="s">
        <v>619</v>
      </c>
      <c r="B1" s="523"/>
      <c r="C1" s="4"/>
      <c r="D1" s="4"/>
      <c r="E1" s="4"/>
      <c r="F1" s="4"/>
      <c r="G1" s="4"/>
      <c r="H1" s="524" t="s">
        <v>618</v>
      </c>
      <c r="I1" s="524"/>
      <c r="J1" s="524"/>
    </row>
    <row r="2" spans="1:10" s="1" customFormat="1" ht="12">
      <c r="A2" s="525" t="s">
        <v>510</v>
      </c>
      <c r="B2" s="525"/>
      <c r="C2" s="525"/>
      <c r="D2" s="525"/>
      <c r="E2" s="525"/>
      <c r="F2" s="525"/>
      <c r="G2" s="525"/>
      <c r="H2" s="525"/>
      <c r="I2" s="525"/>
      <c r="J2" s="525"/>
    </row>
    <row r="3" spans="1:10" s="1" customFormat="1" ht="12">
      <c r="A3" s="525" t="s">
        <v>590</v>
      </c>
      <c r="B3" s="525"/>
      <c r="C3" s="525"/>
      <c r="D3" s="525"/>
      <c r="E3" s="525"/>
      <c r="F3" s="525"/>
      <c r="G3" s="525"/>
      <c r="H3" s="525"/>
      <c r="I3" s="525"/>
      <c r="J3" s="525"/>
    </row>
    <row r="4" spans="1:10" s="1" customFormat="1" ht="12.75" thickBot="1">
      <c r="A4" s="526"/>
      <c r="B4" s="526"/>
      <c r="C4" s="526"/>
      <c r="D4" s="526"/>
      <c r="E4" s="526"/>
      <c r="F4" s="526"/>
      <c r="G4" s="526"/>
      <c r="H4" s="526"/>
      <c r="I4" s="526"/>
      <c r="J4" s="526"/>
    </row>
    <row r="5" spans="1:10" s="1" customFormat="1" ht="48">
      <c r="A5" s="334" t="s">
        <v>1</v>
      </c>
      <c r="B5" s="335" t="s">
        <v>2</v>
      </c>
      <c r="C5" s="336" t="s">
        <v>3</v>
      </c>
      <c r="D5" s="336" t="s">
        <v>4</v>
      </c>
      <c r="E5" s="337" t="s">
        <v>5</v>
      </c>
      <c r="F5" s="337" t="s">
        <v>6</v>
      </c>
      <c r="G5" s="337" t="s">
        <v>7</v>
      </c>
      <c r="H5" s="468" t="s">
        <v>8</v>
      </c>
      <c r="I5" s="364" t="s">
        <v>9</v>
      </c>
      <c r="J5" s="340" t="s">
        <v>10</v>
      </c>
    </row>
    <row r="6" spans="1:10" ht="128.25" customHeight="1">
      <c r="A6" s="365" t="s">
        <v>11</v>
      </c>
      <c r="B6" s="403" t="s">
        <v>502</v>
      </c>
      <c r="C6" s="365" t="s">
        <v>139</v>
      </c>
      <c r="D6" s="401">
        <v>800</v>
      </c>
      <c r="E6" s="402"/>
      <c r="F6" s="402"/>
      <c r="G6" s="402"/>
      <c r="H6" s="507"/>
      <c r="I6" s="402"/>
      <c r="J6" s="366"/>
    </row>
    <row r="7" spans="1:10" ht="84" customHeight="1">
      <c r="A7" s="365" t="s">
        <v>14</v>
      </c>
      <c r="B7" s="403" t="s">
        <v>499</v>
      </c>
      <c r="C7" s="365" t="s">
        <v>67</v>
      </c>
      <c r="D7" s="401">
        <v>6000</v>
      </c>
      <c r="E7" s="402"/>
      <c r="F7" s="402"/>
      <c r="G7" s="402"/>
      <c r="H7" s="507"/>
      <c r="I7" s="402"/>
      <c r="J7" s="366"/>
    </row>
    <row r="8" spans="1:10" ht="81" customHeight="1">
      <c r="A8" s="365" t="s">
        <v>16</v>
      </c>
      <c r="B8" s="403" t="s">
        <v>498</v>
      </c>
      <c r="C8" s="365" t="s">
        <v>67</v>
      </c>
      <c r="D8" s="401">
        <v>6000</v>
      </c>
      <c r="E8" s="402"/>
      <c r="F8" s="402"/>
      <c r="G8" s="402"/>
      <c r="H8" s="507"/>
      <c r="I8" s="402"/>
      <c r="J8" s="366"/>
    </row>
    <row r="9" spans="1:10" ht="12.75">
      <c r="A9" s="367"/>
      <c r="B9" s="368"/>
      <c r="C9" s="367"/>
      <c r="D9" s="368"/>
      <c r="E9" s="368"/>
      <c r="F9" s="368"/>
      <c r="G9" s="506">
        <f>SUM(G6:G8)</f>
        <v>0</v>
      </c>
      <c r="H9" s="508"/>
      <c r="I9" s="506">
        <f>SUM(I6:I8)</f>
        <v>0</v>
      </c>
      <c r="J9" s="367"/>
    </row>
    <row r="11" spans="2:9" ht="33.75" customHeight="1">
      <c r="B11" s="577" t="s">
        <v>500</v>
      </c>
      <c r="C11" s="578"/>
      <c r="D11" s="578"/>
      <c r="E11" s="578"/>
      <c r="F11" s="578"/>
      <c r="G11" s="578"/>
      <c r="H11" s="578"/>
      <c r="I11" s="578"/>
    </row>
    <row r="12" spans="2:9" ht="12.75">
      <c r="B12" s="579" t="s">
        <v>501</v>
      </c>
      <c r="C12" s="579"/>
      <c r="D12" s="579"/>
      <c r="E12" s="579"/>
      <c r="F12" s="579"/>
      <c r="G12" s="579"/>
      <c r="H12" s="579"/>
      <c r="I12" s="579"/>
    </row>
    <row r="13" spans="2:11" ht="12.75">
      <c r="B13" s="579" t="s">
        <v>503</v>
      </c>
      <c r="C13" s="579"/>
      <c r="D13" s="579"/>
      <c r="E13" s="579"/>
      <c r="F13" s="579"/>
      <c r="G13" s="579"/>
      <c r="H13" s="579"/>
      <c r="I13" s="579"/>
      <c r="J13" s="579"/>
      <c r="K13" s="579"/>
    </row>
    <row r="17" spans="1:9" s="1" customFormat="1" ht="12">
      <c r="A17" s="49"/>
      <c r="B17" s="49"/>
      <c r="C17" s="49"/>
      <c r="D17" s="49"/>
      <c r="H17" s="450"/>
      <c r="I17" s="3"/>
    </row>
    <row r="18" spans="1:9" s="1" customFormat="1" ht="12">
      <c r="A18" s="49"/>
      <c r="B18" s="49"/>
      <c r="C18" s="49"/>
      <c r="D18" s="49"/>
      <c r="H18" s="450"/>
      <c r="I18" s="3"/>
    </row>
    <row r="19" spans="1:10" ht="12.75">
      <c r="A19" s="9"/>
      <c r="B19" s="526"/>
      <c r="C19" s="526"/>
      <c r="D19" s="526"/>
      <c r="E19" s="1"/>
      <c r="F19" s="517"/>
      <c r="G19" s="527"/>
      <c r="H19" s="527"/>
      <c r="I19" s="527"/>
      <c r="J19" s="1"/>
    </row>
    <row r="20" spans="1:10" ht="12.75">
      <c r="A20" s="521"/>
      <c r="B20" s="521"/>
      <c r="C20" s="521"/>
      <c r="D20" s="521"/>
      <c r="E20" s="1"/>
      <c r="F20" s="518"/>
      <c r="G20" s="522"/>
      <c r="H20" s="522"/>
      <c r="I20" s="522"/>
      <c r="J20" s="1"/>
    </row>
  </sheetData>
  <sheetProtection/>
  <mergeCells count="12">
    <mergeCell ref="B19:D19"/>
    <mergeCell ref="G19:I19"/>
    <mergeCell ref="A20:D20"/>
    <mergeCell ref="G20:I20"/>
    <mergeCell ref="B11:I11"/>
    <mergeCell ref="B12:I12"/>
    <mergeCell ref="B13:K13"/>
    <mergeCell ref="A1:B1"/>
    <mergeCell ref="H1:J1"/>
    <mergeCell ref="A3:J3"/>
    <mergeCell ref="A4:J4"/>
    <mergeCell ref="A2:J2"/>
  </mergeCells>
  <printOptions/>
  <pageMargins left="0.7" right="0.7" top="0.75" bottom="0.75" header="0.3" footer="0.3"/>
  <pageSetup orientation="portrait" paperSize="9" r:id="rId1"/>
</worksheet>
</file>

<file path=xl/worksheets/sheet66.xml><?xml version="1.0" encoding="utf-8"?>
<worksheet xmlns="http://schemas.openxmlformats.org/spreadsheetml/2006/main" xmlns:r="http://schemas.openxmlformats.org/officeDocument/2006/relationships">
  <dimension ref="A1:J18"/>
  <sheetViews>
    <sheetView zoomScalePageLayoutView="0" workbookViewId="0" topLeftCell="A1">
      <selection activeCell="B15" sqref="A15:J18"/>
    </sheetView>
  </sheetViews>
  <sheetFormatPr defaultColWidth="9.00390625" defaultRowHeight="12.75"/>
  <cols>
    <col min="2" max="2" width="56.75390625" style="0" customWidth="1"/>
    <col min="3" max="3" width="6.375" style="0" customWidth="1"/>
    <col min="6" max="6" width="16.625" style="0" customWidth="1"/>
    <col min="7" max="7" width="7.125" style="471" customWidth="1"/>
    <col min="8" max="8" width="9.875" style="0" customWidth="1"/>
    <col min="9" max="9" width="13.875" style="0" customWidth="1"/>
    <col min="10" max="10" width="15.25390625" style="0" customWidth="1"/>
  </cols>
  <sheetData>
    <row r="1" spans="1:10" ht="12.75">
      <c r="A1" s="523" t="s">
        <v>619</v>
      </c>
      <c r="B1" s="523"/>
      <c r="C1" s="4"/>
      <c r="D1" s="4"/>
      <c r="E1" s="4"/>
      <c r="F1" s="4"/>
      <c r="G1" s="447"/>
      <c r="H1" s="4"/>
      <c r="I1" s="524" t="s">
        <v>618</v>
      </c>
      <c r="J1" s="524"/>
    </row>
    <row r="2" spans="1:10" ht="12.75">
      <c r="A2" s="525" t="s">
        <v>510</v>
      </c>
      <c r="B2" s="525"/>
      <c r="C2" s="525"/>
      <c r="D2" s="525"/>
      <c r="E2" s="525"/>
      <c r="F2" s="525"/>
      <c r="G2" s="525"/>
      <c r="H2" s="525"/>
      <c r="I2" s="525"/>
      <c r="J2" s="5"/>
    </row>
    <row r="3" spans="1:10" ht="12.75">
      <c r="A3" s="525" t="s">
        <v>620</v>
      </c>
      <c r="B3" s="525"/>
      <c r="C3" s="525"/>
      <c r="D3" s="525"/>
      <c r="E3" s="525"/>
      <c r="F3" s="525"/>
      <c r="G3" s="525"/>
      <c r="H3" s="525"/>
      <c r="I3" s="525"/>
      <c r="J3" s="1"/>
    </row>
    <row r="4" spans="1:10" ht="12.75">
      <c r="A4" s="526" t="s">
        <v>628</v>
      </c>
      <c r="B4" s="526"/>
      <c r="C4" s="526"/>
      <c r="D4" s="526"/>
      <c r="E4" s="526"/>
      <c r="F4" s="526"/>
      <c r="G4" s="526"/>
      <c r="H4" s="526"/>
      <c r="I4" s="526"/>
      <c r="J4" s="1"/>
    </row>
    <row r="5" spans="1:10" ht="48">
      <c r="A5" s="414" t="s">
        <v>415</v>
      </c>
      <c r="B5" s="415" t="s">
        <v>2</v>
      </c>
      <c r="C5" s="414" t="s">
        <v>250</v>
      </c>
      <c r="D5" s="414" t="s">
        <v>4</v>
      </c>
      <c r="E5" s="414" t="s">
        <v>593</v>
      </c>
      <c r="F5" s="411" t="s">
        <v>594</v>
      </c>
      <c r="G5" s="416" t="s">
        <v>8</v>
      </c>
      <c r="H5" s="416" t="s">
        <v>359</v>
      </c>
      <c r="I5" s="417" t="s">
        <v>9</v>
      </c>
      <c r="J5" s="297" t="s">
        <v>10</v>
      </c>
    </row>
    <row r="6" spans="1:10" ht="152.25" customHeight="1">
      <c r="A6" s="418" t="s">
        <v>11</v>
      </c>
      <c r="B6" s="419" t="s">
        <v>595</v>
      </c>
      <c r="C6" s="309" t="s">
        <v>139</v>
      </c>
      <c r="D6" s="309">
        <v>6000</v>
      </c>
      <c r="E6" s="405"/>
      <c r="F6" s="405"/>
      <c r="G6" s="509"/>
      <c r="H6" s="406"/>
      <c r="I6" s="406"/>
      <c r="J6" s="407"/>
    </row>
    <row r="7" spans="1:10" ht="21.75" customHeight="1">
      <c r="A7" s="418" t="s">
        <v>14</v>
      </c>
      <c r="B7" s="419" t="s">
        <v>596</v>
      </c>
      <c r="C7" s="309" t="s">
        <v>67</v>
      </c>
      <c r="D7" s="309">
        <v>110</v>
      </c>
      <c r="E7" s="405"/>
      <c r="F7" s="405"/>
      <c r="G7" s="509"/>
      <c r="H7" s="406"/>
      <c r="I7" s="406"/>
      <c r="J7" s="407"/>
    </row>
    <row r="8" spans="6:10" ht="13.5" thickBot="1">
      <c r="F8" s="413">
        <f>SUM(F6)</f>
        <v>0</v>
      </c>
      <c r="G8" s="510"/>
      <c r="H8" s="412"/>
      <c r="I8" s="413">
        <f>SUM(I6:I7)</f>
        <v>0</v>
      </c>
      <c r="J8" s="408"/>
    </row>
    <row r="9" spans="1:10" ht="12.75">
      <c r="A9" s="420"/>
      <c r="B9" s="49"/>
      <c r="C9" s="1"/>
      <c r="D9" s="1"/>
      <c r="E9" s="1"/>
      <c r="F9" s="1"/>
      <c r="G9" s="450"/>
      <c r="H9" s="1"/>
      <c r="I9" s="1"/>
      <c r="J9" s="1"/>
    </row>
    <row r="10" spans="1:10" ht="12.75">
      <c r="A10" s="409" t="s">
        <v>597</v>
      </c>
      <c r="B10" s="409"/>
      <c r="C10" s="409"/>
      <c r="D10" s="409"/>
      <c r="E10" s="409"/>
      <c r="F10" s="409"/>
      <c r="G10" s="511"/>
      <c r="H10" s="409"/>
      <c r="I10" s="410"/>
      <c r="J10" s="410"/>
    </row>
    <row r="11" spans="1:10" ht="12.75">
      <c r="A11" s="420"/>
      <c r="B11" s="49"/>
      <c r="C11" s="1"/>
      <c r="D11" s="1"/>
      <c r="E11" s="1"/>
      <c r="F11" s="1"/>
      <c r="G11" s="450"/>
      <c r="H11" s="1"/>
      <c r="I11" s="1"/>
      <c r="J11" s="1"/>
    </row>
    <row r="12" spans="1:10" ht="12.75">
      <c r="A12" s="420"/>
      <c r="B12" s="49"/>
      <c r="C12" s="1"/>
      <c r="D12" s="1"/>
      <c r="E12" s="1"/>
      <c r="F12" s="1"/>
      <c r="G12" s="450"/>
      <c r="H12" s="1"/>
      <c r="I12" s="1"/>
      <c r="J12" s="1"/>
    </row>
    <row r="13" spans="1:10" ht="12.75">
      <c r="A13" s="420"/>
      <c r="B13" s="49"/>
      <c r="C13" s="1"/>
      <c r="D13" s="1"/>
      <c r="E13" s="1"/>
      <c r="F13" s="1"/>
      <c r="G13" s="450"/>
      <c r="H13" s="1"/>
      <c r="I13" s="1"/>
      <c r="J13" s="1"/>
    </row>
    <row r="14" spans="1:10" ht="12.75">
      <c r="A14" s="420"/>
      <c r="B14" s="49"/>
      <c r="C14" s="1"/>
      <c r="D14" s="1"/>
      <c r="E14" s="1"/>
      <c r="F14" s="1"/>
      <c r="G14" s="450"/>
      <c r="H14" s="1"/>
      <c r="I14" s="1"/>
      <c r="J14" s="1"/>
    </row>
    <row r="15" spans="1:10" ht="12.75">
      <c r="A15" s="9"/>
      <c r="B15" s="526"/>
      <c r="C15" s="526"/>
      <c r="D15" s="526"/>
      <c r="E15" s="1"/>
      <c r="F15" s="517"/>
      <c r="G15" s="527"/>
      <c r="H15" s="527"/>
      <c r="I15" s="527"/>
      <c r="J15" s="1"/>
    </row>
    <row r="16" spans="1:10" ht="12.75">
      <c r="A16" s="521"/>
      <c r="B16" s="521"/>
      <c r="C16" s="521"/>
      <c r="D16" s="521"/>
      <c r="E16" s="1"/>
      <c r="F16" s="518"/>
      <c r="G16" s="522"/>
      <c r="H16" s="522"/>
      <c r="I16" s="522"/>
      <c r="J16" s="1"/>
    </row>
    <row r="17" spans="1:10" ht="12.75">
      <c r="A17" s="420"/>
      <c r="B17" s="49"/>
      <c r="C17" s="1"/>
      <c r="D17" s="1"/>
      <c r="E17" s="1"/>
      <c r="F17" s="1"/>
      <c r="G17" s="450"/>
      <c r="H17" s="1"/>
      <c r="I17" s="1"/>
      <c r="J17" s="1"/>
    </row>
    <row r="18" spans="1:2" ht="12.75">
      <c r="A18" s="421"/>
      <c r="B18" s="421"/>
    </row>
  </sheetData>
  <sheetProtection/>
  <mergeCells count="9">
    <mergeCell ref="A16:D16"/>
    <mergeCell ref="G16:I16"/>
    <mergeCell ref="A4:I4"/>
    <mergeCell ref="A1:B1"/>
    <mergeCell ref="A3:I3"/>
    <mergeCell ref="I1:J1"/>
    <mergeCell ref="A2:I2"/>
    <mergeCell ref="B15:D15"/>
    <mergeCell ref="G15:I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19"/>
  <sheetViews>
    <sheetView zoomScalePageLayoutView="0" workbookViewId="0" topLeftCell="A1">
      <selection activeCell="B18" sqref="A18:I20"/>
    </sheetView>
  </sheetViews>
  <sheetFormatPr defaultColWidth="11.625" defaultRowHeight="12.75"/>
  <cols>
    <col min="1" max="1" width="4.375" style="0" customWidth="1"/>
    <col min="2" max="2" width="23.25390625" style="0" customWidth="1"/>
    <col min="3" max="3" width="5.75390625" style="0" customWidth="1"/>
    <col min="4" max="4" width="6.625" style="0" customWidth="1"/>
    <col min="5" max="7" width="11.625" style="0" customWidth="1"/>
    <col min="8" max="8" width="8.25390625" style="471" customWidth="1"/>
    <col min="9" max="9" width="11.625" style="0" customWidth="1"/>
    <col min="10" max="10" width="23.875" style="0" customWidth="1"/>
  </cols>
  <sheetData>
    <row r="1" spans="1:10" ht="12.75">
      <c r="A1" s="523" t="s">
        <v>619</v>
      </c>
      <c r="B1" s="523"/>
      <c r="C1" s="4"/>
      <c r="D1" s="4"/>
      <c r="E1" s="4"/>
      <c r="F1" s="4"/>
      <c r="G1" s="4"/>
      <c r="H1" s="447"/>
      <c r="I1" s="524" t="s">
        <v>618</v>
      </c>
      <c r="J1" s="524"/>
    </row>
    <row r="2" spans="1:10" ht="12.75">
      <c r="A2" s="494"/>
      <c r="B2" s="494"/>
      <c r="C2" s="523" t="s">
        <v>626</v>
      </c>
      <c r="D2" s="523"/>
      <c r="E2" s="523"/>
      <c r="F2" s="523"/>
      <c r="G2" s="523"/>
      <c r="H2" s="447"/>
      <c r="I2" s="5"/>
      <c r="J2" s="5"/>
    </row>
    <row r="3" spans="1:12" ht="12.75">
      <c r="A3" s="525" t="s">
        <v>566</v>
      </c>
      <c r="B3" s="525"/>
      <c r="C3" s="525"/>
      <c r="D3" s="525"/>
      <c r="E3" s="525"/>
      <c r="F3" s="525"/>
      <c r="G3" s="525"/>
      <c r="H3" s="525"/>
      <c r="I3" s="525"/>
      <c r="J3" s="7"/>
      <c r="K3" s="51"/>
      <c r="L3" s="51"/>
    </row>
    <row r="4" spans="1:12" ht="12.75">
      <c r="A4" s="526" t="s">
        <v>73</v>
      </c>
      <c r="B4" s="526"/>
      <c r="C4" s="526"/>
      <c r="D4" s="526"/>
      <c r="E4" s="526"/>
      <c r="F4" s="526"/>
      <c r="G4" s="526"/>
      <c r="H4" s="526"/>
      <c r="I4" s="526"/>
      <c r="J4" s="9"/>
      <c r="K4" s="52"/>
      <c r="L4" s="52"/>
    </row>
    <row r="5" spans="1:16" ht="35.25" customHeight="1">
      <c r="A5" s="10" t="s">
        <v>1</v>
      </c>
      <c r="B5" s="53" t="s">
        <v>2</v>
      </c>
      <c r="C5" s="12" t="s">
        <v>3</v>
      </c>
      <c r="D5" s="12" t="s">
        <v>4</v>
      </c>
      <c r="E5" s="14" t="s">
        <v>5</v>
      </c>
      <c r="F5" s="14" t="s">
        <v>6</v>
      </c>
      <c r="G5" s="14" t="s">
        <v>7</v>
      </c>
      <c r="H5" s="448" t="s">
        <v>8</v>
      </c>
      <c r="I5" s="16" t="s">
        <v>9</v>
      </c>
      <c r="J5" s="17" t="s">
        <v>10</v>
      </c>
      <c r="K5" s="54"/>
      <c r="L5" s="54"/>
      <c r="M5" s="54"/>
      <c r="N5" s="54"/>
      <c r="O5" s="54"/>
      <c r="P5" s="54"/>
    </row>
    <row r="6" spans="1:10" ht="35.25" customHeight="1">
      <c r="A6" s="55" t="s">
        <v>11</v>
      </c>
      <c r="B6" s="56" t="s">
        <v>74</v>
      </c>
      <c r="C6" s="20" t="s">
        <v>13</v>
      </c>
      <c r="D6" s="20">
        <v>30</v>
      </c>
      <c r="E6" s="98"/>
      <c r="F6" s="23"/>
      <c r="G6" s="23"/>
      <c r="H6" s="449"/>
      <c r="I6" s="23"/>
      <c r="J6" s="24"/>
    </row>
    <row r="7" spans="1:10" ht="35.25" customHeight="1">
      <c r="A7" s="55" t="s">
        <v>14</v>
      </c>
      <c r="B7" s="58" t="s">
        <v>75</v>
      </c>
      <c r="C7" s="59" t="s">
        <v>13</v>
      </c>
      <c r="D7" s="59">
        <v>30</v>
      </c>
      <c r="E7" s="99"/>
      <c r="F7" s="23"/>
      <c r="G7" s="23"/>
      <c r="H7" s="449"/>
      <c r="I7" s="23"/>
      <c r="J7" s="29"/>
    </row>
    <row r="8" spans="1:10" ht="35.25" customHeight="1">
      <c r="A8" s="55" t="s">
        <v>16</v>
      </c>
      <c r="B8" s="58" t="s">
        <v>76</v>
      </c>
      <c r="C8" s="59" t="s">
        <v>13</v>
      </c>
      <c r="D8" s="59">
        <v>30</v>
      </c>
      <c r="E8" s="99"/>
      <c r="F8" s="23"/>
      <c r="G8" s="23"/>
      <c r="H8" s="449"/>
      <c r="I8" s="23"/>
      <c r="J8" s="29"/>
    </row>
    <row r="9" spans="1:16" ht="52.5" customHeight="1">
      <c r="A9" s="55" t="s">
        <v>18</v>
      </c>
      <c r="B9" s="100" t="s">
        <v>77</v>
      </c>
      <c r="C9" s="59" t="s">
        <v>13</v>
      </c>
      <c r="D9" s="59">
        <v>2500</v>
      </c>
      <c r="E9" s="80"/>
      <c r="F9" s="23"/>
      <c r="G9" s="23"/>
      <c r="H9" s="449"/>
      <c r="I9" s="23"/>
      <c r="J9" s="29"/>
      <c r="K9" s="54"/>
      <c r="L9" s="54"/>
      <c r="M9" s="54"/>
      <c r="N9" s="54"/>
      <c r="O9" s="54"/>
      <c r="P9" s="54"/>
    </row>
    <row r="10" spans="1:16" ht="35.25" customHeight="1">
      <c r="A10" s="55" t="s">
        <v>19</v>
      </c>
      <c r="B10" s="100" t="s">
        <v>78</v>
      </c>
      <c r="C10" s="59" t="s">
        <v>67</v>
      </c>
      <c r="D10" s="59">
        <v>20</v>
      </c>
      <c r="E10" s="80"/>
      <c r="F10" s="23"/>
      <c r="G10" s="23"/>
      <c r="H10" s="449"/>
      <c r="I10" s="23"/>
      <c r="J10" s="29"/>
      <c r="K10" s="54"/>
      <c r="L10" s="54"/>
      <c r="M10" s="54"/>
      <c r="N10" s="54"/>
      <c r="O10" s="54"/>
      <c r="P10" s="54"/>
    </row>
    <row r="11" spans="1:10" ht="12.75">
      <c r="A11" s="29"/>
      <c r="B11" s="29"/>
      <c r="C11" s="29"/>
      <c r="D11" s="29"/>
      <c r="E11" s="44"/>
      <c r="F11" s="60"/>
      <c r="G11" s="61">
        <f>SUM(G6:G10)</f>
        <v>0</v>
      </c>
      <c r="H11" s="473"/>
      <c r="I11" s="63">
        <f>SUM(I6:I10)</f>
        <v>0</v>
      </c>
      <c r="J11" s="64"/>
    </row>
    <row r="12" spans="1:10" ht="12.75">
      <c r="A12" s="1"/>
      <c r="B12" s="1"/>
      <c r="C12" s="1"/>
      <c r="D12" s="1"/>
      <c r="E12" s="1"/>
      <c r="F12" s="1"/>
      <c r="G12" s="1"/>
      <c r="H12" s="450"/>
      <c r="I12" s="1"/>
      <c r="J12" s="1"/>
    </row>
    <row r="13" spans="1:10" ht="12.75">
      <c r="A13" s="1"/>
      <c r="B13" s="1"/>
      <c r="C13" s="1"/>
      <c r="D13" s="1"/>
      <c r="E13" s="1"/>
      <c r="F13" s="1"/>
      <c r="G13" s="1"/>
      <c r="H13" s="450"/>
      <c r="I13" s="1"/>
      <c r="J13" s="1"/>
    </row>
    <row r="14" spans="1:10" ht="12.75">
      <c r="A14" s="1"/>
      <c r="B14" s="1"/>
      <c r="C14" s="1"/>
      <c r="D14" s="1"/>
      <c r="E14" s="1"/>
      <c r="F14" s="1"/>
      <c r="G14" s="1"/>
      <c r="H14" s="450"/>
      <c r="I14" s="1"/>
      <c r="J14" s="1"/>
    </row>
    <row r="15" spans="1:10" ht="12.75">
      <c r="A15" s="1"/>
      <c r="B15" s="1"/>
      <c r="C15" s="1"/>
      <c r="D15" s="1"/>
      <c r="E15" s="1"/>
      <c r="F15" s="1"/>
      <c r="G15" s="1"/>
      <c r="H15" s="450"/>
      <c r="I15" s="1"/>
      <c r="J15" s="1"/>
    </row>
    <row r="18" spans="1:10" ht="12.75">
      <c r="A18" s="9"/>
      <c r="B18" s="526"/>
      <c r="C18" s="526"/>
      <c r="D18" s="526"/>
      <c r="E18" s="1"/>
      <c r="F18" s="517"/>
      <c r="G18" s="527"/>
      <c r="H18" s="527"/>
      <c r="I18" s="527"/>
      <c r="J18" s="1"/>
    </row>
    <row r="19" spans="1:10" ht="12.75">
      <c r="A19" s="521"/>
      <c r="B19" s="521"/>
      <c r="C19" s="521"/>
      <c r="D19" s="521"/>
      <c r="E19" s="1"/>
      <c r="F19" s="518"/>
      <c r="G19" s="522"/>
      <c r="H19" s="522"/>
      <c r="I19" s="522"/>
      <c r="J19" s="1"/>
    </row>
  </sheetData>
  <sheetProtection selectLockedCells="1" selectUnlockedCells="1"/>
  <mergeCells count="9">
    <mergeCell ref="A19:D19"/>
    <mergeCell ref="G18:I18"/>
    <mergeCell ref="G19:I19"/>
    <mergeCell ref="A1:B1"/>
    <mergeCell ref="I1:J1"/>
    <mergeCell ref="A3:I3"/>
    <mergeCell ref="A4:I4"/>
    <mergeCell ref="C2:G2"/>
    <mergeCell ref="B18:D18"/>
  </mergeCells>
  <printOptions/>
  <pageMargins left="0.7875" right="0.7875" top="1.0527777777777778" bottom="1.0527777777777778"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K17"/>
  <sheetViews>
    <sheetView zoomScalePageLayoutView="0" workbookViewId="0" topLeftCell="A1">
      <selection activeCell="A12" sqref="A12:J13"/>
    </sheetView>
  </sheetViews>
  <sheetFormatPr defaultColWidth="11.625" defaultRowHeight="12.75"/>
  <cols>
    <col min="1" max="1" width="4.25390625" style="0" customWidth="1"/>
    <col min="2" max="2" width="20.875" style="0" customWidth="1"/>
    <col min="3" max="3" width="5.75390625" style="0" customWidth="1"/>
    <col min="4" max="4" width="6.25390625" style="0" customWidth="1"/>
    <col min="5" max="7" width="11.625" style="0" customWidth="1"/>
    <col min="8" max="8" width="8.375" style="471" customWidth="1"/>
    <col min="9" max="9" width="11.625" style="0" customWidth="1"/>
    <col min="10" max="10" width="16.75390625" style="0" customWidth="1"/>
  </cols>
  <sheetData>
    <row r="1" spans="1:11" ht="12.75">
      <c r="A1" s="523" t="s">
        <v>619</v>
      </c>
      <c r="B1" s="523"/>
      <c r="C1" s="4"/>
      <c r="D1" s="4"/>
      <c r="E1" s="4"/>
      <c r="F1" s="4"/>
      <c r="G1" s="4"/>
      <c r="H1" s="447"/>
      <c r="I1" s="524" t="s">
        <v>618</v>
      </c>
      <c r="J1" s="524"/>
      <c r="K1" s="1"/>
    </row>
    <row r="2" spans="1:11" ht="12.75">
      <c r="A2" s="494"/>
      <c r="B2" s="494"/>
      <c r="C2" s="523" t="s">
        <v>627</v>
      </c>
      <c r="D2" s="523"/>
      <c r="E2" s="523"/>
      <c r="F2" s="523"/>
      <c r="G2" s="523"/>
      <c r="H2" s="447"/>
      <c r="I2" s="5"/>
      <c r="J2" s="5"/>
      <c r="K2" s="1"/>
    </row>
    <row r="3" spans="1:11" ht="12.75">
      <c r="A3" s="525" t="s">
        <v>567</v>
      </c>
      <c r="B3" s="525"/>
      <c r="C3" s="525"/>
      <c r="D3" s="525"/>
      <c r="E3" s="525"/>
      <c r="F3" s="525"/>
      <c r="G3" s="525"/>
      <c r="H3" s="525"/>
      <c r="I3" s="525"/>
      <c r="J3" s="1"/>
      <c r="K3" s="1"/>
    </row>
    <row r="4" spans="1:11" ht="36">
      <c r="A4" s="10" t="s">
        <v>1</v>
      </c>
      <c r="B4" s="53" t="s">
        <v>2</v>
      </c>
      <c r="C4" s="12" t="s">
        <v>3</v>
      </c>
      <c r="D4" s="12" t="s">
        <v>4</v>
      </c>
      <c r="E4" s="14" t="s">
        <v>52</v>
      </c>
      <c r="F4" s="15" t="s">
        <v>82</v>
      </c>
      <c r="G4" s="15" t="s">
        <v>7</v>
      </c>
      <c r="H4" s="448" t="s">
        <v>8</v>
      </c>
      <c r="I4" s="68" t="s">
        <v>9</v>
      </c>
      <c r="J4" s="17" t="s">
        <v>10</v>
      </c>
      <c r="K4" s="1"/>
    </row>
    <row r="5" spans="1:11" ht="24">
      <c r="A5" s="18" t="s">
        <v>11</v>
      </c>
      <c r="B5" s="104" t="s">
        <v>83</v>
      </c>
      <c r="C5" s="55" t="s">
        <v>67</v>
      </c>
      <c r="D5" s="55">
        <v>2</v>
      </c>
      <c r="E5" s="23"/>
      <c r="F5" s="105"/>
      <c r="G5" s="105"/>
      <c r="H5" s="458"/>
      <c r="I5" s="105"/>
      <c r="J5" s="24"/>
      <c r="K5" s="1"/>
    </row>
    <row r="6" spans="1:11" ht="13.5" customHeight="1">
      <c r="A6" s="29"/>
      <c r="B6" s="29"/>
      <c r="C6" s="554"/>
      <c r="D6" s="554"/>
      <c r="E6" s="107"/>
      <c r="F6" s="103"/>
      <c r="G6" s="108">
        <f>SUM(G5)</f>
        <v>0</v>
      </c>
      <c r="H6" s="474"/>
      <c r="I6" s="109">
        <f>SUM(I5)</f>
        <v>0</v>
      </c>
      <c r="J6" s="64"/>
      <c r="K6" s="1"/>
    </row>
    <row r="7" spans="1:11" ht="12.75">
      <c r="A7" s="49"/>
      <c r="B7" s="49"/>
      <c r="C7" s="49"/>
      <c r="D7" s="49"/>
      <c r="E7" s="1"/>
      <c r="F7" s="67"/>
      <c r="G7" s="67"/>
      <c r="H7" s="475"/>
      <c r="I7" s="67"/>
      <c r="J7" s="1"/>
      <c r="K7" s="1"/>
    </row>
    <row r="8" spans="1:11" ht="12.75">
      <c r="A8" s="49"/>
      <c r="B8" s="49"/>
      <c r="C8" s="49"/>
      <c r="D8" s="49"/>
      <c r="E8" s="1"/>
      <c r="F8" s="67"/>
      <c r="G8" s="67"/>
      <c r="H8" s="475"/>
      <c r="I8" s="67"/>
      <c r="J8" s="1"/>
      <c r="K8" s="1"/>
    </row>
    <row r="9" spans="1:11" ht="12.75">
      <c r="A9" s="49"/>
      <c r="B9" s="49"/>
      <c r="C9" s="49"/>
      <c r="D9" s="49"/>
      <c r="E9" s="1"/>
      <c r="F9" s="67"/>
      <c r="G9" s="67"/>
      <c r="H9" s="475"/>
      <c r="I9" s="67"/>
      <c r="J9" s="1"/>
      <c r="K9" s="1"/>
    </row>
    <row r="10" spans="1:11" ht="12.75">
      <c r="A10" s="49"/>
      <c r="B10" s="49"/>
      <c r="C10" s="49"/>
      <c r="D10" s="49"/>
      <c r="E10" s="1"/>
      <c r="F10" s="67"/>
      <c r="G10" s="67"/>
      <c r="H10" s="475"/>
      <c r="I10" s="67"/>
      <c r="J10" s="1"/>
      <c r="K10" s="1"/>
    </row>
    <row r="11" spans="1:11" ht="12.75">
      <c r="A11" s="49"/>
      <c r="B11" s="49"/>
      <c r="C11" s="49"/>
      <c r="D11" s="49"/>
      <c r="E11" s="1"/>
      <c r="F11" s="67"/>
      <c r="G11" s="67"/>
      <c r="H11" s="475"/>
      <c r="I11" s="67"/>
      <c r="J11" s="1"/>
      <c r="K11" s="1"/>
    </row>
    <row r="12" spans="1:10" ht="12.75">
      <c r="A12" s="9"/>
      <c r="B12" s="526"/>
      <c r="C12" s="526"/>
      <c r="D12" s="526"/>
      <c r="E12" s="1"/>
      <c r="F12" s="517"/>
      <c r="G12" s="527"/>
      <c r="H12" s="527"/>
      <c r="I12" s="527"/>
      <c r="J12" s="1"/>
    </row>
    <row r="13" spans="1:10" ht="12.75">
      <c r="A13" s="521"/>
      <c r="B13" s="521"/>
      <c r="C13" s="521"/>
      <c r="D13" s="521"/>
      <c r="E13" s="1"/>
      <c r="F13" s="518"/>
      <c r="G13" s="522"/>
      <c r="H13" s="522"/>
      <c r="I13" s="522"/>
      <c r="J13" s="1"/>
    </row>
    <row r="14" spans="1:11" ht="12.75">
      <c r="A14" s="1"/>
      <c r="B14" s="1"/>
      <c r="C14" s="1"/>
      <c r="D14" s="1"/>
      <c r="E14" s="1"/>
      <c r="F14" s="1"/>
      <c r="G14" s="1"/>
      <c r="H14" s="450"/>
      <c r="I14" s="1"/>
      <c r="J14" s="1"/>
      <c r="K14" s="1"/>
    </row>
    <row r="15" spans="1:11" ht="12.75">
      <c r="A15" s="1"/>
      <c r="B15" s="1"/>
      <c r="C15" s="1"/>
      <c r="D15" s="1"/>
      <c r="E15" s="1"/>
      <c r="F15" s="1"/>
      <c r="G15" s="1"/>
      <c r="H15" s="450"/>
      <c r="I15" s="1"/>
      <c r="J15" s="1"/>
      <c r="K15" s="1"/>
    </row>
    <row r="16" spans="1:11" ht="12.75">
      <c r="A16" s="1"/>
      <c r="B16" s="1"/>
      <c r="C16" s="1"/>
      <c r="D16" s="1"/>
      <c r="E16" s="1"/>
      <c r="F16" s="1"/>
      <c r="G16" s="1"/>
      <c r="H16" s="450"/>
      <c r="I16" s="1"/>
      <c r="J16" s="1"/>
      <c r="K16" s="1"/>
    </row>
    <row r="17" spans="1:11" ht="12.75">
      <c r="A17" s="1"/>
      <c r="B17" s="1"/>
      <c r="C17" s="1"/>
      <c r="D17" s="1"/>
      <c r="E17" s="1"/>
      <c r="F17" s="1"/>
      <c r="G17" s="1"/>
      <c r="H17" s="450"/>
      <c r="I17" s="1"/>
      <c r="J17" s="1"/>
      <c r="K17" s="1"/>
    </row>
  </sheetData>
  <sheetProtection selectLockedCells="1" selectUnlockedCells="1"/>
  <mergeCells count="9">
    <mergeCell ref="G12:I12"/>
    <mergeCell ref="A13:D13"/>
    <mergeCell ref="G13:I13"/>
    <mergeCell ref="A1:B1"/>
    <mergeCell ref="I1:J1"/>
    <mergeCell ref="A3:I3"/>
    <mergeCell ref="C6:D6"/>
    <mergeCell ref="C2:G2"/>
    <mergeCell ref="B12:D12"/>
  </mergeCells>
  <printOptions/>
  <pageMargins left="0.7875" right="0.7875" top="1.0527777777777778" bottom="1.0527777777777778"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O26"/>
  <sheetViews>
    <sheetView zoomScalePageLayoutView="0" workbookViewId="0" topLeftCell="A19">
      <selection activeCell="B25" sqref="A25:I26"/>
    </sheetView>
  </sheetViews>
  <sheetFormatPr defaultColWidth="11.625" defaultRowHeight="12.75"/>
  <cols>
    <col min="1" max="1" width="3.75390625" style="1" customWidth="1"/>
    <col min="2" max="2" width="55.625" style="1" customWidth="1"/>
    <col min="3" max="3" width="4.75390625" style="1" customWidth="1"/>
    <col min="4" max="4" width="6.25390625" style="1" customWidth="1"/>
    <col min="5" max="5" width="11.625" style="1" customWidth="1"/>
    <col min="6" max="6" width="10.75390625" style="1" customWidth="1"/>
    <col min="7" max="7" width="11.625" style="1" customWidth="1"/>
    <col min="8" max="8" width="6.125" style="450" customWidth="1"/>
    <col min="9" max="9" width="11.625" style="1" customWidth="1"/>
    <col min="10" max="10" width="19.75390625" style="1" customWidth="1"/>
    <col min="11" max="16384" width="11.625" style="1" customWidth="1"/>
  </cols>
  <sheetData>
    <row r="1" spans="1:15" ht="12">
      <c r="A1" s="523" t="s">
        <v>619</v>
      </c>
      <c r="B1" s="523"/>
      <c r="C1" s="4"/>
      <c r="D1" s="4"/>
      <c r="E1" s="4"/>
      <c r="F1" s="4"/>
      <c r="G1" s="4"/>
      <c r="H1" s="447"/>
      <c r="I1" s="524" t="s">
        <v>618</v>
      </c>
      <c r="J1" s="524"/>
      <c r="K1" s="49"/>
      <c r="L1" s="49"/>
      <c r="M1" s="49"/>
      <c r="N1" s="49"/>
      <c r="O1" s="49"/>
    </row>
    <row r="2" spans="1:15" ht="12.75" customHeight="1">
      <c r="A2" s="525" t="s">
        <v>510</v>
      </c>
      <c r="B2" s="525"/>
      <c r="C2" s="525"/>
      <c r="D2" s="525"/>
      <c r="E2" s="525"/>
      <c r="F2" s="525"/>
      <c r="G2" s="525"/>
      <c r="H2" s="525"/>
      <c r="I2" s="525"/>
      <c r="J2" s="525"/>
      <c r="K2" s="49"/>
      <c r="L2" s="49"/>
      <c r="M2" s="49"/>
      <c r="N2" s="49"/>
      <c r="O2" s="49"/>
    </row>
    <row r="3" spans="1:15" ht="12">
      <c r="A3" s="525" t="s">
        <v>560</v>
      </c>
      <c r="B3" s="525"/>
      <c r="C3" s="525"/>
      <c r="D3" s="525"/>
      <c r="E3" s="525"/>
      <c r="F3" s="525"/>
      <c r="G3" s="525"/>
      <c r="H3" s="525"/>
      <c r="I3" s="525"/>
      <c r="J3" s="525"/>
      <c r="K3" s="4"/>
      <c r="L3" s="4"/>
      <c r="M3" s="49"/>
      <c r="N3" s="49"/>
      <c r="O3" s="49"/>
    </row>
    <row r="4" spans="1:15" ht="13.5" customHeight="1" thickBot="1">
      <c r="A4" s="548" t="s">
        <v>85</v>
      </c>
      <c r="B4" s="548"/>
      <c r="C4" s="548"/>
      <c r="D4" s="548"/>
      <c r="E4" s="548"/>
      <c r="F4" s="548"/>
      <c r="G4" s="548"/>
      <c r="H4" s="548"/>
      <c r="I4" s="548"/>
      <c r="J4" s="548"/>
      <c r="K4" s="9"/>
      <c r="L4" s="9"/>
      <c r="M4" s="49"/>
      <c r="N4" s="49"/>
      <c r="O4" s="49"/>
    </row>
    <row r="5" spans="1:10" ht="36.75" thickBot="1">
      <c r="A5" s="10" t="s">
        <v>1</v>
      </c>
      <c r="B5" s="53" t="s">
        <v>2</v>
      </c>
      <c r="C5" s="12" t="s">
        <v>3</v>
      </c>
      <c r="D5" s="12" t="s">
        <v>4</v>
      </c>
      <c r="E5" s="14" t="s">
        <v>5</v>
      </c>
      <c r="F5" s="14" t="s">
        <v>6</v>
      </c>
      <c r="G5" s="14" t="s">
        <v>7</v>
      </c>
      <c r="H5" s="448" t="s">
        <v>8</v>
      </c>
      <c r="I5" s="16" t="s">
        <v>9</v>
      </c>
      <c r="J5" s="17" t="s">
        <v>10</v>
      </c>
    </row>
    <row r="6" spans="1:10" ht="88.5" customHeight="1">
      <c r="A6" s="55" t="s">
        <v>11</v>
      </c>
      <c r="B6" s="114" t="s">
        <v>86</v>
      </c>
      <c r="C6" s="20" t="s">
        <v>30</v>
      </c>
      <c r="D6" s="20">
        <v>400</v>
      </c>
      <c r="E6" s="23"/>
      <c r="F6" s="23"/>
      <c r="G6" s="23"/>
      <c r="H6" s="449"/>
      <c r="I6" s="23"/>
      <c r="J6" s="24"/>
    </row>
    <row r="7" spans="1:10" ht="84">
      <c r="A7" s="55" t="s">
        <v>14</v>
      </c>
      <c r="B7" s="115" t="s">
        <v>87</v>
      </c>
      <c r="C7" s="59" t="s">
        <v>30</v>
      </c>
      <c r="D7" s="59">
        <v>150</v>
      </c>
      <c r="E7" s="80"/>
      <c r="F7" s="23"/>
      <c r="G7" s="23"/>
      <c r="H7" s="449"/>
      <c r="I7" s="23"/>
      <c r="J7" s="29"/>
    </row>
    <row r="8" spans="1:10" ht="84">
      <c r="A8" s="55" t="s">
        <v>16</v>
      </c>
      <c r="B8" s="115" t="s">
        <v>88</v>
      </c>
      <c r="C8" s="59" t="s">
        <v>30</v>
      </c>
      <c r="D8" s="59">
        <v>150</v>
      </c>
      <c r="E8" s="80"/>
      <c r="F8" s="23"/>
      <c r="G8" s="23"/>
      <c r="H8" s="449"/>
      <c r="I8" s="23"/>
      <c r="J8" s="29"/>
    </row>
    <row r="9" spans="1:10" ht="84">
      <c r="A9" s="55" t="s">
        <v>18</v>
      </c>
      <c r="B9" s="115" t="s">
        <v>89</v>
      </c>
      <c r="C9" s="59" t="s">
        <v>30</v>
      </c>
      <c r="D9" s="59">
        <v>50</v>
      </c>
      <c r="E9" s="80"/>
      <c r="F9" s="23"/>
      <c r="G9" s="23"/>
      <c r="H9" s="449"/>
      <c r="I9" s="23"/>
      <c r="J9" s="29"/>
    </row>
    <row r="10" spans="1:10" ht="84">
      <c r="A10" s="55" t="s">
        <v>19</v>
      </c>
      <c r="B10" s="115" t="s">
        <v>90</v>
      </c>
      <c r="C10" s="59" t="s">
        <v>30</v>
      </c>
      <c r="D10" s="59">
        <v>500</v>
      </c>
      <c r="E10" s="80"/>
      <c r="F10" s="23"/>
      <c r="G10" s="23"/>
      <c r="H10" s="449"/>
      <c r="I10" s="23"/>
      <c r="J10" s="29"/>
    </row>
    <row r="11" spans="1:10" ht="84">
      <c r="A11" s="55" t="s">
        <v>20</v>
      </c>
      <c r="B11" s="115" t="s">
        <v>91</v>
      </c>
      <c r="C11" s="59" t="s">
        <v>30</v>
      </c>
      <c r="D11" s="59">
        <v>20</v>
      </c>
      <c r="E11" s="80"/>
      <c r="F11" s="23"/>
      <c r="G11" s="23"/>
      <c r="H11" s="449"/>
      <c r="I11" s="23"/>
      <c r="J11" s="29"/>
    </row>
    <row r="12" spans="1:10" ht="84">
      <c r="A12" s="55" t="s">
        <v>23</v>
      </c>
      <c r="B12" s="115" t="s">
        <v>92</v>
      </c>
      <c r="C12" s="59" t="s">
        <v>30</v>
      </c>
      <c r="D12" s="59">
        <v>10</v>
      </c>
      <c r="E12" s="80"/>
      <c r="F12" s="23"/>
      <c r="G12" s="23"/>
      <c r="H12" s="449"/>
      <c r="I12" s="23"/>
      <c r="J12" s="29"/>
    </row>
    <row r="13" spans="1:10" ht="84">
      <c r="A13" s="55" t="s">
        <v>25</v>
      </c>
      <c r="B13" s="115" t="s">
        <v>93</v>
      </c>
      <c r="C13" s="59" t="s">
        <v>30</v>
      </c>
      <c r="D13" s="59">
        <v>400</v>
      </c>
      <c r="E13" s="80"/>
      <c r="F13" s="23"/>
      <c r="G13" s="23"/>
      <c r="H13" s="449"/>
      <c r="I13" s="23"/>
      <c r="J13" s="29"/>
    </row>
    <row r="14" spans="1:10" ht="84">
      <c r="A14" s="55" t="s">
        <v>27</v>
      </c>
      <c r="B14" s="115" t="s">
        <v>94</v>
      </c>
      <c r="C14" s="59" t="s">
        <v>30</v>
      </c>
      <c r="D14" s="59">
        <v>150</v>
      </c>
      <c r="E14" s="80"/>
      <c r="F14" s="23"/>
      <c r="G14" s="23"/>
      <c r="H14" s="449"/>
      <c r="I14" s="23"/>
      <c r="J14" s="29"/>
    </row>
    <row r="15" spans="1:10" ht="84">
      <c r="A15" s="55" t="s">
        <v>29</v>
      </c>
      <c r="B15" s="115" t="s">
        <v>95</v>
      </c>
      <c r="C15" s="59" t="s">
        <v>30</v>
      </c>
      <c r="D15" s="59">
        <v>1000</v>
      </c>
      <c r="E15" s="80"/>
      <c r="F15" s="23"/>
      <c r="G15" s="23"/>
      <c r="H15" s="449"/>
      <c r="I15" s="23"/>
      <c r="J15" s="29"/>
    </row>
    <row r="16" spans="1:10" ht="12">
      <c r="A16" s="29"/>
      <c r="B16" s="29"/>
      <c r="C16" s="29"/>
      <c r="D16" s="29"/>
      <c r="E16" s="44"/>
      <c r="F16" s="60"/>
      <c r="G16" s="61">
        <f>SUM(G6:G15)</f>
        <v>0</v>
      </c>
      <c r="H16" s="473"/>
      <c r="I16" s="63">
        <f>SUM(I6:I15)</f>
        <v>0</v>
      </c>
      <c r="J16" s="64"/>
    </row>
    <row r="24" spans="2:9" ht="12">
      <c r="B24" s="49"/>
      <c r="C24" s="49"/>
      <c r="D24" s="49"/>
      <c r="E24" s="49"/>
      <c r="G24" s="67"/>
      <c r="H24" s="475"/>
      <c r="I24" s="67"/>
    </row>
    <row r="25" spans="1:9" ht="12.75">
      <c r="A25" s="9"/>
      <c r="B25" s="526"/>
      <c r="C25" s="526"/>
      <c r="D25" s="526"/>
      <c r="F25" s="517"/>
      <c r="G25" s="527"/>
      <c r="H25" s="527"/>
      <c r="I25" s="527"/>
    </row>
    <row r="26" spans="1:9" ht="12.75">
      <c r="A26" s="521"/>
      <c r="B26" s="521"/>
      <c r="C26" s="521"/>
      <c r="D26" s="521"/>
      <c r="F26" s="518"/>
      <c r="G26" s="522"/>
      <c r="H26" s="522"/>
      <c r="I26" s="522"/>
    </row>
  </sheetData>
  <sheetProtection selectLockedCells="1" selectUnlockedCells="1"/>
  <mergeCells count="9">
    <mergeCell ref="A4:J4"/>
    <mergeCell ref="A2:J2"/>
    <mergeCell ref="B25:D25"/>
    <mergeCell ref="A26:D26"/>
    <mergeCell ref="G26:I26"/>
    <mergeCell ref="A1:B1"/>
    <mergeCell ref="I1:J1"/>
    <mergeCell ref="G25:I25"/>
    <mergeCell ref="A3:J3"/>
  </mergeCells>
  <printOptions/>
  <pageMargins left="0.7875" right="0.7875" top="1.0527777777777778" bottom="1.0527777777777778" header="0.5118055555555555" footer="0.7875"/>
  <pageSetup horizontalDpi="300" verticalDpi="300" orientation="landscape" paperSize="9" scale="85"/>
  <headerFooter alignWithMargins="0">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M.Cichocka</cp:lastModifiedBy>
  <cp:lastPrinted>2021-06-14T11:46:23Z</cp:lastPrinted>
  <dcterms:modified xsi:type="dcterms:W3CDTF">2021-07-08T10:56:02Z</dcterms:modified>
  <cp:category/>
  <cp:version/>
  <cp:contentType/>
  <cp:contentStatus/>
</cp:coreProperties>
</file>