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24226"/>
  <mc:AlternateContent xmlns:mc="http://schemas.openxmlformats.org/markup-compatibility/2006">
    <mc:Choice Requires="x15">
      <x15ac:absPath xmlns:x15ac="http://schemas.microsoft.com/office/spreadsheetml/2010/11/ac" url="O:\3 KK\POWYŻEJ\2023\34 Odzież ochronna i obłożenia operacyjne j.u\SWZ\"/>
    </mc:Choice>
  </mc:AlternateContent>
  <xr:revisionPtr revIDLastSave="0" documentId="8_{F7FF420C-06E8-4F41-997A-722335CA64C7}" xr6:coauthVersionLast="47" xr6:coauthVersionMax="47" xr10:uidLastSave="{00000000-0000-0000-0000-000000000000}"/>
  <bookViews>
    <workbookView xWindow="1815" yWindow="540" windowWidth="24810" windowHeight="13395"/>
  </bookViews>
  <sheets>
    <sheet name="Obłozenia 04.2023 r." sheetId="3" r:id="rId1"/>
  </sheets>
  <calcPr calcId="181029"/>
</workbook>
</file>

<file path=xl/calcChain.xml><?xml version="1.0" encoding="utf-8"?>
<calcChain xmlns="http://schemas.openxmlformats.org/spreadsheetml/2006/main">
  <c r="I66" i="3" l="1"/>
  <c r="G66" i="3"/>
  <c r="I134" i="3"/>
  <c r="G152" i="3"/>
  <c r="I146" i="3"/>
  <c r="G40" i="3"/>
  <c r="I40" i="3"/>
  <c r="I31" i="3"/>
  <c r="G24" i="3"/>
  <c r="I24" i="3"/>
  <c r="I12" i="3"/>
  <c r="I18" i="3"/>
  <c r="G6" i="3"/>
  <c r="G116" i="3"/>
  <c r="G101" i="3"/>
  <c r="I101" i="3"/>
  <c r="I95" i="3"/>
  <c r="G95" i="3"/>
  <c r="G89" i="3"/>
  <c r="I82" i="3"/>
  <c r="G12" i="3"/>
  <c r="G146" i="3"/>
  <c r="G128" i="3"/>
  <c r="G134" i="3"/>
  <c r="I128" i="3"/>
  <c r="I89" i="3"/>
  <c r="G82" i="3"/>
  <c r="G49" i="3"/>
  <c r="I6" i="3"/>
  <c r="G31" i="3"/>
  <c r="G18" i="3"/>
  <c r="I152" i="3"/>
  <c r="G110" i="3"/>
  <c r="I116" i="3"/>
  <c r="I74" i="3"/>
  <c r="I110" i="3"/>
  <c r="G74" i="3"/>
  <c r="I49" i="3"/>
</calcChain>
</file>

<file path=xl/sharedStrings.xml><?xml version="1.0" encoding="utf-8"?>
<sst xmlns="http://schemas.openxmlformats.org/spreadsheetml/2006/main" count="287" uniqueCount="73">
  <si>
    <t>Lp.</t>
  </si>
  <si>
    <t>Nazwa asortymentu</t>
  </si>
  <si>
    <t>Ilość szt.</t>
  </si>
  <si>
    <t>Nazwa handlowa i producent oferowanego towaru</t>
  </si>
  <si>
    <t>1.</t>
  </si>
  <si>
    <t>2.</t>
  </si>
  <si>
    <t>3.</t>
  </si>
  <si>
    <t>4.</t>
  </si>
  <si>
    <t>Cena netto</t>
  </si>
  <si>
    <t>Wartość netto</t>
  </si>
  <si>
    <t>Kwota VAT</t>
  </si>
  <si>
    <t>Wartość brutto</t>
  </si>
  <si>
    <t xml:space="preserve">Wartość brutto zadania: </t>
  </si>
  <si>
    <t>Ilość op/</t>
  </si>
  <si>
    <t>Ilość op.</t>
  </si>
  <si>
    <t>Zadanie 1</t>
  </si>
  <si>
    <t xml:space="preserve">Zadanie 5  </t>
  </si>
  <si>
    <t>Zadanie 8</t>
  </si>
  <si>
    <t>Zadanie 9</t>
  </si>
  <si>
    <t>Sterylna, jednorazowa osłona na sprzęt medyczny ściągnięta elastyczną gumką oznaczoną na turkusowo. Rozmiar 95cm x 130cm.</t>
  </si>
  <si>
    <t xml:space="preserve">Zadanie 2   </t>
  </si>
  <si>
    <t xml:space="preserve">Pokrowiec foliowy jednorazowy na przewody, sterylny, teleskopowo złożony z taśmami nieprzemakalnymi do mocowania na końcach rozmiar  18/20 x 215/230cm </t>
  </si>
  <si>
    <t>Serweta operacyjna  sterylna z dwuwarstwowego nieprzemakalnego laminatu z chłonną warstwą zewnętrzną  rozm. 75 x 90cm (tolerancja 5cm).</t>
  </si>
  <si>
    <t>Serweta operacyjna  sterylna z dwuwarstwowego nieprzemakalnego laminatu z chłonną warstwą zewnętrzną  rozm. 90 x 120 cm (tolerancja 5cm).</t>
  </si>
  <si>
    <t xml:space="preserve">Przylepny organizator przewodów (taśma lepna), sterylna, pakowana pojedynczo o szer. od 3.0 cm- 10 cm, dl.od 13.0 cm -50.0 cm </t>
  </si>
  <si>
    <t>Samoprzylepny organizator przewodów i drenów o wymiarach 9x11 cm z taśmami mocującymi o wymiarze 30 cm</t>
  </si>
  <si>
    <t>Zadanie 12</t>
  </si>
  <si>
    <t>Zadanie 13</t>
  </si>
  <si>
    <t>Zadanie 14</t>
  </si>
  <si>
    <t>Zadanie 15</t>
  </si>
  <si>
    <t>Zadanie 17</t>
  </si>
  <si>
    <t>Zadanie 18</t>
  </si>
  <si>
    <t>Jałowy zestaw pionowy/izolacyjny. Skład: -1 czerwona osłona na stolik Mayo o min. Wym. 80x145cm. -1 serweta pionowa z folii PE z oknem wypełnionym folią chirurgiczną z workiem do zbiórki płynów , 2, kieszeniami na instrumenty chirurgiczne oraz 2, zintegrowanymi uchwytami ( rzepami ) do mocowania drenów i przewodów. -2 ręczniki 30x40cm. Całość zawinięta w serwetę na stół instrumentariuszki o min. wym. 140x190cm. Zestaw w opakowaniu typu (folia-papier) posiadającym dwie samoprzylepne naklejki transferowe zawierające nazwę dostawcy,numer referencyjny produktu,numer serii i datę ważności.Na opakowaniu jednostkowym piktogram potwierdzający ,że zestaw nie zawiera lateksu. Opakowanie zbiorcze (karton) zabezpieczone dodatkowo wewnętrzenie workiem z folii PE. Na opakowaniu zbiorczym kolorystyczny wskaźnik sterylizacji. Do oferty dołączone dokumkenty wydane przez producenta wyboru potwierdzające zgodność paramentrów oferowancyh sterylnych zestawów serwet z normami MDD 93/42, EN 13795,EN ISO 11135-1 oraz EN 556-1</t>
  </si>
  <si>
    <t>Zadanie 3</t>
  </si>
  <si>
    <t xml:space="preserve">Zadanie 4  </t>
  </si>
  <si>
    <t>Zadanie 6</t>
  </si>
  <si>
    <t>Zadanie 10</t>
  </si>
  <si>
    <t>Osłona (pokrowiec) na kończynę dolną , sterylna , nieprzepuszczalna z taśmą mocującą , długość 60-70cm , szerokość 40-45cm , stosowana do zabiegów operacyjnych na kończynach dolnych : endoprotezoplastyka , artroskopia.</t>
  </si>
  <si>
    <t xml:space="preserve">Fartuch chirurgiczny jednorazowy wzmocniony, niezawierający wiskozy ani celulozy, z pięciowarstwowej włókniny SMMMS o minimalnej gramaturze 35 g/m², wzmocniony wewnętrznie z przodu i na ¾ rękawów laminatem mikroporowatego paroprzepuszczalnego polietylenu i polipropylenu o min. gramaturze 40 g/m². Odporność na przenikanie cieczy w obszarze krytycznym - min. 215cm H2O.Rękaw o kroju typu raglan, szwy wykonane techniką ultradźwiekową- czterościeżkowy szew ultradźwiękowy, ściągacze rękawów niezawierające bawełny dł. min. 7cm, oznaczenie rozmiaru w postaci wszywki, troki umiejscowione w kartoniku gwarantującym zachowanie sterylności podczas wiązania. Fartuch zawinięty w hydrofobową serwetę włókninową 60x60cm, w opakowaniu 2 chłonne ręczniki 30x40cm. Na opakowaniu wskaźnik sterylizacji oraz 2 samprzylepne naklejki transferowe zawierające nazwę dostawcy, numer referencyjny, numer serii i datę ważności. Opakowanie zbiorcze (karton) zabezpieczone dodatkowo wewnętrznie workiem z folii PE. Do oferty winny być dołączone dokumenty wydane przez producenta wyrobu potwierdzające zgodność parametrów z normami MDD 93/42, EN 13795, EN ISO 11135-1 oraz EN 556-1                   </t>
  </si>
  <si>
    <t>Zadanie 21</t>
  </si>
  <si>
    <t>Osłona na mikroskop neurochirurgiczny sterylna , jednorazowa wyposażona w chip elektroniczny o wymiarach 132x340 cm , kompatybilna z posiadanym mikroskopem operacyjnym Carl Zeiss TIVATO 700 ref, 6643</t>
  </si>
  <si>
    <t>Zadanie 7</t>
  </si>
  <si>
    <t>Zadanie 11</t>
  </si>
  <si>
    <t>Zadanie 16</t>
  </si>
  <si>
    <t>Zadanie Nr    19</t>
  </si>
  <si>
    <t>Zadanie 20</t>
  </si>
  <si>
    <t>Zadanie 22</t>
  </si>
  <si>
    <t>Zestaw osłon na głowice do USG 13/122 cm :  sterylny żel do USG 20 g, bezlateksowe gumki mocujące osłonę na głowicy USG ( 2 szt.), sterylne samoprzylepne taśmy mocujące osłone głowicy USG ( 2 szt.), sterylna serweta 40/40cm</t>
  </si>
  <si>
    <t>Klasa wyrobów medycznych określonej zgodnie z Ustawą o wyrobach medycnych</t>
  </si>
  <si>
    <t>Pokrowiec na stolik  Mayo z laminatu nieprzemakalnego z warstwą chłonną zewnętrzną, wykonaną z materialu SMS,  sterylny, rozmiar  80 x 145cm (tolerancja 5 cm)  o gramaturze min. 54g/m²</t>
  </si>
  <si>
    <r>
      <t xml:space="preserve"> Jałowy zestaw do chirurgii kończyny górnej</t>
    </r>
    <r>
      <rPr>
        <sz val="11"/>
        <rFont val="Calibri"/>
        <family val="2"/>
        <charset val="238"/>
        <scheme val="minor"/>
      </rPr>
      <t xml:space="preserve"> -  wykonany z chłonnego laminatu polietylenu i włókniny  polipropylenowej o minimalnej gramaturze 62 g/m² wzmocnionego włókniną typu Spunlace o gramaturze min. 70g/m² Odporność materiału na przenikanie cieczy – min. 200 cm H₂O. Chłonność w strefie krytycznej – min. 900%.
 Skład : 
- 1 serweta główna wzmocniona  w kształcie "T" o minimalnych wymiarach 270x320cm z samouszczelniającym się otworem  i uchwytem  na dreny i przewody typu rzep
- 1 serweta o wymiarach min. 100x150cm
- 1 samoprzylepna taśma mocująca ("rzep") 2,5x25cm
Całość zawinięta w serwetę na stół instrumentariuszki o min. wym. 140x190cm.Zestaw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
</t>
    </r>
  </si>
  <si>
    <r>
      <t>Jałowy zestaw chirurgiczny do artroskopii stawu barkowego</t>
    </r>
    <r>
      <rPr>
        <sz val="11"/>
        <rFont val="Calibri"/>
        <family val="2"/>
        <charset val="238"/>
        <scheme val="minor"/>
      </rPr>
      <t xml:space="preserve">, kieszeń na narzędzia chirurgiczne -  wykonany z chłonnego laminatu polietylenu i włókniny  polipropylenowej o minimalnej gramaturze 62 g/m² wzmocnionego włókniną typu Spunlace o gramaturze min. 70g/m² . Odporność materiału na przenikanie cieczy – min. 200 cm H₂O. Chłonność w strefie krytycznej – min. 900%.
Skład : 
- 1  czerwona osłona na stolik Mayo o min. wym. 80x145cm
- 1 serweta główna wzmocniona  o minimalnych wymiarach 200x260cm z samoprzylepnym wycięciem w kształcie "U" 
- 1 serweta samoprzylepna wzmocniona (ekran anestezjologiczny) o wymiarach min. 150x240cm 
- 1 serweta pod kończynę o min. wym. 150x150cm
- 1 osłona na kończynę o min. wym. 25x80cm
- 2 taśmy samoprzylepne wykonane z włókniny typu Spunlace 9x50cm
- 2 ręczniki 30x40cm 
- 1 dwukomorowa kieszeń na narzędzia chirurgiczne 30 x 40 cm 
Całość zawinięta w serwetę na stół instrumentariuszki o min. wym. 140x190cm.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   
</t>
    </r>
  </si>
  <si>
    <r>
      <t xml:space="preserve"> Jałowy zestaw do chirurgii dłoni/ stopy</t>
    </r>
    <r>
      <rPr>
        <sz val="11"/>
        <rFont val="Calibri"/>
        <family val="2"/>
        <charset val="238"/>
        <scheme val="minor"/>
      </rPr>
      <t xml:space="preserve"> -  wykonany z chłonnego laminatu polietylenu i włókniny  polipropylenowej o minimalnej gramaturze 62 g/m² wzmocnionego włókniną typu Spunlace o gramaturze min. 70g/m² Odporność materiału na przenikanie cieczy – min. 200 cm H₂O. Chłonność w strefie krytycznej – min. 900%. Skład:
- 1 osłona na stolik Mayo o min. wym. 80x145cm
- 1 serweta wzmocniona do chirurgii dłoni/stopy 220 x 320 cm z elastycznym otworem 
- 2 ręczniki 30x40cm 
Całość zawinięta w serwetę na stół instrumentariuszki o min.wym.140x190cm.Zestaw  w opakowaniu typu „folia-papier”, posiadającym dwie samoprzylepne naklejki transferowe z nazwą dostawcy, numerem ref. produktu, numerem serii i datą ważności.Na opakowaniu jednostkowym piktogram potwierdzający, że zestaw nie zawiera lateksu. Opakowanie zbiorcze (karton) zabezpieczone ma być dodatkowo wewnętrznie workiem z folii PE. Na opakowaniu zbiorczym kolorystyczny wskaźnik sterylizacji. Do oferty dołączone dokumenty wydane przez producenta wyrobu potwierdzające zgodność  parametrów  oferowanych sterylnych zestawów serwet z normami  MDD93/42, EN13795, EN ISO11135 -1, EN 556 – 1
</t>
    </r>
  </si>
  <si>
    <r>
      <t>Jałowy zestaw podstawowy</t>
    </r>
    <r>
      <rPr>
        <sz val="11"/>
        <rFont val="Calibri"/>
        <family val="2"/>
        <charset val="238"/>
        <scheme val="minor"/>
      </rPr>
      <t xml:space="preserve"> - serwety niezawierające celulozy ani wiskozy, wykonane z chłonnego laminatu polietylenu i włókniny  polipropylenowej o minimalnej gramaturze 62 g/m². Odporność na przenikanie cieczy – min. 200 cm H₂O. 
Skład : 
- 1 czerwona osłona na stolik Mayo o min. wym. 80x145cm
- 1 górna  samoprzylepna serweta o minimalnych wymiarach 150x240cm
- 1 dolna serweta samoprzylepna o min. wym. 170x175cm
- 2 boczne serwety samoprzylepne o min. wym. 75x90cm
- 1  taśma samoprzylepna wykonana z włókniny Spunlace  9x50cm
- 4 ręczniki 30x40cm 
Całość zawinięta w serwetę na stół instrumentariuszki o min. wym. 140 x190 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
</t>
    </r>
  </si>
  <si>
    <r>
      <t xml:space="preserve"> Jałowy zestaw chirurgiczny uniwersalny wzmocniony</t>
    </r>
    <r>
      <rPr>
        <sz val="11"/>
        <rFont val="Calibri"/>
        <family val="2"/>
        <charset val="238"/>
        <scheme val="minor"/>
      </rPr>
      <t xml:space="preserve"> - wykonany z chłonnego laminatu polietylenu i włókniny  polipropylenowej o minimalnej gramaturze 62 g/m² wzmocnionego włókniną typu Spunlace o gramaturze min. 70g/m² . Odporność na przenikanie cieczy – min. 200 cm H₂O . Chłonność w strefie krytycznej – min. 900%.
  Skład : 
- 1 osłona na stolik Mayo o min. wym. 80x145cm
- 1 górna  samoprzylepna serweta wzmocniona o minimalnych wymiarach 150x240cm 
- 1 dolna serweta samoprzylepna wzmocniona o min. wym. 175x200cm
- 2 boczne serwety samoprzylepne wzmocnione o min. wym. 75x90cm  
- 1  taśma samoprzylepna wykonana  z włókniny Spunlace 9x50cm
- 4 ręczniki 30x40cm 
Całość zawinięta w serwetę na stół instrumentariuszki o min. wym. 140x190cm.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
</t>
    </r>
  </si>
  <si>
    <r>
      <t>J</t>
    </r>
    <r>
      <rPr>
        <b/>
        <sz val="11"/>
        <rFont val="Calibri"/>
        <family val="2"/>
        <charset val="238"/>
        <scheme val="minor"/>
      </rPr>
      <t>ałowy zestaw do chirurgii biodra</t>
    </r>
    <r>
      <rPr>
        <sz val="11"/>
        <rFont val="Calibri"/>
        <family val="2"/>
        <charset val="238"/>
        <scheme val="minor"/>
      </rPr>
      <t>, kieszeń na narzędzia chirurgiczne  - wykonany z chłonnego laminatu polietylenu i włókniny  polipropylenowej o minimalnej gramaturze 62 g/m² wzmocnionego włókniną typu Spunlace o gramaturze min. 70g/m² .Odporność materiału na przenikanie cieczy – min. 200 cm H₂O. Chłonność w strefie krytycznej – min. 900%. Skład:
- 1 czerwona osłona na stolik Mayo o min. wym. 80x145cm
- 1 serweta główna wzmocniona o minimalnych wymiarach 200x260cm z samoprzylepnym wycięciem w kształcie "U" 
- 1 serweta samoprzylepna o wymiarach min. 170x300cm
- 1 serweta o min. wym. 150x150cm
- 1 serweta o min. wym. 75x90cm
- 1 osłona na kończynę o min. wym. 35x120cm
- 2 taśmy samoprzylepne wykonane z włókniny typu Spunlace 9x50cm
- 4 ręczniki 30x40cm 
- 1 dwukomorowa kieszeń na narzędzia chirurgiczne 30 x 40 cm 
Całość zawinięta w serwetę na stół instrumentariuszki o min. wym. 140x190cm.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t>
    </r>
  </si>
  <si>
    <r>
      <t>Samoprzylepna serweta operacyjna</t>
    </r>
    <r>
      <rPr>
        <sz val="11"/>
        <rFont val="Calibri"/>
        <family val="2"/>
        <charset val="238"/>
        <scheme val="minor"/>
      </rPr>
      <t xml:space="preserve"> o wymiarach 150cm x 180cm.                                    Wykonana z laminatu dwuwarstwowego - włóknina polipropylenowa i folia PE. Sterylizowana tlenkiem etylenu.  </t>
    </r>
    <r>
      <rPr>
        <sz val="11"/>
        <color indexed="8"/>
        <rFont val="Calibri"/>
        <family val="2"/>
        <charset val="238"/>
        <scheme val="minor"/>
      </rPr>
      <t>Wymagane samoprzylepne naklejki iden</t>
    </r>
    <r>
      <rPr>
        <sz val="11"/>
        <rFont val="Calibri"/>
        <family val="2"/>
        <charset val="238"/>
        <scheme val="minor"/>
      </rPr>
      <t>tyfikujące produkt w liczbie min. 2 sztuk. Wyrób winien spełniać normy PN-EN 13795</t>
    </r>
  </si>
  <si>
    <r>
      <t>Zestaw do cięcia cesarskiego</t>
    </r>
    <r>
      <rPr>
        <sz val="11"/>
        <color indexed="8"/>
        <rFont val="Calibri"/>
        <family val="2"/>
        <charset val="238"/>
        <scheme val="minor"/>
      </rPr>
      <t xml:space="preserve">.
1 serweta na stolik instrumentariuszki 150 cm x 190 cm 
2 ręczniki do rak 30 cm x 20 cm
1 serweta na stolik Mayo 80 cm x 145 cm
1 serweta dla noworodka  90 cm x 90 cm
1 serweta do cięcia cesarskiego w kształcie litery "T" 230/200 cm x 312 cm z otworem  27 cm x 33 cm w obszarze jamy brzusznej 
Obłożenie pacjenta wykonane z laminatu 2-warstwowego (niebiesko-zielonej folii polietylenowej o grubości 20 µm i niebiesko-zielonej hydrofilowej włókniny polipropylenowej (spunbond) o gramaturze 30 g/m2),  warstwy laminatu połączone w technice współwytłaczania. Materiał  musi spełniać wymagania PN EN 13795 dla obłożeń chirurgicznych oraz  AAMI PB70, poziom 3. Wytrzymałość laminatu na wypychanie na sucho min. 380 kPa, na mokro min. 365 kPa. Otwór w serwecie głównej wypełniony folią chirurgiczną, ekran anestezjologiczny wykonany z folii polietylenowej.Zestaw posiada 2 etykiety samoprzylepne zawierające nr katalogowy, LOT, datę ważności oraz dane producenta. Na opakowaniu wyraźnie zaznaczony kierunek otwierania. </t>
    </r>
  </si>
  <si>
    <r>
      <t xml:space="preserve">Zestaw do zabiegów ginekologicznych :
</t>
    </r>
    <r>
      <rPr>
        <sz val="11"/>
        <rFont val="Calibri"/>
        <family val="2"/>
        <charset val="238"/>
        <scheme val="minor"/>
      </rPr>
      <t xml:space="preserve">- serwety niezawierające celulozy ani wiskozy wykonane z chłonnego laminatu polietylenu i włókniny  polipropylenowej o minimalnej gramaturze 62 g/m². Odporność materiału na przenikanie cieczy  – min. 200 cm H₂O.
Skład :
- 1 serweta główna o min. wym. 290x312cm,  ze zintegrowanymi nogawicami i przylepnym oknem oraz torbą do zbiórki płynów z sitem i zaworkiem spustowym.
- 1 czerwona  osłona na stolik Mayo o min. wym. 80x145cm,
- 1 serweta pod pośladki 75x90cm
- 1  taśma samoprzylepna wykonana z włókniny Spunlace  9x50cm
- 1 ręcznik  30x40cm
Całość zawinięta w serwetę na stół instrumentariuszki o min. wym. 140x190cm.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                                                                                                                          
</t>
    </r>
  </si>
  <si>
    <r>
      <t>Serweta operacyjna do zabiegów okulistycznych</t>
    </r>
    <r>
      <rPr>
        <sz val="11"/>
        <color indexed="8"/>
        <rFont val="Calibri"/>
        <family val="2"/>
        <charset val="238"/>
        <scheme val="minor"/>
      </rPr>
      <t xml:space="preserve"> 150 cm x 150 mcm z otworem 7 cm x 10 cm umieszczonym centralnie wypełnionym folią operacyjną ze zintegrowaną torbą na płyny ze sztywnikiem.Obłożenie pacjenta wykonane z miękkiej i oddychającej włókniny typu spunlace. Gramatura włókniny 68 g/m2.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Pojedyncze sterylne serwety zapakowane do transportu w kartonowy dyspenser oraz karton zewnętrzny.Produkt zapakowany w opakowanie papierowo-foliowe.Sterylizowany tlenkiem etylenu.</t>
    </r>
  </si>
  <si>
    <r>
      <t>Sterylna kieszeń samoprzylepna jednokomorowa</t>
    </r>
    <r>
      <rPr>
        <sz val="11"/>
        <color indexed="8"/>
        <rFont val="Calibri"/>
        <family val="2"/>
        <charset val="238"/>
        <scheme val="minor"/>
      </rPr>
      <t xml:space="preserve">, rozm. 40x38cm.Sterylna kieszeń na narzędzia 1- komorowa wykonana z folii polietylenowej bez sztywnika.Materiał obłożenia spełnia wymagania normy EN PN 13795.Na dłuższym brzegu kieszeni znajduje się 5 cm pasek samoprzylepny pokryty hypoalergicznym klejem repozycjonowalnym wyposażony w marginesy ułatwiające odklejanie papieru zabezpieczającego.  Opakowanie zbiorcze w formie kartonowego podajnika/ dyspensera, do transportu pakowane dodatkowo w karton zewnętrzny. Opakowanie jednostkowe posiada 2 etykiety samoprzylepne zawierające dane producenta, nr katalogowy, LOT i datę ważności. </t>
    </r>
  </si>
  <si>
    <r>
      <t>Zestaw do zabiegów na kończynie</t>
    </r>
    <r>
      <rPr>
        <sz val="11"/>
        <rFont val="Calibri"/>
        <family val="2"/>
        <charset val="238"/>
        <scheme val="minor"/>
      </rPr>
      <t xml:space="preserve"> zawierający:
1 serweta na stolik instrumentariuszki 150 cm x 190 cm
2 ręczniki 30 cm x 40 cm
1 serweta na stolik Mayo 80 cm x 145 cm                                  
1 osłona ortopedyczna na kończynę 33 cm x 55 cm                              
 1 taśma foliowa samoprzylepna 10 cm x 50 cm                                                             
1 serweta operacyjna 180 cm x 150 cm                                           
1 serweta na kończynę 225 cm x 320 cm z samouszczelniającym się otworem o średnicy 7 cm i dwoma zintegrowanymi uchwytami do mocowania przewodów i drenów.Obłożenie pacjenta wykonane z laminatu dwuwarstwowego: włóknina polipropylenowa i folia polietylenowa. Gramatura laminatu podstawowego 57,5 g/m2. Wokół pola operacyjnego polipropylenowa łata chłonna o wymiarach (100 cm x 50 cm ( +/- 1 cm ). Całkowita gramatura laminatu podstawowego i łaty chłonnej 112,5 g/m2.Materiał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Zestaw sterylny (metoda sterylizacji : tlenek etylenu) jednorazowego użytku. Zestawy pakowane do transportu podwójnie w worek foliowy oraz karton zewnętrzny.                                                                                  </t>
    </r>
  </si>
  <si>
    <r>
      <t>Zestaw uniwersalny z serwetą "U"</t>
    </r>
    <r>
      <rPr>
        <sz val="11"/>
        <rFont val="Calibri"/>
        <family val="2"/>
        <charset val="238"/>
        <scheme val="minor"/>
      </rPr>
      <t xml:space="preserve"> zawierający:
1 serweta na stolik instrumentariuszki 150 cm x 190 cm
 2 ręczniki 30 cm x 40 cm
1 serweta na stolik Mayo 80 cm x 145 cm
1 taśma samoprzylepna 9 cm x 50 cm
1 serweta samoprzylepna 75 cm x 90 cm
1 serweta samoprzylepna z wycięciem "U" wzmocniona 225 cm x 260 cm wycięcie 10 cm x 100 cm
1 serweta samoprzylepna 150 cm x 240 cm z paskami samoprzylepnymi dzielonymi 15 cm + 70 cm + 15 cm
Obłożenie pacjenta wykonane z laminatu dwuwarstwowego: włóknina polipropylenowa i folia polietylenowa. Gramatura laminatu podstawowego 57,5 g/m2. W serwecie z wycięciem U wokół pola operacyjnego polipropylenowa łata chłonna o wymiarze 110x50cm (+/-2cm). Całkowita gramatura laminatu podstawowego i łaty chłonnej 112,5 g/m2.Materiał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t>
    </r>
  </si>
  <si>
    <r>
      <t>Zestaw obłożeń pola operacyjnego do kraniotomii jednorazowego użytku</t>
    </r>
    <r>
      <rPr>
        <sz val="11"/>
        <color indexed="8"/>
        <rFont val="Calibri"/>
        <family val="2"/>
        <charset val="238"/>
        <scheme val="minor"/>
      </rPr>
      <t>:                    Sterylny, serweta na stolik Mayo 80 cm x145 cm, serweta na stolik instrumentariuszki 150 cm x 190 cm, 3 sztuki serwet samoprzylepnych 50 cm x 50 cm, 1 sztuka serwety do kraniotomii 225 cm x 280 cm ze zintegrowaną folią chirurgiczną i zintegrowaną torbą na płyny -  otwór 19 cm x 25 cm , ntegrowane uchwyty do mocowania przewodów i drenów, samoprzylepne naklejki identyfikujące produkt w liczbie min. 2 sztuki.</t>
    </r>
  </si>
  <si>
    <r>
      <t xml:space="preserve"> Zestaw do zabiegów brzuszno-kroczowych :
</t>
    </r>
    <r>
      <rPr>
        <sz val="11"/>
        <rFont val="Calibri"/>
        <family val="2"/>
        <charset val="238"/>
        <scheme val="minor"/>
      </rPr>
      <t xml:space="preserve">- 1 serweta na stolik instrumentariuszki 150 cm x 190 cm
</t>
    </r>
    <r>
      <rPr>
        <b/>
        <sz val="11"/>
        <rFont val="Calibri"/>
        <family val="2"/>
        <charset val="238"/>
        <scheme val="minor"/>
      </rPr>
      <t>-</t>
    </r>
    <r>
      <rPr>
        <sz val="11"/>
        <rFont val="Calibri"/>
        <family val="2"/>
        <charset val="238"/>
        <scheme val="minor"/>
      </rPr>
      <t xml:space="preserve"> 4 ręczniki 30 cm x 40 cm
- 1 serweta na stolik Mayo 80 cm x 145 cm
- 1 serweta brzuszno - kroczowa 260 cm x 310 cm ze zintegrowanymi osłonami na kończyny dolne 125 cm z otworem w okolicy jamy brzusznej 35 cm x 37 cm otoczonym folią chirurgiczną (rozmiar okna) z otworem na krocze 10 cm x 15 cm, z dwoma zintegrowanymi dwukomorowymi kieszeniami na narzędzia, z osłoną podpórki na kończyny górne ze zintegrowanymi uchwytami do przewodów i drenów
- 1 serweta do podłożenia pod pacjenta z zakładką do sterylnej aplikacji 75x120 cm
Obłożenie pacjenta wykonane z laminatu dwuwarstwowego: włókniny polipropylenowej i folii polietylenowej o gramaturze laminatu 57,5 g/m2, warstwy laminatu połączone w technice współwytłaczania. Materiał musi spełniać wymagania wysokie normy PN EN 13795 dla obłożeń chirurgicznych. Zestaw posiada 2 etykiety samoprzylepne zawierające nr katalogowy, LOT, datę ważności oraz dane producenta. Na opakowaniu wyraźnie zaznaczony kierunek otwierania. Serwety posiadają wyraźnie oznaczony kierunek rozkładania w postaci piktogramów.
Cały zestaw zawinięty w serwetę na stolik instrumentariuszki. Taśma mocująca w serwecie operacyjnej pokryta klejem repozycjonowalnym ( umożliwiającym swobodne odklejanie i przyklejanie bez ryzyka uszkodzenia materiału) o szerokości min. 5 cm, wyposażona w marginesy ułatwiające odklejanie papieru zabezpieczającego. Zestaw sterylny ( metoda sterylizacji : tlenek etylenu) jednorazowego użytku. Zestawy pakowane do transportu podwójnie w worek foliowy</t>
    </r>
    <r>
      <rPr>
        <b/>
        <sz val="11"/>
        <rFont val="Calibri"/>
        <family val="2"/>
        <charset val="238"/>
        <scheme val="minor"/>
      </rPr>
      <t xml:space="preserve"> </t>
    </r>
    <r>
      <rPr>
        <sz val="11"/>
        <rFont val="Calibri"/>
        <family val="2"/>
        <charset val="238"/>
        <scheme val="minor"/>
      </rPr>
      <t xml:space="preserve">oraz karton zewnętrzny. </t>
    </r>
  </si>
  <si>
    <r>
      <t xml:space="preserve">Serweta samoprzylepna do chirurgii ucha lub do zabiegów na odcinku szyjnym kręgosłupa </t>
    </r>
    <r>
      <rPr>
        <sz val="11"/>
        <rFont val="Calibri"/>
        <family val="2"/>
        <charset val="238"/>
        <scheme val="minor"/>
      </rPr>
      <t>o wymiarach 175 x 240 cm z samoprzylepnym otworem 5 x 7,5 cm .Serweta wykonana z laminatu dwuwarstwowego włóknina polipropylenowa i folia polietylenowa. Gramatura laminatu 57,5 g/m2.
Materiał obłożenia musi spełniać wymagania normy EN PN 13795. Opakowanie jednostkowe posiada 2 etykiety samoprzylepne zawierające dane producenta, nr katalogowy, LOT i datę ważności. Otwór owalny o wymiarach 5 x 7,5 cm położony wzdłużnie decentralnie posiada wokół 5 cm pasek samoprzylepny. Klej hypoalergiczny, repozycjonowalny (umożliwiający swobodne przyklejanie i odklejanie bez ryzyka uszkodzenia materiału ).</t>
    </r>
  </si>
  <si>
    <r>
      <t>Jałowy fartuch chirurgiczny</t>
    </r>
    <r>
      <rPr>
        <sz val="11"/>
        <rFont val="Calibri"/>
        <family val="2"/>
        <charset val="238"/>
        <scheme val="minor"/>
      </rPr>
      <t xml:space="preserve"> wykonany z pięciowarstwowej włókniny SMMMS o minimalnej gramaturze 35 g/m². Odporność na przenikanie cieczy – min. 49,5 cm H₂O.  Kolor ciemnoniebieski, rękaw o kroju typu raglan, szwy wykonane techniką ultradźwiękową – czterościeżkowy szew ultradźwiękowy, posiada dziane poliestrowe mankiety o długości min. 7cm, oznaczenie rozmiaru w postaci wszywki, troki umiejscowione w kartoniku gwarantującym zachowanie sterylności podczas wiązania. Fartuch zawinięty w serwetę włókninową 60x60cm, w  opakowaniu 2 chłonne ręczniki  30x40cm . Na opakowaniu wskaźnik sterylizacji oraz 2 samoprzylepne naklejki transferowe zawierające nazwę dostawcy, numer referencyjny, numer serii i datę ważności.
Opakowanie zbiorcze (karton) zabezpieczone dodatkowo wewnętrznie workiem z folii PE.  Do oferty dołączone dokumenty wydane przez producenta wyrobu potwierdzające zgodność  parametrów  oferowanych sterylnych fartuchów z normami  MDD 93/42, EN 13795, EN ISO 11135 -1 oraz EN 556 – 1
</t>
    </r>
  </si>
  <si>
    <r>
      <rPr>
        <u/>
        <sz val="11"/>
        <rFont val="Calibri"/>
        <family val="2"/>
        <charset val="238"/>
        <scheme val="minor"/>
      </rPr>
      <t>Osłona na głowicę USG</t>
    </r>
    <r>
      <rPr>
        <sz val="11"/>
        <rFont val="Calibri"/>
        <family val="2"/>
        <charset val="238"/>
        <scheme val="minor"/>
      </rPr>
      <t xml:space="preserve"> : Wyrób medyczny jednorazowy , sterylny , pakowany indywidualnie , bez lateksu. W rozmiarze 8(+/- 2cm) x 61 cm. W komplecie z elementami mocującymi , polem sterylnym i żelem sterylnym o pojemności 20 ml. Cały zestaw owinięty sterylna serwetą o wymiarach minimum (40x40cm). Pakowany pojedynczo e sterylną torebkę foliowo- papierową , z łatwym mechanizmem otwierania z zachowaniem zasad aseptyki.</t>
    </r>
  </si>
  <si>
    <t>VAT %</t>
  </si>
  <si>
    <r>
      <t>Serweta operacyjna z otworem</t>
    </r>
    <r>
      <rPr>
        <sz val="11"/>
        <color indexed="8"/>
        <rFont val="Calibri"/>
        <family val="2"/>
        <charset val="238"/>
        <scheme val="minor"/>
      </rPr>
      <t>:  Sterylna, dwuwarstwowa, rozmiar 75cm x 90cm , średnica otworu okrągłego 7 cm do 8 cm. Otwór  w centralnym punkcie serwety. Wymagane samoprzylepne naklejki identyfikujące produkt w liczbie min. 2 sztuk. Wyrób winien spełniać normy PN-EN 13795</t>
    </r>
  </si>
  <si>
    <r>
      <t>Zestaw do porodu o składzie:</t>
    </r>
    <r>
      <rPr>
        <sz val="11"/>
        <color indexed="8"/>
        <rFont val="Calibri"/>
        <family val="2"/>
        <charset val="238"/>
        <scheme val="minor"/>
      </rPr>
      <t xml:space="preserve">                                                                                                                                                          a)1 serweta 100 cm x 150 cm (owinięcie ze                                                                                                  b)1 ręcznik 30 cm x 40 cm                                                                                                                                    c)1 serweta operacyjna 75cm x 90 cm                                                                                                                   d)1 serweta 90 cm x 100 cm ( do owinięcia noworodka )                                                                       e)1 serweta operacyjna pod pośladki 90 cm x 92 cm z  zakładką do aseptycznej aplikacji pod  pacjentkę i zintegowanym przeźroczystym workiem wykonanym z folii PE wyposażonym w sztywnik i podziałkę do pomiaru ilości płynów                                                                                       f)10 szt. kompresów włókninowych 30 g. 10 cm x 10 cm.                                                                     Owinięcie zestawu i obłożenie pacjenta wykonane z laminatu dwuwarstwowego włóknina polipropylenowa i folia polietylenowa. Gramatura laminatu 57,5 g/m2. Owinięcie noworodka wykonane z miękkiej włókniny typu spunlace o gramaturze 60 g/m2.Zestaw posiadający 2 etykiety samoprzylepne zawierające nr katalogowy, LOT, datę ważności oraz dane producenta. Na opakowaniu wyraźnie zaznaczony kierunek otwierania. Serwety posiadają oznaczenia kierunku rozkładania w postaci piktogramów. Zestaw zapakowany w opakowanie papierowo foliowe, sterylizowany tlenkiem etylenu.Zestaw sterylny ( metoda sterylizacji : tlenek etylenu) jednorazowego użytku. Zestawy pakowane do transportu podwójnie w worek foliowy oraz karton zewnętrzny. Materiał obłożenia spełniający wymagania wysokie normy PN EN 13795. </t>
    </r>
  </si>
  <si>
    <r>
      <t>Zestaw serwet do resekcji przezcewkowej:</t>
    </r>
    <r>
      <rPr>
        <sz val="11"/>
        <rFont val="Calibri"/>
        <family val="2"/>
        <charset val="238"/>
        <scheme val="minor"/>
      </rPr>
      <t xml:space="preserve"> serweta wykonana z hydrofobowej włókniny trójwarstwowej typu SMS o gramaturze ok.50 g/m², dolna część serwety wykonana z folii PE                                                                                                                                                                                         - 1 x serweta o wymiarach 190 x 230 cm zintegrowana z osłonami na kończyny, z  otworem brzusznym o średnicy 6 cm oraz kroczowym 6 cm, zintegrowana z bezlateksową osłoną palca do badania per rectum, torebką do zbiórki płynów                                                                           - 4 x ręcznik chłonny o wymiarach 30 x 30 cm                                                                                                     - 1 x taśma samoprzylepna o wymiarach 10 x 50 cm                                                                                       - 1 x serweta wzmocniona na stół instrumentalny stanowiąca owinięcie zestawu o wymiarach 150 x 190 cm                                                                                                                                    Materiał serwet odporny na działanie alkoholi na poziomie 8 wg WSP 080.8/IST 80.8 I klasa palności wg 16 CFR 1610. Zestaw sterylizowany radiacyjnie. Opakowanie folia-papier wyposażone w informację o kierunku otwierania oraz 4 etykiety samoprzylepne typu TAG służące do archiwizacji danych. Na każdej etykiecie samoprzylepnej informacje o numerze ref., dacie ważności, nr serii, danych wytwórcy. Dodatkowo serweta stanowiąca owinięcie zestawu winna posiadać taśmę mocującą do stołu instrumentalnego i naklejkę służącą jako zamknięcie zestawu. Zestaw musi spełniać wymogi aktualnej normy PN-EN 13795.</t>
    </r>
  </si>
  <si>
    <r>
      <t>Samoprzylepna serweta operacyjna</t>
    </r>
    <r>
      <rPr>
        <sz val="11"/>
        <rFont val="Calibri"/>
        <family val="2"/>
        <charset val="238"/>
        <scheme val="minor"/>
      </rPr>
      <t xml:space="preserve"> o wymiarach 75cm x 90cm.   Wykonana z laminatu dwuwarstwowego - włóknina polipropylenowa i folia PE. Sterylizowana tlenkiem etylenu.  </t>
    </r>
    <r>
      <rPr>
        <sz val="11"/>
        <color indexed="8"/>
        <rFont val="Calibri"/>
        <family val="2"/>
        <charset val="238"/>
        <scheme val="minor"/>
      </rPr>
      <t>Wymagane samoprzylepne naklejki iden</t>
    </r>
    <r>
      <rPr>
        <sz val="11"/>
        <rFont val="Calibri"/>
        <family val="2"/>
        <charset val="238"/>
        <scheme val="minor"/>
      </rPr>
      <t>tyfikujące produkt w liczbie min. 2 sztuk. Wyrób winien spełniać normy PN-EN 13795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</si>
</sst>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CE"/>
      <charset val="238"/>
    </font>
    <font>
      <sz val="8"/>
      <name val="Arial CE"/>
      <charset val="238"/>
    </font>
    <font>
      <sz val="10"/>
      <name val="Times New Roman CE"/>
      <family val="1"/>
      <charset val="238"/>
    </font>
    <font>
      <sz val="11"/>
      <name val="Calibri"/>
      <family val="2"/>
      <charset val="238"/>
      <scheme val="minor"/>
    </font>
    <font>
      <b/>
      <sz val="11"/>
      <color indexed="8"/>
      <name val="Calibri"/>
      <family val="2"/>
      <charset val="238"/>
      <scheme val="minor"/>
    </font>
    <font>
      <sz val="11"/>
      <color indexed="8"/>
      <name val="Calibri"/>
      <family val="2"/>
      <charset val="238"/>
      <scheme val="minor"/>
    </font>
    <font>
      <b/>
      <sz val="11"/>
      <name val="Calibri"/>
      <family val="2"/>
      <charset val="238"/>
      <scheme val="minor"/>
    </font>
    <font>
      <b/>
      <i/>
      <sz val="11"/>
      <color indexed="8"/>
      <name val="Calibri"/>
      <family val="2"/>
      <charset val="238"/>
      <scheme val="minor"/>
    </font>
    <font>
      <u/>
      <sz val="11"/>
      <name val="Calibri"/>
      <family val="2"/>
      <charset val="238"/>
      <scheme val="minor"/>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top style="thin">
        <color indexed="64"/>
      </top>
      <bottom/>
      <diagonal/>
    </border>
    <border>
      <left style="hair">
        <color indexed="8"/>
      </left>
      <right style="hair">
        <color indexed="8"/>
      </right>
      <top/>
      <bottom/>
      <diagonal/>
    </border>
    <border>
      <left style="hair">
        <color indexed="8"/>
      </left>
      <right/>
      <top/>
      <bottom/>
      <diagonal/>
    </border>
    <border>
      <left style="hair">
        <color indexed="8"/>
      </left>
      <right/>
      <top/>
      <bottom style="hair">
        <color indexed="8"/>
      </bottom>
      <diagonal/>
    </border>
    <border>
      <left style="thin">
        <color indexed="64"/>
      </left>
      <right style="thin">
        <color indexed="64"/>
      </right>
      <top style="thin">
        <color indexed="64"/>
      </top>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s>
  <cellStyleXfs count="2">
    <xf numFmtId="0" fontId="0" fillId="0" borderId="0"/>
    <xf numFmtId="0" fontId="2" fillId="0" borderId="0"/>
  </cellStyleXfs>
  <cellXfs count="79">
    <xf numFmtId="0" fontId="0" fillId="0" borderId="0" xfId="0"/>
    <xf numFmtId="0" fontId="3" fillId="0" borderId="0" xfId="0" applyFont="1"/>
    <xf numFmtId="4" fontId="3" fillId="0" borderId="0" xfId="0" applyNumberFormat="1" applyFont="1"/>
    <xf numFmtId="0" fontId="4" fillId="0" borderId="0" xfId="0" applyFont="1" applyAlignment="1">
      <alignment horizontal="center" vertical="center" wrapText="1"/>
    </xf>
    <xf numFmtId="0" fontId="5" fillId="0" borderId="0" xfId="0" applyFont="1" applyAlignment="1">
      <alignment horizontal="left" vertical="center" wrapText="1"/>
    </xf>
    <xf numFmtId="4" fontId="4" fillId="0" borderId="0" xfId="0" applyNumberFormat="1" applyFont="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NumberFormat="1" applyFont="1" applyBorder="1" applyAlignment="1">
      <alignment vertical="top" wrapText="1"/>
    </xf>
    <xf numFmtId="2" fontId="4" fillId="0" borderId="1" xfId="0" applyNumberFormat="1"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xf>
    <xf numFmtId="4" fontId="6" fillId="0" borderId="0" xfId="0" applyNumberFormat="1" applyFont="1"/>
    <xf numFmtId="0" fontId="3" fillId="0" borderId="1" xfId="0" applyFont="1" applyBorder="1" applyAlignment="1">
      <alignment vertical="center" wrapText="1"/>
    </xf>
    <xf numFmtId="0" fontId="3" fillId="0" borderId="12" xfId="1" applyFont="1" applyBorder="1" applyAlignment="1">
      <alignment vertical="top" wrapText="1"/>
    </xf>
    <xf numFmtId="0" fontId="3" fillId="0" borderId="1" xfId="1" applyFont="1" applyBorder="1" applyAlignment="1">
      <alignment vertical="top" wrapText="1"/>
    </xf>
    <xf numFmtId="0" fontId="3" fillId="0" borderId="1" xfId="0" applyFont="1" applyBorder="1" applyAlignment="1">
      <alignment horizontal="center" vertical="center" wrapText="1"/>
    </xf>
    <xf numFmtId="0" fontId="3" fillId="0" borderId="6" xfId="0" applyFont="1" applyBorder="1" applyAlignment="1">
      <alignment horizontal="left"/>
    </xf>
    <xf numFmtId="0" fontId="3" fillId="0" borderId="0" xfId="0" applyFont="1" applyBorder="1" applyAlignment="1">
      <alignment horizontal="left"/>
    </xf>
    <xf numFmtId="0" fontId="3" fillId="0" borderId="9" xfId="1" applyFont="1" applyBorder="1" applyAlignment="1">
      <alignment vertical="top" wrapText="1"/>
    </xf>
    <xf numFmtId="0" fontId="6" fillId="0" borderId="1" xfId="0" applyFont="1" applyBorder="1" applyAlignment="1">
      <alignment horizontal="center" vertical="center" wrapText="1"/>
    </xf>
    <xf numFmtId="0" fontId="3" fillId="0" borderId="0" xfId="0" applyFont="1" applyAlignment="1">
      <alignment wrapText="1"/>
    </xf>
    <xf numFmtId="4" fontId="3" fillId="0" borderId="0" xfId="0" applyNumberFormat="1" applyFont="1" applyAlignment="1">
      <alignment wrapText="1"/>
    </xf>
    <xf numFmtId="0" fontId="3" fillId="0" borderId="1" xfId="0" applyFont="1" applyBorder="1" applyAlignment="1">
      <alignment horizontal="center" wrapText="1"/>
    </xf>
    <xf numFmtId="2" fontId="3" fillId="0" borderId="1" xfId="0" applyNumberFormat="1" applyFont="1" applyBorder="1" applyAlignment="1">
      <alignment horizontal="center" vertical="center" wrapText="1"/>
    </xf>
    <xf numFmtId="0" fontId="3" fillId="0" borderId="13" xfId="1" applyFont="1" applyBorder="1" applyAlignment="1">
      <alignment vertical="top" wrapText="1"/>
    </xf>
    <xf numFmtId="0" fontId="3" fillId="0" borderId="0" xfId="0" applyFont="1" applyAlignment="1">
      <alignment horizontal="left" wrapText="1"/>
    </xf>
    <xf numFmtId="0" fontId="3" fillId="0" borderId="0" xfId="0" applyFont="1" applyAlignment="1">
      <alignment horizontal="left" wrapText="1"/>
    </xf>
    <xf numFmtId="4" fontId="6" fillId="0" borderId="0" xfId="0" applyNumberFormat="1" applyFont="1" applyAlignment="1">
      <alignment wrapText="1"/>
    </xf>
    <xf numFmtId="0" fontId="6" fillId="0" borderId="4" xfId="1" applyNumberFormat="1" applyFont="1" applyBorder="1" applyAlignment="1">
      <alignment vertical="top" wrapText="1"/>
    </xf>
    <xf numFmtId="0" fontId="6" fillId="0" borderId="0" xfId="1" applyNumberFormat="1" applyFont="1" applyBorder="1" applyAlignment="1">
      <alignment vertical="top" wrapText="1"/>
    </xf>
    <xf numFmtId="0" fontId="5" fillId="0" borderId="1" xfId="0" applyFont="1" applyBorder="1" applyAlignment="1">
      <alignment horizontal="left" vertical="center" wrapText="1"/>
    </xf>
    <xf numFmtId="0" fontId="6" fillId="0" borderId="5" xfId="1" applyNumberFormat="1" applyFont="1" applyBorder="1" applyAlignment="1">
      <alignment vertical="center" wrapText="1"/>
    </xf>
    <xf numFmtId="0" fontId="6" fillId="0" borderId="0" xfId="1" applyNumberFormat="1" applyFont="1" applyBorder="1" applyAlignment="1">
      <alignment vertical="center" wrapText="1"/>
    </xf>
    <xf numFmtId="0" fontId="5" fillId="0" borderId="6" xfId="0" applyFont="1" applyBorder="1" applyAlignment="1">
      <alignment horizontal="center" vertical="center" wrapText="1"/>
    </xf>
    <xf numFmtId="0" fontId="6" fillId="0" borderId="8" xfId="1" applyNumberFormat="1" applyFont="1" applyBorder="1" applyAlignment="1">
      <alignment vertical="top" wrapText="1"/>
    </xf>
    <xf numFmtId="0" fontId="6" fillId="0" borderId="1" xfId="1" applyNumberFormat="1" applyFont="1" applyBorder="1" applyAlignment="1">
      <alignment vertical="top" wrapText="1"/>
    </xf>
    <xf numFmtId="0" fontId="6" fillId="0" borderId="7" xfId="1" applyNumberFormat="1" applyFont="1" applyBorder="1" applyAlignment="1">
      <alignment vertical="top" wrapText="1"/>
    </xf>
    <xf numFmtId="0" fontId="7"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6" fillId="0" borderId="1" xfId="1" applyNumberFormat="1" applyFont="1" applyBorder="1" applyAlignment="1">
      <alignment vertical="center" wrapText="1"/>
    </xf>
    <xf numFmtId="0" fontId="3" fillId="0" borderId="1" xfId="0" applyFont="1" applyBorder="1" applyAlignment="1">
      <alignment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1" xfId="1" applyFont="1" applyBorder="1" applyAlignment="1">
      <alignment vertical="top" wrapText="1"/>
    </xf>
    <xf numFmtId="0" fontId="6" fillId="0" borderId="0" xfId="1" applyFont="1" applyBorder="1" applyAlignment="1">
      <alignment vertical="top" wrapText="1"/>
    </xf>
    <xf numFmtId="0" fontId="3" fillId="0" borderId="10" xfId="0" applyFont="1" applyBorder="1" applyAlignment="1">
      <alignment wrapText="1"/>
    </xf>
    <xf numFmtId="4" fontId="4" fillId="0" borderId="10" xfId="0" applyNumberFormat="1" applyFont="1" applyBorder="1" applyAlignment="1">
      <alignment horizontal="center" vertical="center" wrapText="1"/>
    </xf>
    <xf numFmtId="0" fontId="6" fillId="0" borderId="1" xfId="1" applyFont="1" applyBorder="1" applyAlignment="1">
      <alignment vertical="top" wrapText="1"/>
    </xf>
    <xf numFmtId="0" fontId="6" fillId="0" borderId="10" xfId="1" applyFont="1" applyBorder="1" applyAlignment="1">
      <alignment vertical="top" wrapText="1"/>
    </xf>
    <xf numFmtId="4" fontId="3" fillId="0" borderId="10" xfId="0" applyNumberFormat="1" applyFont="1" applyBorder="1" applyAlignment="1">
      <alignment horizontal="center" vertical="center" wrapText="1"/>
    </xf>
    <xf numFmtId="0" fontId="4" fillId="0"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6" fillId="0" borderId="7" xfId="1" applyFont="1" applyBorder="1" applyAlignment="1">
      <alignment vertical="top" wrapText="1"/>
    </xf>
    <xf numFmtId="0" fontId="3" fillId="0" borderId="10" xfId="0" applyFont="1" applyBorder="1" applyAlignment="1">
      <alignment horizontal="center" vertical="center" wrapText="1"/>
    </xf>
    <xf numFmtId="0" fontId="6" fillId="0" borderId="1" xfId="1" applyFont="1" applyBorder="1" applyAlignment="1">
      <alignment vertical="center" wrapText="1"/>
    </xf>
    <xf numFmtId="49" fontId="3" fillId="0" borderId="0" xfId="0" applyNumberFormat="1" applyFont="1" applyAlignment="1">
      <alignment horizontal="left" wrapText="1"/>
    </xf>
    <xf numFmtId="4" fontId="3" fillId="0" borderId="0" xfId="0" applyNumberFormat="1" applyFont="1" applyAlignment="1">
      <alignment horizontal="center" vertical="center" wrapText="1"/>
    </xf>
    <xf numFmtId="0" fontId="5" fillId="0" borderId="3" xfId="0" applyFont="1" applyBorder="1" applyAlignment="1">
      <alignment horizontal="center" vertical="center" wrapText="1"/>
    </xf>
    <xf numFmtId="49" fontId="3" fillId="0" borderId="1" xfId="0" applyNumberFormat="1" applyFont="1" applyBorder="1" applyAlignment="1">
      <alignment vertical="center" wrapText="1"/>
    </xf>
    <xf numFmtId="3" fontId="5" fillId="0" borderId="1" xfId="0" applyNumberFormat="1" applyFont="1" applyBorder="1" applyAlignment="1">
      <alignment horizontal="center" vertical="center" wrapText="1"/>
    </xf>
    <xf numFmtId="0" fontId="6" fillId="0" borderId="0" xfId="0" applyFont="1" applyAlignment="1">
      <alignment horizontal="left" vertical="top" wrapText="1"/>
    </xf>
    <xf numFmtId="49" fontId="3" fillId="0" borderId="1" xfId="0" applyNumberFormat="1" applyFont="1" applyBorder="1" applyAlignment="1">
      <alignment vertical="top" wrapText="1"/>
    </xf>
    <xf numFmtId="0" fontId="6" fillId="0" borderId="0" xfId="1" applyFont="1" applyBorder="1"/>
    <xf numFmtId="0" fontId="3" fillId="0" borderId="0" xfId="1" applyFont="1" applyBorder="1"/>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wrapText="1"/>
    </xf>
    <xf numFmtId="4" fontId="6" fillId="0" borderId="2" xfId="0" applyNumberFormat="1" applyFont="1" applyBorder="1"/>
    <xf numFmtId="4" fontId="6" fillId="0" borderId="10" xfId="0" applyNumberFormat="1" applyFont="1" applyBorder="1" applyAlignment="1">
      <alignment horizontal="center" vertical="center" wrapText="1"/>
    </xf>
    <xf numFmtId="4" fontId="6" fillId="0" borderId="0" xfId="0" applyNumberFormat="1" applyFont="1" applyAlignment="1">
      <alignment horizontal="center" vertical="center" wrapText="1"/>
    </xf>
    <xf numFmtId="0" fontId="6" fillId="0" borderId="0" xfId="0" applyFont="1"/>
    <xf numFmtId="0" fontId="6" fillId="0" borderId="2" xfId="0" applyFont="1" applyBorder="1"/>
    <xf numFmtId="0" fontId="6" fillId="3" borderId="0" xfId="0" applyFont="1" applyFill="1" applyAlignment="1">
      <alignment wrapText="1"/>
    </xf>
  </cellXfs>
  <cellStyles count="2">
    <cellStyle name="Normalny" xfId="0" builtinId="0"/>
    <cellStyle name="Normalny_4_08 Załącznik do wniosku na przetarg odzieży j u 2008"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2"/>
  <sheetViews>
    <sheetView tabSelected="1" topLeftCell="A13" workbookViewId="0">
      <selection activeCell="B54" sqref="B54"/>
    </sheetView>
  </sheetViews>
  <sheetFormatPr defaultRowHeight="15" x14ac:dyDescent="0.25"/>
  <cols>
    <col min="1" max="1" width="4.7109375" style="1" customWidth="1"/>
    <col min="2" max="2" width="80.7109375" style="1" customWidth="1"/>
    <col min="3" max="3" width="27.5703125" style="1" customWidth="1"/>
    <col min="4" max="4" width="8.5703125" style="1" customWidth="1"/>
    <col min="5" max="5" width="25.5703125" style="1" customWidth="1"/>
    <col min="6" max="6" width="11.140625" style="1" customWidth="1"/>
    <col min="7" max="7" width="16.5703125" style="1" customWidth="1"/>
    <col min="8" max="8" width="11.42578125" style="1" customWidth="1"/>
    <col min="9" max="9" width="20" style="76" customWidth="1"/>
    <col min="10" max="16384" width="9.140625" style="1"/>
  </cols>
  <sheetData>
    <row r="2" spans="1:9" x14ac:dyDescent="0.25">
      <c r="G2" s="2"/>
      <c r="H2" s="2"/>
      <c r="I2" s="14"/>
    </row>
    <row r="3" spans="1:9" x14ac:dyDescent="0.25">
      <c r="A3" s="3"/>
      <c r="B3" s="78" t="s">
        <v>15</v>
      </c>
      <c r="C3" s="4"/>
      <c r="D3" s="3"/>
      <c r="E3" s="3"/>
      <c r="F3" s="3"/>
      <c r="G3" s="5"/>
      <c r="H3" s="5"/>
      <c r="I3" s="5"/>
    </row>
    <row r="4" spans="1:9" ht="45" x14ac:dyDescent="0.25">
      <c r="A4" s="68" t="s">
        <v>0</v>
      </c>
      <c r="B4" s="68" t="s">
        <v>1</v>
      </c>
      <c r="C4" s="68" t="s">
        <v>48</v>
      </c>
      <c r="D4" s="68" t="s">
        <v>2</v>
      </c>
      <c r="E4" s="68" t="s">
        <v>3</v>
      </c>
      <c r="F4" s="68" t="s">
        <v>8</v>
      </c>
      <c r="G4" s="69" t="s">
        <v>9</v>
      </c>
      <c r="H4" s="69" t="s">
        <v>68</v>
      </c>
      <c r="I4" s="70" t="s">
        <v>11</v>
      </c>
    </row>
    <row r="5" spans="1:9" ht="30" x14ac:dyDescent="0.25">
      <c r="A5" s="9">
        <v>1</v>
      </c>
      <c r="B5" s="10" t="s">
        <v>19</v>
      </c>
      <c r="C5" s="10"/>
      <c r="D5" s="9">
        <v>800</v>
      </c>
      <c r="E5" s="6"/>
      <c r="F5" s="11"/>
      <c r="G5" s="8"/>
      <c r="H5" s="8"/>
      <c r="I5" s="71"/>
    </row>
    <row r="6" spans="1:9" x14ac:dyDescent="0.25">
      <c r="A6" s="12"/>
      <c r="B6" s="12"/>
      <c r="C6" s="13"/>
      <c r="G6" s="14">
        <f>SUM(G5:G5)</f>
        <v>0</v>
      </c>
      <c r="H6" s="2"/>
      <c r="I6" s="14">
        <f>SUM(I5:I5)</f>
        <v>0</v>
      </c>
    </row>
    <row r="7" spans="1:9" x14ac:dyDescent="0.25">
      <c r="G7" s="2"/>
      <c r="H7" s="2"/>
      <c r="I7" s="14"/>
    </row>
    <row r="8" spans="1:9" x14ac:dyDescent="0.25">
      <c r="G8" s="2"/>
      <c r="H8" s="2"/>
      <c r="I8" s="14"/>
    </row>
    <row r="9" spans="1:9" x14ac:dyDescent="0.25">
      <c r="A9" s="3"/>
      <c r="B9" s="78" t="s">
        <v>20</v>
      </c>
      <c r="C9" s="4"/>
      <c r="D9" s="3"/>
      <c r="E9" s="3"/>
      <c r="F9" s="3"/>
      <c r="G9" s="5"/>
      <c r="H9" s="5"/>
      <c r="I9" s="5"/>
    </row>
    <row r="10" spans="1:9" ht="45" x14ac:dyDescent="0.25">
      <c r="A10" s="68" t="s">
        <v>0</v>
      </c>
      <c r="B10" s="68" t="s">
        <v>1</v>
      </c>
      <c r="C10" s="68" t="s">
        <v>48</v>
      </c>
      <c r="D10" s="68" t="s">
        <v>14</v>
      </c>
      <c r="E10" s="68" t="s">
        <v>3</v>
      </c>
      <c r="F10" s="68" t="s">
        <v>8</v>
      </c>
      <c r="G10" s="69" t="s">
        <v>9</v>
      </c>
      <c r="H10" s="69" t="s">
        <v>68</v>
      </c>
      <c r="I10" s="70" t="s">
        <v>11</v>
      </c>
    </row>
    <row r="11" spans="1:9" ht="30" x14ac:dyDescent="0.25">
      <c r="A11" s="15" t="s">
        <v>4</v>
      </c>
      <c r="B11" s="16" t="s">
        <v>21</v>
      </c>
      <c r="C11" s="17"/>
      <c r="D11" s="18">
        <v>1500</v>
      </c>
      <c r="E11" s="6"/>
      <c r="F11" s="11"/>
      <c r="G11" s="8"/>
      <c r="H11" s="8"/>
      <c r="I11" s="71"/>
    </row>
    <row r="12" spans="1:9" x14ac:dyDescent="0.25">
      <c r="A12" s="19"/>
      <c r="B12" s="19"/>
      <c r="C12" s="20"/>
      <c r="G12" s="14">
        <f>SUM(G8:G11)</f>
        <v>0</v>
      </c>
      <c r="H12" s="2"/>
      <c r="I12" s="14">
        <f>SUM(I8:I11)</f>
        <v>0</v>
      </c>
    </row>
    <row r="13" spans="1:9" ht="28.5" customHeight="1" x14ac:dyDescent="0.25">
      <c r="G13" s="2"/>
      <c r="H13" s="2"/>
      <c r="I13" s="14"/>
    </row>
    <row r="14" spans="1:9" x14ac:dyDescent="0.25">
      <c r="A14" s="3"/>
      <c r="B14" s="78" t="s">
        <v>33</v>
      </c>
      <c r="C14" s="4"/>
      <c r="D14" s="3"/>
      <c r="E14" s="3"/>
      <c r="F14" s="3"/>
      <c r="G14" s="5"/>
      <c r="H14" s="5"/>
      <c r="I14" s="5"/>
    </row>
    <row r="15" spans="1:9" ht="45" x14ac:dyDescent="0.25">
      <c r="A15" s="68" t="s">
        <v>0</v>
      </c>
      <c r="B15" s="68" t="s">
        <v>1</v>
      </c>
      <c r="C15" s="68" t="s">
        <v>48</v>
      </c>
      <c r="D15" s="68" t="s">
        <v>2</v>
      </c>
      <c r="E15" s="68" t="s">
        <v>3</v>
      </c>
      <c r="F15" s="68" t="s">
        <v>8</v>
      </c>
      <c r="G15" s="69" t="s">
        <v>9</v>
      </c>
      <c r="H15" s="69" t="s">
        <v>68</v>
      </c>
      <c r="I15" s="70" t="s">
        <v>11</v>
      </c>
    </row>
    <row r="16" spans="1:9" ht="30" x14ac:dyDescent="0.25">
      <c r="A16" s="9" t="s">
        <v>4</v>
      </c>
      <c r="B16" s="17" t="s">
        <v>22</v>
      </c>
      <c r="C16" s="17"/>
      <c r="D16" s="9">
        <v>4100</v>
      </c>
      <c r="E16" s="6"/>
      <c r="F16" s="11"/>
      <c r="G16" s="8"/>
      <c r="H16" s="8"/>
      <c r="I16" s="71"/>
    </row>
    <row r="17" spans="1:9" ht="30" x14ac:dyDescent="0.25">
      <c r="A17" s="9" t="s">
        <v>5</v>
      </c>
      <c r="B17" s="21" t="s">
        <v>23</v>
      </c>
      <c r="C17" s="17"/>
      <c r="D17" s="22">
        <v>330</v>
      </c>
      <c r="E17" s="6"/>
      <c r="F17" s="11"/>
      <c r="G17" s="8"/>
      <c r="H17" s="8"/>
      <c r="I17" s="71"/>
    </row>
    <row r="18" spans="1:9" x14ac:dyDescent="0.25">
      <c r="A18" s="19"/>
      <c r="B18" s="19"/>
      <c r="C18" s="20"/>
      <c r="G18" s="14">
        <f>SUM(G16:G17)</f>
        <v>0</v>
      </c>
      <c r="H18" s="14"/>
      <c r="I18" s="14">
        <f>SUM(I16:I17)</f>
        <v>0</v>
      </c>
    </row>
    <row r="19" spans="1:9" x14ac:dyDescent="0.25">
      <c r="A19" s="12"/>
      <c r="B19" s="12"/>
      <c r="C19" s="13"/>
      <c r="G19" s="2"/>
      <c r="H19" s="2"/>
      <c r="I19" s="14"/>
    </row>
    <row r="20" spans="1:9" x14ac:dyDescent="0.25">
      <c r="G20" s="2"/>
      <c r="H20" s="2"/>
      <c r="I20" s="14"/>
    </row>
    <row r="21" spans="1:9" x14ac:dyDescent="0.25">
      <c r="A21" s="23"/>
      <c r="B21" s="78" t="s">
        <v>34</v>
      </c>
      <c r="C21" s="23"/>
      <c r="D21" s="23"/>
      <c r="E21" s="23"/>
      <c r="F21" s="23"/>
      <c r="G21" s="24"/>
      <c r="H21" s="24"/>
      <c r="I21" s="72"/>
    </row>
    <row r="22" spans="1:9" ht="45" x14ac:dyDescent="0.25">
      <c r="A22" s="68" t="s">
        <v>0</v>
      </c>
      <c r="B22" s="68" t="s">
        <v>1</v>
      </c>
      <c r="C22" s="68" t="s">
        <v>48</v>
      </c>
      <c r="D22" s="68" t="s">
        <v>2</v>
      </c>
      <c r="E22" s="68" t="s">
        <v>3</v>
      </c>
      <c r="F22" s="68" t="s">
        <v>8</v>
      </c>
      <c r="G22" s="69" t="s">
        <v>9</v>
      </c>
      <c r="H22" s="69" t="s">
        <v>68</v>
      </c>
      <c r="I22" s="70" t="s">
        <v>11</v>
      </c>
    </row>
    <row r="23" spans="1:9" ht="45" x14ac:dyDescent="0.25">
      <c r="A23" s="15" t="s">
        <v>4</v>
      </c>
      <c r="B23" s="17" t="s">
        <v>49</v>
      </c>
      <c r="C23" s="17"/>
      <c r="D23" s="9">
        <v>2500</v>
      </c>
      <c r="E23" s="25"/>
      <c r="F23" s="26"/>
      <c r="G23" s="8"/>
      <c r="H23" s="8"/>
      <c r="I23" s="71"/>
    </row>
    <row r="24" spans="1:9" x14ac:dyDescent="0.25">
      <c r="A24" s="12"/>
      <c r="B24" s="12"/>
      <c r="C24" s="13"/>
      <c r="G24" s="14">
        <f>SUM(G23:G23)</f>
        <v>0</v>
      </c>
      <c r="H24" s="14"/>
      <c r="I24" s="14">
        <f>SUM(I23:I23)</f>
        <v>0</v>
      </c>
    </row>
    <row r="25" spans="1:9" x14ac:dyDescent="0.25">
      <c r="G25" s="2"/>
      <c r="H25" s="2"/>
      <c r="I25" s="14"/>
    </row>
    <row r="26" spans="1:9" x14ac:dyDescent="0.25">
      <c r="G26" s="2"/>
      <c r="H26" s="2"/>
      <c r="I26" s="14"/>
    </row>
    <row r="27" spans="1:9" x14ac:dyDescent="0.25">
      <c r="A27" s="23"/>
      <c r="B27" s="78" t="s">
        <v>16</v>
      </c>
      <c r="C27" s="23"/>
      <c r="D27" s="23"/>
      <c r="E27" s="23"/>
      <c r="F27" s="23"/>
      <c r="G27" s="24"/>
      <c r="H27" s="24"/>
      <c r="I27" s="72"/>
    </row>
    <row r="28" spans="1:9" ht="45" x14ac:dyDescent="0.25">
      <c r="A28" s="68" t="s">
        <v>0</v>
      </c>
      <c r="B28" s="68" t="s">
        <v>1</v>
      </c>
      <c r="C28" s="68" t="s">
        <v>48</v>
      </c>
      <c r="D28" s="68" t="s">
        <v>2</v>
      </c>
      <c r="E28" s="68" t="s">
        <v>3</v>
      </c>
      <c r="F28" s="68" t="s">
        <v>8</v>
      </c>
      <c r="G28" s="69" t="s">
        <v>9</v>
      </c>
      <c r="H28" s="69" t="s">
        <v>68</v>
      </c>
      <c r="I28" s="70" t="s">
        <v>11</v>
      </c>
    </row>
    <row r="29" spans="1:9" ht="30" x14ac:dyDescent="0.25">
      <c r="A29" s="18" t="s">
        <v>4</v>
      </c>
      <c r="B29" s="27" t="s">
        <v>24</v>
      </c>
      <c r="C29" s="17"/>
      <c r="D29" s="9">
        <v>500</v>
      </c>
      <c r="E29" s="6"/>
      <c r="F29" s="11"/>
      <c r="G29" s="8"/>
      <c r="H29" s="8"/>
      <c r="I29" s="71"/>
    </row>
    <row r="30" spans="1:9" ht="30" x14ac:dyDescent="0.25">
      <c r="A30" s="18" t="s">
        <v>5</v>
      </c>
      <c r="B30" s="17" t="s">
        <v>25</v>
      </c>
      <c r="C30" s="17"/>
      <c r="D30" s="9">
        <v>300</v>
      </c>
      <c r="E30" s="6"/>
      <c r="F30" s="11"/>
      <c r="G30" s="8"/>
      <c r="H30" s="8"/>
      <c r="I30" s="71"/>
    </row>
    <row r="31" spans="1:9" x14ac:dyDescent="0.25">
      <c r="A31" s="28"/>
      <c r="B31" s="28"/>
      <c r="C31" s="29"/>
      <c r="D31" s="23"/>
      <c r="E31" s="23"/>
      <c r="F31" s="23"/>
      <c r="G31" s="14">
        <f>SUM(G29:G30)</f>
        <v>0</v>
      </c>
      <c r="H31" s="30"/>
      <c r="I31" s="14">
        <f>SUM(I29:I30)</f>
        <v>0</v>
      </c>
    </row>
    <row r="32" spans="1:9" x14ac:dyDescent="0.25">
      <c r="A32" s="28"/>
      <c r="B32" s="28"/>
      <c r="C32" s="29"/>
      <c r="D32" s="23"/>
      <c r="E32" s="23"/>
      <c r="F32" s="23"/>
      <c r="G32" s="24"/>
      <c r="H32" s="24"/>
      <c r="I32" s="30"/>
    </row>
    <row r="33" spans="1:9" x14ac:dyDescent="0.25">
      <c r="G33" s="2"/>
      <c r="H33" s="2"/>
      <c r="I33" s="14"/>
    </row>
    <row r="34" spans="1:9" x14ac:dyDescent="0.25">
      <c r="A34" s="3"/>
      <c r="B34" s="78" t="s">
        <v>35</v>
      </c>
      <c r="C34" s="4"/>
      <c r="D34" s="3"/>
      <c r="E34" s="3"/>
      <c r="F34" s="3"/>
      <c r="G34" s="5"/>
      <c r="H34" s="5"/>
      <c r="I34" s="5"/>
    </row>
    <row r="35" spans="1:9" ht="45" x14ac:dyDescent="0.25">
      <c r="A35" s="68" t="s">
        <v>0</v>
      </c>
      <c r="B35" s="68" t="s">
        <v>1</v>
      </c>
      <c r="C35" s="68" t="s">
        <v>48</v>
      </c>
      <c r="D35" s="68" t="s">
        <v>14</v>
      </c>
      <c r="E35" s="68" t="s">
        <v>3</v>
      </c>
      <c r="F35" s="68" t="s">
        <v>8</v>
      </c>
      <c r="G35" s="69" t="s">
        <v>9</v>
      </c>
      <c r="H35" s="69" t="s">
        <v>68</v>
      </c>
      <c r="I35" s="70" t="s">
        <v>11</v>
      </c>
    </row>
    <row r="36" spans="1:9" ht="285" x14ac:dyDescent="0.25">
      <c r="A36" s="9" t="s">
        <v>4</v>
      </c>
      <c r="B36" s="31" t="s">
        <v>50</v>
      </c>
      <c r="C36" s="32"/>
      <c r="D36" s="9">
        <v>150</v>
      </c>
      <c r="E36" s="6"/>
      <c r="F36" s="6"/>
      <c r="G36" s="8"/>
      <c r="H36" s="8"/>
      <c r="I36" s="71"/>
    </row>
    <row r="37" spans="1:9" ht="198" customHeight="1" x14ac:dyDescent="0.25">
      <c r="A37" s="9" t="s">
        <v>5</v>
      </c>
      <c r="B37" s="33" t="s">
        <v>32</v>
      </c>
      <c r="C37" s="33"/>
      <c r="D37" s="9">
        <v>100</v>
      </c>
      <c r="E37" s="6"/>
      <c r="F37" s="6"/>
      <c r="G37" s="8"/>
      <c r="H37" s="8"/>
      <c r="I37" s="71"/>
    </row>
    <row r="38" spans="1:9" ht="390" x14ac:dyDescent="0.25">
      <c r="A38" s="9" t="s">
        <v>6</v>
      </c>
      <c r="B38" s="34" t="s">
        <v>51</v>
      </c>
      <c r="C38" s="35"/>
      <c r="D38" s="9">
        <v>100</v>
      </c>
      <c r="E38" s="6"/>
      <c r="F38" s="6"/>
      <c r="G38" s="8"/>
      <c r="H38" s="8"/>
      <c r="I38" s="71"/>
    </row>
    <row r="39" spans="1:9" ht="255" x14ac:dyDescent="0.25">
      <c r="A39" s="36" t="s">
        <v>7</v>
      </c>
      <c r="B39" s="37" t="s">
        <v>52</v>
      </c>
      <c r="C39" s="38"/>
      <c r="D39" s="9">
        <v>300</v>
      </c>
      <c r="E39" s="6"/>
      <c r="F39" s="6"/>
      <c r="G39" s="8"/>
      <c r="H39" s="8"/>
      <c r="I39" s="71"/>
    </row>
    <row r="40" spans="1:9" x14ac:dyDescent="0.25">
      <c r="A40" s="19"/>
      <c r="B40" s="19"/>
      <c r="C40" s="20"/>
      <c r="G40" s="14">
        <f>SUM(G36:G39)</f>
        <v>0</v>
      </c>
      <c r="H40" s="14"/>
      <c r="I40" s="14">
        <f>SUM(I36:I39)</f>
        <v>0</v>
      </c>
    </row>
    <row r="41" spans="1:9" x14ac:dyDescent="0.25">
      <c r="A41" s="12"/>
      <c r="B41" s="12"/>
      <c r="C41" s="13"/>
      <c r="G41" s="2"/>
      <c r="H41" s="2"/>
      <c r="I41" s="14"/>
    </row>
    <row r="42" spans="1:9" x14ac:dyDescent="0.25">
      <c r="G42" s="2"/>
      <c r="H42" s="2"/>
      <c r="I42" s="14"/>
    </row>
    <row r="43" spans="1:9" x14ac:dyDescent="0.25">
      <c r="A43" s="13"/>
      <c r="B43" s="13"/>
      <c r="C43" s="13"/>
      <c r="G43" s="2"/>
      <c r="H43" s="2"/>
      <c r="I43" s="14"/>
    </row>
    <row r="44" spans="1:9" x14ac:dyDescent="0.25">
      <c r="G44" s="2"/>
      <c r="H44" s="2"/>
      <c r="I44" s="14"/>
    </row>
    <row r="45" spans="1:9" x14ac:dyDescent="0.25">
      <c r="A45" s="23"/>
      <c r="B45" s="78" t="s">
        <v>41</v>
      </c>
      <c r="C45" s="23"/>
      <c r="D45" s="23"/>
      <c r="E45" s="23"/>
      <c r="F45" s="23"/>
      <c r="G45" s="24"/>
      <c r="H45" s="24"/>
      <c r="I45" s="72"/>
    </row>
    <row r="46" spans="1:9" ht="45" x14ac:dyDescent="0.25">
      <c r="A46" s="68" t="s">
        <v>0</v>
      </c>
      <c r="B46" s="68" t="s">
        <v>1</v>
      </c>
      <c r="C46" s="68" t="s">
        <v>48</v>
      </c>
      <c r="D46" s="68" t="s">
        <v>13</v>
      </c>
      <c r="E46" s="68" t="s">
        <v>3</v>
      </c>
      <c r="F46" s="68" t="s">
        <v>8</v>
      </c>
      <c r="G46" s="69" t="s">
        <v>9</v>
      </c>
      <c r="H46" s="69" t="s">
        <v>68</v>
      </c>
      <c r="I46" s="70" t="s">
        <v>11</v>
      </c>
    </row>
    <row r="47" spans="1:9" ht="288.75" customHeight="1" x14ac:dyDescent="0.25">
      <c r="A47" s="9" t="s">
        <v>4</v>
      </c>
      <c r="B47" s="39" t="s">
        <v>53</v>
      </c>
      <c r="C47" s="32"/>
      <c r="D47" s="9">
        <v>2500</v>
      </c>
      <c r="E47" s="40"/>
      <c r="F47" s="41"/>
      <c r="G47" s="8"/>
      <c r="H47" s="8"/>
      <c r="I47" s="71"/>
    </row>
    <row r="48" spans="1:9" ht="315" x14ac:dyDescent="0.25">
      <c r="A48" s="9" t="s">
        <v>5</v>
      </c>
      <c r="B48" s="42" t="s">
        <v>54</v>
      </c>
      <c r="C48" s="42"/>
      <c r="D48" s="9">
        <v>1000</v>
      </c>
      <c r="E48" s="6"/>
      <c r="F48" s="41"/>
      <c r="G48" s="8"/>
      <c r="H48" s="8"/>
      <c r="I48" s="71"/>
    </row>
    <row r="49" spans="1:9" x14ac:dyDescent="0.25">
      <c r="A49" s="28" t="s">
        <v>12</v>
      </c>
      <c r="B49" s="28"/>
      <c r="C49" s="29"/>
      <c r="D49" s="23"/>
      <c r="E49" s="23"/>
      <c r="F49" s="23"/>
      <c r="G49" s="14">
        <f>SUM(G47:G48)</f>
        <v>0</v>
      </c>
      <c r="H49" s="30"/>
      <c r="I49" s="14">
        <f>SUM(I47:I48)</f>
        <v>0</v>
      </c>
    </row>
    <row r="50" spans="1:9" ht="31.5" customHeight="1" x14ac:dyDescent="0.25">
      <c r="A50" s="28"/>
      <c r="B50" s="28"/>
      <c r="C50" s="29"/>
      <c r="D50" s="23"/>
      <c r="E50" s="23"/>
      <c r="F50" s="23"/>
      <c r="G50" s="24"/>
      <c r="H50" s="24"/>
      <c r="I50" s="30"/>
    </row>
    <row r="51" spans="1:9" x14ac:dyDescent="0.25">
      <c r="B51" s="78" t="s">
        <v>17</v>
      </c>
      <c r="G51" s="2"/>
      <c r="H51" s="2"/>
      <c r="I51" s="73"/>
    </row>
    <row r="52" spans="1:9" ht="45" x14ac:dyDescent="0.25">
      <c r="A52" s="68" t="s">
        <v>0</v>
      </c>
      <c r="B52" s="68" t="s">
        <v>1</v>
      </c>
      <c r="C52" s="68" t="s">
        <v>48</v>
      </c>
      <c r="D52" s="68" t="s">
        <v>2</v>
      </c>
      <c r="E52" s="68" t="s">
        <v>3</v>
      </c>
      <c r="F52" s="68"/>
      <c r="G52" s="69"/>
      <c r="H52" s="69"/>
      <c r="I52" s="70"/>
    </row>
    <row r="53" spans="1:9" ht="362.25" customHeight="1" x14ac:dyDescent="0.25">
      <c r="A53" s="9" t="s">
        <v>4</v>
      </c>
      <c r="B53" s="10" t="s">
        <v>55</v>
      </c>
      <c r="C53" s="10"/>
      <c r="D53" s="9">
        <v>300</v>
      </c>
      <c r="E53" s="43"/>
      <c r="F53" s="7"/>
      <c r="G53" s="8"/>
      <c r="H53" s="8"/>
      <c r="I53" s="71"/>
    </row>
    <row r="54" spans="1:9" x14ac:dyDescent="0.25">
      <c r="A54" s="13"/>
      <c r="D54" s="44"/>
      <c r="F54" s="3"/>
      <c r="G54" s="14"/>
      <c r="H54" s="5"/>
      <c r="I54" s="14"/>
    </row>
    <row r="55" spans="1:9" x14ac:dyDescent="0.25">
      <c r="A55" s="13"/>
      <c r="G55" s="2"/>
      <c r="H55" s="2"/>
      <c r="I55" s="14"/>
    </row>
    <row r="56" spans="1:9" x14ac:dyDescent="0.25">
      <c r="A56" s="13"/>
      <c r="G56" s="2"/>
      <c r="H56" s="2"/>
      <c r="I56" s="14"/>
    </row>
    <row r="57" spans="1:9" x14ac:dyDescent="0.25">
      <c r="G57" s="2"/>
      <c r="H57" s="2"/>
      <c r="I57" s="14"/>
    </row>
    <row r="61" spans="1:9" x14ac:dyDescent="0.25">
      <c r="B61" s="78" t="s">
        <v>18</v>
      </c>
      <c r="G61" s="2"/>
      <c r="H61" s="2"/>
      <c r="I61" s="73"/>
    </row>
    <row r="62" spans="1:9" ht="45" x14ac:dyDescent="0.25">
      <c r="A62" s="68" t="s">
        <v>0</v>
      </c>
      <c r="B62" s="68" t="s">
        <v>1</v>
      </c>
      <c r="C62" s="68" t="s">
        <v>48</v>
      </c>
      <c r="D62" s="68" t="s">
        <v>2</v>
      </c>
      <c r="E62" s="68" t="s">
        <v>3</v>
      </c>
      <c r="F62" s="68" t="s">
        <v>8</v>
      </c>
      <c r="G62" s="69" t="s">
        <v>9</v>
      </c>
      <c r="H62" s="69" t="s">
        <v>68</v>
      </c>
      <c r="I62" s="70" t="s">
        <v>11</v>
      </c>
    </row>
    <row r="63" spans="1:9" ht="60" x14ac:dyDescent="0.25">
      <c r="A63" s="45" t="s">
        <v>4</v>
      </c>
      <c r="B63" s="46" t="s">
        <v>69</v>
      </c>
      <c r="C63" s="47"/>
      <c r="D63" s="45">
        <v>1300</v>
      </c>
      <c r="E63" s="48"/>
      <c r="F63" s="49"/>
      <c r="G63" s="8"/>
      <c r="H63" s="8"/>
      <c r="I63" s="71"/>
    </row>
    <row r="64" spans="1:9" ht="63" customHeight="1" x14ac:dyDescent="0.25">
      <c r="A64" s="9" t="s">
        <v>5</v>
      </c>
      <c r="B64" s="38" t="s">
        <v>56</v>
      </c>
      <c r="C64" s="38"/>
      <c r="D64" s="9">
        <v>600</v>
      </c>
      <c r="E64" s="43"/>
      <c r="F64" s="7"/>
      <c r="G64" s="8"/>
      <c r="H64" s="8"/>
      <c r="I64" s="71"/>
    </row>
    <row r="65" spans="1:9" ht="62.25" customHeight="1" x14ac:dyDescent="0.25">
      <c r="A65" s="9" t="s">
        <v>6</v>
      </c>
      <c r="B65" s="38" t="s">
        <v>72</v>
      </c>
      <c r="C65" s="38"/>
      <c r="D65" s="9">
        <v>800</v>
      </c>
      <c r="E65" s="43"/>
      <c r="F65" s="7"/>
      <c r="G65" s="8"/>
      <c r="H65" s="8"/>
      <c r="I65" s="71"/>
    </row>
    <row r="66" spans="1:9" x14ac:dyDescent="0.25">
      <c r="A66" s="13"/>
      <c r="D66" s="44"/>
      <c r="F66" s="3"/>
      <c r="G66" s="14">
        <f>SUM(G63:G65)</f>
        <v>0</v>
      </c>
      <c r="H66" s="5"/>
      <c r="I66" s="14">
        <f>SUM(I63:I65)</f>
        <v>0</v>
      </c>
    </row>
    <row r="67" spans="1:9" x14ac:dyDescent="0.25">
      <c r="A67" s="13"/>
      <c r="G67" s="2"/>
      <c r="H67" s="2"/>
      <c r="I67" s="14"/>
    </row>
    <row r="70" spans="1:9" x14ac:dyDescent="0.25">
      <c r="B70" s="78" t="s">
        <v>36</v>
      </c>
      <c r="G70" s="2"/>
      <c r="H70" s="2"/>
      <c r="I70" s="73"/>
    </row>
    <row r="71" spans="1:9" ht="45" x14ac:dyDescent="0.25">
      <c r="A71" s="68" t="s">
        <v>0</v>
      </c>
      <c r="B71" s="68" t="s">
        <v>1</v>
      </c>
      <c r="C71" s="68" t="s">
        <v>48</v>
      </c>
      <c r="D71" s="68" t="s">
        <v>2</v>
      </c>
      <c r="E71" s="68" t="s">
        <v>3</v>
      </c>
      <c r="F71" s="68" t="s">
        <v>8</v>
      </c>
      <c r="G71" s="69" t="s">
        <v>9</v>
      </c>
      <c r="H71" s="69" t="s">
        <v>68</v>
      </c>
      <c r="I71" s="70" t="s">
        <v>11</v>
      </c>
    </row>
    <row r="72" spans="1:9" ht="292.5" customHeight="1" x14ac:dyDescent="0.25">
      <c r="A72" s="45" t="s">
        <v>4</v>
      </c>
      <c r="B72" s="50" t="s">
        <v>70</v>
      </c>
      <c r="C72" s="51"/>
      <c r="D72" s="45">
        <v>600</v>
      </c>
      <c r="E72" s="48"/>
      <c r="F72" s="49"/>
      <c r="G72" s="52"/>
      <c r="H72" s="52"/>
      <c r="I72" s="74"/>
    </row>
    <row r="73" spans="1:9" ht="258" customHeight="1" x14ac:dyDescent="0.25">
      <c r="A73" s="9" t="s">
        <v>5</v>
      </c>
      <c r="B73" s="53" t="s">
        <v>57</v>
      </c>
      <c r="C73" s="54"/>
      <c r="D73" s="9">
        <v>600</v>
      </c>
      <c r="E73" s="43"/>
      <c r="F73" s="7"/>
      <c r="G73" s="8"/>
      <c r="H73" s="8"/>
      <c r="I73" s="71"/>
    </row>
    <row r="74" spans="1:9" x14ac:dyDescent="0.25">
      <c r="A74" s="13" t="s">
        <v>12</v>
      </c>
      <c r="D74" s="44"/>
      <c r="F74" s="3"/>
      <c r="G74" s="14">
        <f>SUM(G72:G73)</f>
        <v>0</v>
      </c>
      <c r="H74" s="5"/>
      <c r="I74" s="14">
        <f>SUM(I72:I73)</f>
        <v>0</v>
      </c>
    </row>
    <row r="75" spans="1:9" x14ac:dyDescent="0.25">
      <c r="A75" s="13"/>
      <c r="G75" s="2"/>
      <c r="H75" s="2"/>
      <c r="I75" s="14"/>
    </row>
    <row r="79" spans="1:9" x14ac:dyDescent="0.25">
      <c r="B79" s="78" t="s">
        <v>42</v>
      </c>
      <c r="G79" s="2"/>
      <c r="H79" s="2"/>
      <c r="I79" s="73"/>
    </row>
    <row r="80" spans="1:9" ht="45" x14ac:dyDescent="0.25">
      <c r="A80" s="68" t="s">
        <v>0</v>
      </c>
      <c r="B80" s="68" t="s">
        <v>1</v>
      </c>
      <c r="C80" s="68" t="s">
        <v>48</v>
      </c>
      <c r="D80" s="68" t="s">
        <v>2</v>
      </c>
      <c r="E80" s="68" t="s">
        <v>3</v>
      </c>
      <c r="F80" s="68" t="s">
        <v>8</v>
      </c>
      <c r="G80" s="69" t="s">
        <v>9</v>
      </c>
      <c r="H80" s="69" t="s">
        <v>10</v>
      </c>
      <c r="I80" s="70" t="s">
        <v>11</v>
      </c>
    </row>
    <row r="81" spans="1:9" ht="316.5" customHeight="1" x14ac:dyDescent="0.25">
      <c r="A81" s="9" t="s">
        <v>4</v>
      </c>
      <c r="B81" s="50" t="s">
        <v>58</v>
      </c>
      <c r="C81" s="50"/>
      <c r="D81" s="9">
        <v>150</v>
      </c>
      <c r="E81" s="43"/>
      <c r="F81" s="7"/>
      <c r="G81" s="8"/>
      <c r="H81" s="8"/>
      <c r="I81" s="71"/>
    </row>
    <row r="82" spans="1:9" x14ac:dyDescent="0.25">
      <c r="A82" s="13" t="s">
        <v>12</v>
      </c>
      <c r="D82" s="44"/>
      <c r="F82" s="3"/>
      <c r="G82" s="14">
        <f>SUM(G81:G81)</f>
        <v>0</v>
      </c>
      <c r="H82" s="5"/>
      <c r="I82" s="14">
        <f>SUM(I81:I81)</f>
        <v>0</v>
      </c>
    </row>
    <row r="83" spans="1:9" x14ac:dyDescent="0.25">
      <c r="A83" s="13"/>
      <c r="G83" s="2"/>
      <c r="H83" s="2"/>
      <c r="I83" s="14"/>
    </row>
    <row r="86" spans="1:9" x14ac:dyDescent="0.25">
      <c r="B86" s="78" t="s">
        <v>26</v>
      </c>
      <c r="G86" s="2"/>
      <c r="H86" s="2"/>
      <c r="I86" s="73"/>
    </row>
    <row r="87" spans="1:9" ht="45" x14ac:dyDescent="0.25">
      <c r="A87" s="68" t="s">
        <v>0</v>
      </c>
      <c r="B87" s="68" t="s">
        <v>1</v>
      </c>
      <c r="C87" s="68" t="s">
        <v>48</v>
      </c>
      <c r="D87" s="68" t="s">
        <v>2</v>
      </c>
      <c r="E87" s="68" t="s">
        <v>3</v>
      </c>
      <c r="F87" s="68" t="s">
        <v>8</v>
      </c>
      <c r="G87" s="69" t="s">
        <v>9</v>
      </c>
      <c r="H87" s="69" t="s">
        <v>68</v>
      </c>
      <c r="I87" s="70" t="s">
        <v>11</v>
      </c>
    </row>
    <row r="88" spans="1:9" ht="165" x14ac:dyDescent="0.25">
      <c r="A88" s="9" t="s">
        <v>4</v>
      </c>
      <c r="B88" s="54" t="s">
        <v>59</v>
      </c>
      <c r="C88" s="54"/>
      <c r="D88" s="9">
        <v>1000</v>
      </c>
      <c r="E88" s="43"/>
      <c r="F88" s="7"/>
      <c r="G88" s="8"/>
      <c r="H88" s="8"/>
      <c r="I88" s="71"/>
    </row>
    <row r="89" spans="1:9" x14ac:dyDescent="0.25">
      <c r="A89" s="13"/>
      <c r="D89" s="44"/>
      <c r="F89" s="3"/>
      <c r="G89" s="14">
        <f>SUM(G88:G88)</f>
        <v>0</v>
      </c>
      <c r="H89" s="5"/>
      <c r="I89" s="14">
        <f>SUM(I88:I88)</f>
        <v>0</v>
      </c>
    </row>
    <row r="90" spans="1:9" x14ac:dyDescent="0.25">
      <c r="A90" s="13"/>
      <c r="G90" s="2"/>
      <c r="H90" s="2"/>
      <c r="I90" s="14"/>
    </row>
    <row r="92" spans="1:9" x14ac:dyDescent="0.25">
      <c r="B92" s="78" t="s">
        <v>27</v>
      </c>
      <c r="G92" s="2"/>
      <c r="H92" s="2"/>
      <c r="I92" s="73"/>
    </row>
    <row r="93" spans="1:9" ht="45" x14ac:dyDescent="0.25">
      <c r="A93" s="68" t="s">
        <v>0</v>
      </c>
      <c r="B93" s="68" t="s">
        <v>1</v>
      </c>
      <c r="C93" s="68" t="s">
        <v>48</v>
      </c>
      <c r="D93" s="68" t="s">
        <v>2</v>
      </c>
      <c r="E93" s="68" t="s">
        <v>3</v>
      </c>
      <c r="F93" s="68" t="s">
        <v>8</v>
      </c>
      <c r="G93" s="69" t="s">
        <v>9</v>
      </c>
      <c r="H93" s="69" t="s">
        <v>68</v>
      </c>
      <c r="I93" s="70" t="s">
        <v>11</v>
      </c>
    </row>
    <row r="94" spans="1:9" ht="135" x14ac:dyDescent="0.25">
      <c r="A94" s="9" t="s">
        <v>4</v>
      </c>
      <c r="B94" s="55" t="s">
        <v>60</v>
      </c>
      <c r="C94" s="55"/>
      <c r="D94" s="9">
        <v>1600</v>
      </c>
      <c r="E94" s="43"/>
      <c r="F94" s="7"/>
      <c r="G94" s="8"/>
      <c r="H94" s="8"/>
      <c r="I94" s="71"/>
    </row>
    <row r="95" spans="1:9" x14ac:dyDescent="0.25">
      <c r="A95" s="13"/>
      <c r="D95" s="44"/>
      <c r="F95" s="3"/>
      <c r="G95" s="14">
        <f>SUM(G94:G94)</f>
        <v>0</v>
      </c>
      <c r="H95" s="5"/>
      <c r="I95" s="14">
        <f>SUM(I94:I94)</f>
        <v>0</v>
      </c>
    </row>
    <row r="96" spans="1:9" ht="27" customHeight="1" x14ac:dyDescent="0.25">
      <c r="A96" s="13"/>
      <c r="G96" s="2"/>
      <c r="H96" s="2"/>
      <c r="I96" s="14"/>
    </row>
    <row r="97" spans="1:9" x14ac:dyDescent="0.25">
      <c r="B97" s="78" t="s">
        <v>28</v>
      </c>
      <c r="G97" s="2"/>
      <c r="H97" s="2"/>
      <c r="I97" s="73"/>
    </row>
    <row r="98" spans="1:9" ht="45" x14ac:dyDescent="0.25">
      <c r="A98" s="68" t="s">
        <v>0</v>
      </c>
      <c r="B98" s="68" t="s">
        <v>1</v>
      </c>
      <c r="C98" s="68" t="s">
        <v>48</v>
      </c>
      <c r="D98" s="68" t="s">
        <v>2</v>
      </c>
      <c r="E98" s="68" t="s">
        <v>3</v>
      </c>
      <c r="F98" s="68" t="s">
        <v>8</v>
      </c>
      <c r="G98" s="69" t="s">
        <v>9</v>
      </c>
      <c r="H98" s="69" t="s">
        <v>68</v>
      </c>
      <c r="I98" s="70" t="s">
        <v>11</v>
      </c>
    </row>
    <row r="99" spans="1:9" ht="302.25" customHeight="1" x14ac:dyDescent="0.25">
      <c r="A99" s="45" t="s">
        <v>4</v>
      </c>
      <c r="B99" s="37" t="s">
        <v>61</v>
      </c>
      <c r="C99" s="38"/>
      <c r="D99" s="45">
        <v>250</v>
      </c>
      <c r="E99" s="48"/>
      <c r="F99" s="49"/>
      <c r="G99" s="52"/>
      <c r="H99" s="52"/>
      <c r="I99" s="74"/>
    </row>
    <row r="100" spans="1:9" ht="375" x14ac:dyDescent="0.25">
      <c r="A100" s="9" t="s">
        <v>5</v>
      </c>
      <c r="B100" s="38" t="s">
        <v>62</v>
      </c>
      <c r="C100" s="38"/>
      <c r="D100" s="9">
        <v>50</v>
      </c>
      <c r="E100" s="43"/>
      <c r="F100" s="7"/>
      <c r="G100" s="8"/>
      <c r="H100" s="8"/>
      <c r="I100" s="71"/>
    </row>
    <row r="101" spans="1:9" x14ac:dyDescent="0.25">
      <c r="A101" s="13"/>
      <c r="D101" s="44"/>
      <c r="F101" s="3"/>
      <c r="G101" s="14">
        <f>SUM(G99:G100)</f>
        <v>0</v>
      </c>
      <c r="H101" s="5"/>
      <c r="I101" s="14">
        <f>SUM(I99:I100)</f>
        <v>0</v>
      </c>
    </row>
    <row r="102" spans="1:9" x14ac:dyDescent="0.25">
      <c r="A102" s="13"/>
      <c r="G102" s="2"/>
      <c r="H102" s="2"/>
      <c r="I102" s="14"/>
    </row>
    <row r="105" spans="1:9" x14ac:dyDescent="0.25">
      <c r="B105" s="78" t="s">
        <v>29</v>
      </c>
      <c r="G105" s="2"/>
      <c r="H105" s="2"/>
      <c r="I105" s="73"/>
    </row>
    <row r="106" spans="1:9" ht="45" x14ac:dyDescent="0.25">
      <c r="A106" s="68" t="s">
        <v>0</v>
      </c>
      <c r="B106" s="68" t="s">
        <v>1</v>
      </c>
      <c r="C106" s="68" t="s">
        <v>48</v>
      </c>
      <c r="D106" s="68" t="s">
        <v>2</v>
      </c>
      <c r="E106" s="68" t="s">
        <v>3</v>
      </c>
      <c r="F106" s="68" t="s">
        <v>8</v>
      </c>
      <c r="G106" s="69" t="s">
        <v>9</v>
      </c>
      <c r="H106" s="69" t="s">
        <v>10</v>
      </c>
      <c r="I106" s="70" t="s">
        <v>11</v>
      </c>
    </row>
    <row r="107" spans="1:9" ht="94.5" customHeight="1" x14ac:dyDescent="0.25">
      <c r="A107" s="45" t="s">
        <v>4</v>
      </c>
      <c r="B107" s="56" t="s">
        <v>63</v>
      </c>
      <c r="C107" s="47"/>
      <c r="D107" s="57">
        <v>150</v>
      </c>
      <c r="E107" s="48"/>
      <c r="F107" s="49"/>
      <c r="G107" s="52"/>
      <c r="H107" s="52"/>
      <c r="I107" s="74"/>
    </row>
    <row r="108" spans="1:9" ht="345" x14ac:dyDescent="0.25">
      <c r="A108" s="45" t="s">
        <v>5</v>
      </c>
      <c r="B108" s="50" t="s">
        <v>64</v>
      </c>
      <c r="C108" s="51"/>
      <c r="D108" s="45">
        <v>50</v>
      </c>
      <c r="E108" s="48"/>
      <c r="F108" s="49"/>
      <c r="G108" s="52"/>
      <c r="H108" s="52"/>
      <c r="I108" s="74"/>
    </row>
    <row r="109" spans="1:9" ht="150" x14ac:dyDescent="0.25">
      <c r="A109" s="9" t="s">
        <v>6</v>
      </c>
      <c r="B109" s="58" t="s">
        <v>65</v>
      </c>
      <c r="C109" s="58"/>
      <c r="D109" s="9">
        <v>150</v>
      </c>
      <c r="E109" s="43"/>
      <c r="F109" s="7"/>
      <c r="G109" s="8"/>
      <c r="H109" s="8"/>
      <c r="I109" s="71"/>
    </row>
    <row r="110" spans="1:9" x14ac:dyDescent="0.25">
      <c r="A110" s="13"/>
      <c r="D110" s="44"/>
      <c r="F110" s="3"/>
      <c r="G110" s="14">
        <f>SUM(G107:G109)</f>
        <v>0</v>
      </c>
      <c r="H110" s="5"/>
      <c r="I110" s="14">
        <f>SUM(I107:I109)</f>
        <v>0</v>
      </c>
    </row>
    <row r="111" spans="1:9" x14ac:dyDescent="0.25">
      <c r="A111" s="13"/>
      <c r="G111" s="2"/>
      <c r="H111" s="2"/>
      <c r="I111" s="14"/>
    </row>
    <row r="113" spans="1:9" x14ac:dyDescent="0.25">
      <c r="B113" s="78" t="s">
        <v>43</v>
      </c>
      <c r="G113" s="2"/>
      <c r="H113" s="2"/>
      <c r="I113" s="73"/>
    </row>
    <row r="114" spans="1:9" ht="45" x14ac:dyDescent="0.25">
      <c r="A114" s="68" t="s">
        <v>0</v>
      </c>
      <c r="B114" s="68" t="s">
        <v>1</v>
      </c>
      <c r="C114" s="68" t="s">
        <v>48</v>
      </c>
      <c r="D114" s="68" t="s">
        <v>2</v>
      </c>
      <c r="E114" s="68" t="s">
        <v>3</v>
      </c>
      <c r="F114" s="68" t="s">
        <v>8</v>
      </c>
      <c r="G114" s="69" t="s">
        <v>9</v>
      </c>
      <c r="H114" s="69" t="s">
        <v>68</v>
      </c>
      <c r="I114" s="70" t="s">
        <v>11</v>
      </c>
    </row>
    <row r="115" spans="1:9" ht="270" x14ac:dyDescent="0.25">
      <c r="A115" s="9" t="s">
        <v>4</v>
      </c>
      <c r="B115" s="38" t="s">
        <v>71</v>
      </c>
      <c r="C115" s="38"/>
      <c r="D115" s="9">
        <v>500</v>
      </c>
      <c r="E115" s="43"/>
      <c r="F115" s="7"/>
      <c r="G115" s="8"/>
      <c r="H115" s="8"/>
      <c r="I115" s="71"/>
    </row>
    <row r="116" spans="1:9" x14ac:dyDescent="0.25">
      <c r="A116" s="13" t="s">
        <v>12</v>
      </c>
      <c r="D116" s="44"/>
      <c r="F116" s="3"/>
      <c r="G116" s="14">
        <f>SUM(G115:G115)</f>
        <v>0</v>
      </c>
      <c r="H116" s="5"/>
      <c r="I116" s="14">
        <f>SUM(I115:I115)</f>
        <v>0</v>
      </c>
    </row>
    <row r="117" spans="1:9" x14ac:dyDescent="0.25">
      <c r="A117" s="13"/>
      <c r="G117" s="2"/>
      <c r="H117" s="2"/>
      <c r="I117" s="14"/>
    </row>
    <row r="118" spans="1:9" x14ac:dyDescent="0.25">
      <c r="A118" s="13"/>
      <c r="G118" s="2"/>
      <c r="H118" s="2"/>
      <c r="I118" s="14"/>
    </row>
    <row r="119" spans="1:9" x14ac:dyDescent="0.25">
      <c r="A119" s="13"/>
      <c r="G119" s="2"/>
      <c r="H119" s="2"/>
      <c r="I119" s="14"/>
    </row>
    <row r="120" spans="1:9" x14ac:dyDescent="0.25">
      <c r="A120" s="23"/>
      <c r="B120" s="78" t="s">
        <v>30</v>
      </c>
      <c r="C120" s="23"/>
      <c r="D120" s="23"/>
      <c r="E120" s="23"/>
      <c r="F120" s="23"/>
      <c r="G120" s="24"/>
      <c r="H120" s="24"/>
      <c r="I120" s="72"/>
    </row>
    <row r="121" spans="1:9" ht="45" x14ac:dyDescent="0.25">
      <c r="A121" s="68" t="s">
        <v>0</v>
      </c>
      <c r="B121" s="68" t="s">
        <v>1</v>
      </c>
      <c r="C121" s="68" t="s">
        <v>48</v>
      </c>
      <c r="D121" s="68" t="s">
        <v>2</v>
      </c>
      <c r="E121" s="68" t="s">
        <v>3</v>
      </c>
      <c r="F121" s="68" t="s">
        <v>8</v>
      </c>
      <c r="G121" s="69" t="s">
        <v>9</v>
      </c>
      <c r="H121" s="69" t="s">
        <v>68</v>
      </c>
      <c r="I121" s="70" t="s">
        <v>11</v>
      </c>
    </row>
    <row r="122" spans="1:9" ht="45" x14ac:dyDescent="0.25">
      <c r="A122" s="18" t="s">
        <v>4</v>
      </c>
      <c r="B122" s="17" t="s">
        <v>37</v>
      </c>
      <c r="C122" s="17"/>
      <c r="D122" s="9">
        <v>200</v>
      </c>
      <c r="E122" s="6"/>
      <c r="F122" s="11"/>
      <c r="G122" s="8"/>
      <c r="H122" s="8"/>
      <c r="I122" s="71"/>
    </row>
    <row r="123" spans="1:9" x14ac:dyDescent="0.25">
      <c r="A123" s="13"/>
      <c r="G123" s="2"/>
      <c r="H123" s="2"/>
      <c r="I123" s="14"/>
    </row>
    <row r="125" spans="1:9" x14ac:dyDescent="0.25">
      <c r="B125" s="78" t="s">
        <v>31</v>
      </c>
      <c r="G125" s="2"/>
      <c r="H125" s="2"/>
      <c r="I125" s="73"/>
    </row>
    <row r="126" spans="1:9" ht="45" x14ac:dyDescent="0.25">
      <c r="A126" s="68" t="s">
        <v>0</v>
      </c>
      <c r="B126" s="68" t="s">
        <v>1</v>
      </c>
      <c r="C126" s="68" t="s">
        <v>48</v>
      </c>
      <c r="D126" s="68" t="s">
        <v>2</v>
      </c>
      <c r="E126" s="68" t="s">
        <v>3</v>
      </c>
      <c r="F126" s="68" t="s">
        <v>8</v>
      </c>
      <c r="G126" s="69" t="s">
        <v>9</v>
      </c>
      <c r="H126" s="69" t="s">
        <v>68</v>
      </c>
      <c r="I126" s="70" t="s">
        <v>11</v>
      </c>
    </row>
    <row r="127" spans="1:9" ht="210" customHeight="1" x14ac:dyDescent="0.25">
      <c r="A127" s="9" t="s">
        <v>4</v>
      </c>
      <c r="B127" s="50" t="s">
        <v>66</v>
      </c>
      <c r="C127" s="50"/>
      <c r="D127" s="9">
        <v>6500</v>
      </c>
      <c r="E127" s="43"/>
      <c r="F127" s="7"/>
      <c r="G127" s="8"/>
      <c r="H127" s="8"/>
      <c r="I127" s="71"/>
    </row>
    <row r="128" spans="1:9" x14ac:dyDescent="0.25">
      <c r="A128" s="13"/>
      <c r="D128" s="44"/>
      <c r="F128" s="3"/>
      <c r="G128" s="14">
        <f>SUM(G127:G127)</f>
        <v>0</v>
      </c>
      <c r="H128" s="5"/>
      <c r="I128" s="14">
        <f>SUM(I127:I127)</f>
        <v>0</v>
      </c>
    </row>
    <row r="129" spans="1:9" x14ac:dyDescent="0.25">
      <c r="A129" s="13"/>
      <c r="G129" s="2"/>
      <c r="H129" s="2"/>
      <c r="I129" s="14"/>
    </row>
    <row r="131" spans="1:9" x14ac:dyDescent="0.25">
      <c r="A131" s="44"/>
      <c r="B131" s="78" t="s">
        <v>44</v>
      </c>
      <c r="C131" s="59"/>
      <c r="D131" s="44"/>
      <c r="E131" s="3"/>
      <c r="F131" s="3"/>
      <c r="G131" s="60"/>
      <c r="H131" s="60"/>
      <c r="I131" s="75"/>
    </row>
    <row r="132" spans="1:9" ht="45" x14ac:dyDescent="0.25">
      <c r="A132" s="68" t="s">
        <v>0</v>
      </c>
      <c r="B132" s="68" t="s">
        <v>1</v>
      </c>
      <c r="C132" s="68" t="s">
        <v>48</v>
      </c>
      <c r="D132" s="68" t="s">
        <v>2</v>
      </c>
      <c r="E132" s="68" t="s">
        <v>3</v>
      </c>
      <c r="F132" s="68" t="s">
        <v>8</v>
      </c>
      <c r="G132" s="69" t="s">
        <v>9</v>
      </c>
      <c r="H132" s="69" t="s">
        <v>68</v>
      </c>
      <c r="I132" s="70" t="s">
        <v>11</v>
      </c>
    </row>
    <row r="133" spans="1:9" ht="225" x14ac:dyDescent="0.25">
      <c r="A133" s="61" t="s">
        <v>4</v>
      </c>
      <c r="B133" s="62" t="s">
        <v>38</v>
      </c>
      <c r="C133" s="62"/>
      <c r="D133" s="63">
        <v>6300</v>
      </c>
      <c r="E133" s="6"/>
      <c r="F133" s="6"/>
      <c r="G133" s="8"/>
      <c r="H133" s="8"/>
      <c r="I133" s="71"/>
    </row>
    <row r="134" spans="1:9" x14ac:dyDescent="0.25">
      <c r="A134" s="19"/>
      <c r="B134" s="19"/>
      <c r="C134" s="20"/>
      <c r="G134" s="2">
        <f>SUM(G133:G133)</f>
        <v>0</v>
      </c>
      <c r="I134" s="14">
        <f>SUM(I133:I133)</f>
        <v>0</v>
      </c>
    </row>
    <row r="135" spans="1:9" x14ac:dyDescent="0.25">
      <c r="A135" s="12"/>
      <c r="B135" s="12"/>
      <c r="C135" s="13"/>
    </row>
    <row r="137" spans="1:9" x14ac:dyDescent="0.25">
      <c r="B137" s="64"/>
      <c r="C137" s="64"/>
    </row>
    <row r="138" spans="1:9" x14ac:dyDescent="0.25">
      <c r="B138" s="78" t="s">
        <v>45</v>
      </c>
      <c r="I138" s="77"/>
    </row>
    <row r="139" spans="1:9" ht="45" x14ac:dyDescent="0.25">
      <c r="A139" s="68" t="s">
        <v>0</v>
      </c>
      <c r="B139" s="68" t="s">
        <v>1</v>
      </c>
      <c r="C139" s="68" t="s">
        <v>48</v>
      </c>
      <c r="D139" s="68" t="s">
        <v>2</v>
      </c>
      <c r="E139" s="68" t="s">
        <v>3</v>
      </c>
      <c r="F139" s="68" t="s">
        <v>8</v>
      </c>
      <c r="G139" s="69" t="s">
        <v>9</v>
      </c>
      <c r="H139" s="69" t="s">
        <v>68</v>
      </c>
      <c r="I139" s="70" t="s">
        <v>11</v>
      </c>
    </row>
    <row r="140" spans="1:9" ht="90" x14ac:dyDescent="0.25">
      <c r="A140" s="9" t="s">
        <v>4</v>
      </c>
      <c r="B140" s="65" t="s">
        <v>67</v>
      </c>
      <c r="C140" s="65"/>
      <c r="D140" s="9">
        <v>300</v>
      </c>
      <c r="E140" s="6"/>
      <c r="F140" s="6"/>
      <c r="G140" s="8"/>
      <c r="H140" s="8"/>
      <c r="I140" s="71"/>
    </row>
    <row r="141" spans="1:9" x14ac:dyDescent="0.25">
      <c r="A141" s="44"/>
      <c r="B141" s="19"/>
      <c r="C141" s="19"/>
      <c r="D141" s="19"/>
      <c r="E141" s="3"/>
      <c r="F141" s="3"/>
      <c r="G141" s="60"/>
      <c r="H141" s="60"/>
      <c r="I141" s="75"/>
    </row>
    <row r="143" spans="1:9" x14ac:dyDescent="0.25">
      <c r="A143" s="23"/>
      <c r="B143" s="78" t="s">
        <v>39</v>
      </c>
      <c r="C143" s="23"/>
      <c r="D143" s="23"/>
      <c r="E143" s="23"/>
      <c r="F143" s="23"/>
      <c r="G143" s="24"/>
      <c r="H143" s="24"/>
      <c r="I143" s="72"/>
    </row>
    <row r="144" spans="1:9" ht="45" x14ac:dyDescent="0.25">
      <c r="A144" s="68" t="s">
        <v>0</v>
      </c>
      <c r="B144" s="68" t="s">
        <v>1</v>
      </c>
      <c r="C144" s="68" t="s">
        <v>48</v>
      </c>
      <c r="D144" s="68" t="s">
        <v>2</v>
      </c>
      <c r="E144" s="68" t="s">
        <v>3</v>
      </c>
      <c r="F144" s="68" t="s">
        <v>8</v>
      </c>
      <c r="G144" s="69" t="s">
        <v>9</v>
      </c>
      <c r="H144" s="69" t="s">
        <v>68</v>
      </c>
      <c r="I144" s="70" t="s">
        <v>11</v>
      </c>
    </row>
    <row r="145" spans="1:9" ht="49.5" customHeight="1" x14ac:dyDescent="0.25">
      <c r="A145" s="18" t="s">
        <v>4</v>
      </c>
      <c r="B145" s="17" t="s">
        <v>40</v>
      </c>
      <c r="C145" s="17"/>
      <c r="D145" s="9">
        <v>1100</v>
      </c>
      <c r="E145" s="6"/>
      <c r="F145" s="11"/>
      <c r="G145" s="8"/>
      <c r="H145" s="8"/>
      <c r="I145" s="71"/>
    </row>
    <row r="146" spans="1:9" x14ac:dyDescent="0.25">
      <c r="A146" s="28"/>
      <c r="B146" s="28"/>
      <c r="C146" s="29"/>
      <c r="D146" s="23"/>
      <c r="E146" s="23"/>
      <c r="F146" s="23"/>
      <c r="G146" s="14">
        <f>SUM(G145:G145)</f>
        <v>0</v>
      </c>
      <c r="H146" s="30"/>
      <c r="I146" s="14">
        <f>SUM(I145:I145)</f>
        <v>0</v>
      </c>
    </row>
    <row r="148" spans="1:9" x14ac:dyDescent="0.25">
      <c r="B148" s="66"/>
      <c r="C148" s="66"/>
      <c r="D148" s="67"/>
      <c r="E148" s="67"/>
      <c r="F148" s="67"/>
      <c r="G148" s="67"/>
    </row>
    <row r="149" spans="1:9" x14ac:dyDescent="0.25">
      <c r="A149" s="23"/>
      <c r="B149" s="78" t="s">
        <v>46</v>
      </c>
      <c r="C149" s="23"/>
      <c r="D149" s="23"/>
      <c r="E149" s="23"/>
      <c r="F149" s="23"/>
      <c r="G149" s="24"/>
      <c r="H149" s="24"/>
      <c r="I149" s="72"/>
    </row>
    <row r="150" spans="1:9" ht="45" x14ac:dyDescent="0.25">
      <c r="A150" s="68" t="s">
        <v>0</v>
      </c>
      <c r="B150" s="68" t="s">
        <v>1</v>
      </c>
      <c r="C150" s="68" t="s">
        <v>48</v>
      </c>
      <c r="D150" s="68" t="s">
        <v>2</v>
      </c>
      <c r="E150" s="68" t="s">
        <v>3</v>
      </c>
      <c r="F150" s="68" t="s">
        <v>8</v>
      </c>
      <c r="G150" s="69" t="s">
        <v>9</v>
      </c>
      <c r="H150" s="69" t="s">
        <v>68</v>
      </c>
      <c r="I150" s="70" t="s">
        <v>11</v>
      </c>
    </row>
    <row r="151" spans="1:9" ht="45" x14ac:dyDescent="0.25">
      <c r="A151" s="18" t="s">
        <v>4</v>
      </c>
      <c r="B151" s="17" t="s">
        <v>47</v>
      </c>
      <c r="C151" s="17"/>
      <c r="D151" s="9">
        <v>500</v>
      </c>
      <c r="E151" s="6"/>
      <c r="F151" s="11"/>
      <c r="G151" s="8"/>
      <c r="H151" s="8"/>
      <c r="I151" s="71"/>
    </row>
    <row r="152" spans="1:9" x14ac:dyDescent="0.25">
      <c r="A152" s="28"/>
      <c r="B152" s="28"/>
      <c r="C152" s="29"/>
      <c r="D152" s="23"/>
      <c r="E152" s="23"/>
      <c r="F152" s="23"/>
      <c r="G152" s="14">
        <f>SUM(G151:G151)</f>
        <v>0</v>
      </c>
      <c r="H152" s="30"/>
      <c r="I152" s="14">
        <f>SUM(I151:I151)</f>
        <v>0</v>
      </c>
    </row>
  </sheetData>
  <mergeCells count="16">
    <mergeCell ref="A6:B6"/>
    <mergeCell ref="A40:B40"/>
    <mergeCell ref="A41:B41"/>
    <mergeCell ref="A12:B12"/>
    <mergeCell ref="A31:B31"/>
    <mergeCell ref="A32:B32"/>
    <mergeCell ref="A18:B18"/>
    <mergeCell ref="A19:B19"/>
    <mergeCell ref="A152:B152"/>
    <mergeCell ref="A49:B49"/>
    <mergeCell ref="A50:B50"/>
    <mergeCell ref="A24:B24"/>
    <mergeCell ref="A134:B134"/>
    <mergeCell ref="A135:B135"/>
    <mergeCell ref="B141:D141"/>
    <mergeCell ref="A146:B146"/>
  </mergeCells>
  <phoneticPr fontId="1" type="noConversion"/>
  <pageMargins left="0.2"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Obłozenia 04.2023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nr 2 do SWZ</dc:title>
  <dc:creator>Apteka</dc:creator>
  <cp:lastModifiedBy>Klaudia Klejc</cp:lastModifiedBy>
  <cp:lastPrinted>2023-04-27T10:03:25Z</cp:lastPrinted>
  <dcterms:created xsi:type="dcterms:W3CDTF">1997-02-26T13:46:56Z</dcterms:created>
  <dcterms:modified xsi:type="dcterms:W3CDTF">2023-05-17T09:44:47Z</dcterms:modified>
</cp:coreProperties>
</file>