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208" tabRatio="245" firstSheet="1" activeTab="1"/>
  </bookViews>
  <sheets>
    <sheet name="2016Wzór" sheetId="1" state="hidden" r:id="rId1"/>
    <sheet name="OPZ" sheetId="2" r:id="rId2"/>
    <sheet name="Arkusz2" sheetId="3" state="hidden" r:id="rId3"/>
    <sheet name="Arkusz3" sheetId="4" state="hidden" r:id="rId4"/>
    <sheet name="Wartość zamówienia" sheetId="5" state="hidden" r:id="rId5"/>
  </sheets>
  <definedNames>
    <definedName name="_xlnm.Print_Area" localSheetId="1">'OPZ'!$A$1:$I$337</definedName>
  </definedNames>
  <calcPr fullCalcOnLoad="1"/>
</workbook>
</file>

<file path=xl/comments1.xml><?xml version="1.0" encoding="utf-8"?>
<comments xmlns="http://schemas.openxmlformats.org/spreadsheetml/2006/main">
  <authors>
    <author>szpital</author>
  </authors>
  <commentList>
    <comment ref="C98" authorId="0">
      <text>
        <r>
          <rPr>
            <b/>
            <sz val="8"/>
            <rFont val="Tahoma"/>
            <family val="2"/>
          </rPr>
          <t>szpital:</t>
        </r>
        <r>
          <rPr>
            <sz val="8"/>
            <rFont val="Tahoma"/>
            <family val="2"/>
          </rPr>
          <t xml:space="preserve">
w diagnostyce podstawą będzie Clumping factor (z plazmy króliczej)</t>
        </r>
      </text>
    </comment>
  </commentList>
</comments>
</file>

<file path=xl/sharedStrings.xml><?xml version="1.0" encoding="utf-8"?>
<sst xmlns="http://schemas.openxmlformats.org/spreadsheetml/2006/main" count="1287" uniqueCount="555">
  <si>
    <t>LP.</t>
  </si>
  <si>
    <t>Przedmiot zamówienia</t>
  </si>
  <si>
    <t>szt</t>
  </si>
  <si>
    <t>Szt.</t>
  </si>
  <si>
    <t>Karty do identyfikacji bakterii beztlenowych i maczugowców ANC</t>
  </si>
  <si>
    <t>op</t>
  </si>
  <si>
    <t>PF Pediatric Bottle
(1 op=100 butelek)</t>
  </si>
  <si>
    <t>FA Tlenowa z neutralizatorem
(1 op=100 butelek)</t>
  </si>
  <si>
    <t>Columbia agar+5% krwi baraniej</t>
  </si>
  <si>
    <t>Agar czekoladowy+polivitex</t>
  </si>
  <si>
    <t>Agar czekoladowy+polivitex+bacytracyna</t>
  </si>
  <si>
    <t>Podłoże Mueller-Hinton 2 agar z 5% krwi końskiej i 20mg/l NAD</t>
  </si>
  <si>
    <t>test</t>
  </si>
  <si>
    <t>op.</t>
  </si>
  <si>
    <t>Lp.</t>
  </si>
  <si>
    <t>Lateks Salmonella sp.</t>
  </si>
  <si>
    <t>ml</t>
  </si>
  <si>
    <t>Surowica Salmonella Hgm</t>
  </si>
  <si>
    <t>Surowica Salmonella Hi</t>
  </si>
  <si>
    <t>EF do różnicowania Enterococcus spp z TTC
(1 op=50 krążków)</t>
  </si>
  <si>
    <t>litr</t>
  </si>
  <si>
    <t>testów</t>
  </si>
  <si>
    <t>iość w opakowaniu</t>
  </si>
  <si>
    <t>cena jednostkowa + VAT</t>
  </si>
  <si>
    <t>zostało</t>
  </si>
  <si>
    <t>stan ilościowy</t>
  </si>
  <si>
    <t>cenowy</t>
  </si>
  <si>
    <t>zeszło ilość</t>
  </si>
  <si>
    <t>zostało opak</t>
  </si>
  <si>
    <t>zeszło cenowo</t>
  </si>
  <si>
    <t>cena opakowania</t>
  </si>
  <si>
    <t>zostało cenowo</t>
  </si>
  <si>
    <t>szt.</t>
  </si>
  <si>
    <t>ozn.</t>
  </si>
  <si>
    <t>saszetek</t>
  </si>
  <si>
    <t>MacConkey agar z fioletem krystalicznym (500 g)</t>
  </si>
  <si>
    <t>Mannitol Salt Agar (500 g)</t>
  </si>
  <si>
    <t>Agar Sabourauda (500 g)</t>
  </si>
  <si>
    <t>Agar Hektoen (500 g)</t>
  </si>
  <si>
    <t>Kligler Iron Agar (500 g)</t>
  </si>
  <si>
    <t>Bulion tioglikolanowy z rezazuryną (500 g)</t>
  </si>
  <si>
    <t>Podłoże  do różnicowania enterokoków od innych paciorkowców (500g)</t>
  </si>
  <si>
    <t xml:space="preserve">iość </t>
  </si>
  <si>
    <t>ozn</t>
  </si>
  <si>
    <t>PRZETARG …………..</t>
  </si>
  <si>
    <t>Testy do identyfikacji pałeczek Neisseria i Haemophilus 10 cech biochemicznych - api NH (1 op=10 testów) wraz z odczynnikami potrzebnymi do odczytu</t>
  </si>
  <si>
    <t>Test do wykrywania penicylinaz- cefinaza
(1x50 krążków)</t>
  </si>
  <si>
    <t xml:space="preserve">szt. </t>
  </si>
  <si>
    <t>S.A  Aerobic Bottle
(1 op=100 butelek)</t>
  </si>
  <si>
    <t>FN beztlenowa z neutralizatorem antybiotyków                                                          ( 1op=100 butelek)</t>
  </si>
  <si>
    <t>Podłoże Mueller-Hinton 2 agar/ MH E</t>
  </si>
  <si>
    <t>Podłoże Salmonella Shigella agar (SS)</t>
  </si>
  <si>
    <t>Podłoża gotowe Schaedler Agar z vit K 3 i z  5% krwią baranią</t>
  </si>
  <si>
    <t>L.p.</t>
  </si>
  <si>
    <t>Nazwa materiału</t>
  </si>
  <si>
    <t>Ilość</t>
  </si>
  <si>
    <t>Jednostka</t>
  </si>
  <si>
    <t>Cena brutto</t>
  </si>
  <si>
    <t>Wartość brutto</t>
  </si>
  <si>
    <t>A</t>
  </si>
  <si>
    <t>B</t>
  </si>
  <si>
    <t>A*B</t>
  </si>
  <si>
    <t>Podłoże tioglikolanowe z rezazuryną w probówkach</t>
  </si>
  <si>
    <t>Mueller-Hinton 2 agar (500 g)</t>
  </si>
  <si>
    <t>Podłoże  do różnicowania enterokoków od innych paciorkowców             (500g)</t>
  </si>
  <si>
    <t>Bulion z malonianem (500g)</t>
  </si>
  <si>
    <t>Bulion tryptozowo-sojowy (500g)</t>
  </si>
  <si>
    <t>Bulion mózgowo-sercowy (500g)</t>
  </si>
  <si>
    <t>Polipepton(pepton mięsny (500g)</t>
  </si>
  <si>
    <t>Paski  z gradientem stężeń antybiotyków do oznaczania mechanizmów oporności (ESBL, MBL, KPC, GRD)</t>
  </si>
  <si>
    <t>Lateks do oznaczania Streptococcus pneumoniae z hodowli                                  (op.= 60 oznaczeń)</t>
  </si>
  <si>
    <r>
      <t xml:space="preserve">Lateks do identyfikacji antygenów E.coli (EPEC) metoda gotowania </t>
    </r>
  </si>
  <si>
    <t>Lateks wieloważny B</t>
  </si>
  <si>
    <t>Lateks wielowazny C</t>
  </si>
  <si>
    <t>razem</t>
  </si>
  <si>
    <t>Lateks do oznaczania E.coli VTEC (metoda gotowania)-zestaw</t>
  </si>
  <si>
    <t>Surowica Salmonella wieloważna HM</t>
  </si>
  <si>
    <t>Surowica Salmonella DO (O:9)</t>
  </si>
  <si>
    <t>Surowica Salmonella BO (O:4)</t>
  </si>
  <si>
    <t>Surowica Salmonella CO1 (O:7)</t>
  </si>
  <si>
    <t>Surowica Salmonella CO 2 (O:8)</t>
  </si>
  <si>
    <t>Dostawa na zamówienie telefoniczne zamawiającego</t>
  </si>
  <si>
    <t xml:space="preserve">Wkłady do wytwarzania atmosfery beztlenowej do pojemników o poj. 2,5 l 
</t>
  </si>
  <si>
    <t xml:space="preserve">Wkłady do wytwarzania atmosfery beztlenowej do torebek; zestaw zawierający torebki
</t>
  </si>
  <si>
    <t>Wskażnik atmosfery beztlenowej (op.=50 szt.)</t>
  </si>
  <si>
    <t>Kriobank-podłoże do przechowywania szczepów bakteryjnych w zamrożeniu z różnokolorowymi nakrętkami  (1 op.=80 probówek)</t>
  </si>
  <si>
    <t>Staphylococcus aureus NCTC 12493</t>
  </si>
  <si>
    <t>Klebsiella pneumoniae ATCC 700603</t>
  </si>
  <si>
    <t>Staphylococcus aureus ATCC 29213</t>
  </si>
  <si>
    <t>Escherichia coli ATCC 25922</t>
  </si>
  <si>
    <t>Pipety Pasteura z kapilarną częścią roboczą, sterylne, pakowane po 5 sztuk, poj. 1-3 ml,długość do 15 cm, w tym ok. 500 kalibrowanych</t>
  </si>
  <si>
    <t>Probówki sterylne z polistyrenu o poj. 5ml (12x92/200) PS z korkiem</t>
  </si>
  <si>
    <t>Probówki sterylne z polistyrenu o poj. 10 ml (16x100/200) PS z korkiem, bez podzialki, przejrzyste z możliwością oceny zmętnienia w densytometrze</t>
  </si>
  <si>
    <t>Szalki Petriego PS 90mm sterylne, z żebrami wentylacyjnymi</t>
  </si>
  <si>
    <t>Końcówki do pipety automatycznej  o poj. 1000ul</t>
  </si>
  <si>
    <t>Fiolet krystaliczny, barwienie  Grama</t>
  </si>
  <si>
    <t>Płyn Lugola, barwienie  Grama</t>
  </si>
  <si>
    <t>Odbarwiacz, barwienie Grama</t>
  </si>
  <si>
    <t>Fuksyna zasadowa, barwienie Grama</t>
  </si>
  <si>
    <t>Roztwór buforowy o pH 4</t>
  </si>
  <si>
    <t>Roztwór buforowy o pH 7</t>
  </si>
  <si>
    <t>Roztwór buforowy o pH 9</t>
  </si>
  <si>
    <t>Szkiełka nakrywkowe 22x22 mm</t>
  </si>
  <si>
    <t>Liofilizowana plazma królicza</t>
  </si>
  <si>
    <t>Testy do identyfikacji Candida spp.13 gatunków grzybów drożdżopodobnych Czas inkubacji 24-48 godz.</t>
  </si>
  <si>
    <t>Krążki z bacytracyną a`0,04j do identyfikacji Streptococcus pyogenes ( 1 op=50 krążków)</t>
  </si>
  <si>
    <t>Krążki do wykrywania Haemophilus spp. V 
(1 op=50 krążków)</t>
  </si>
  <si>
    <t>Krążki do wykrywania Haemophilus spp. X 
(1 op=50 krążków)</t>
  </si>
  <si>
    <t xml:space="preserve">Test do oznaczania lekowrażliwości drożdżaków metodą mikrorozcieńczeń </t>
  </si>
  <si>
    <t>zostało sztuk</t>
  </si>
  <si>
    <t>Nazwa materiału (do tego potrzeba Rapid Inoculum w opak.20)</t>
  </si>
  <si>
    <t>zostało badań</t>
  </si>
  <si>
    <t>zostało oznaczeń</t>
  </si>
  <si>
    <t>cena 10 płytek</t>
  </si>
  <si>
    <t>Szybki test lateksowy do oznaczania Staphylococcus aureus MRSA (50)</t>
  </si>
  <si>
    <t xml:space="preserve">Test lateksowy do identyfikacji Staphylococcus aureus wykrywający białko A, czynnik zlepny (clumping factor), (100)antygen związany ze strukturami powierzchniowymi/otoczkowymi
</t>
  </si>
  <si>
    <t>Lateks wieloważny A (5)</t>
  </si>
  <si>
    <t>zostało szt</t>
  </si>
  <si>
    <t>Podłoże MacConkey agar z fioletem krystalicznym (no 3)</t>
  </si>
  <si>
    <t xml:space="preserve">Ilość </t>
  </si>
  <si>
    <t>PYRAtest 50 ozn paski</t>
  </si>
  <si>
    <t>1 op</t>
  </si>
  <si>
    <t>INDOLtest 140 ozn</t>
  </si>
  <si>
    <t>Testy do identyfikacji pałeczek Gram(-) z rodz. Enterobacteriacae.16 cech biochemicznych. Czas inkubacji 24-48 godz.(60 oznaczeń)</t>
  </si>
  <si>
    <r>
      <t xml:space="preserve">Testy immunochromatograficzne do oznaczania antygenów </t>
    </r>
    <r>
      <rPr>
        <b/>
        <u val="single"/>
        <sz val="10"/>
        <color indexed="8"/>
        <rFont val="Garamond"/>
        <family val="1"/>
      </rPr>
      <t>grypy A/B</t>
    </r>
    <r>
      <rPr>
        <sz val="10"/>
        <color indexed="8"/>
        <rFont val="Garamond"/>
        <family val="1"/>
      </rPr>
      <t xml:space="preserve"> w wymazach z nosogardła z różnicowaniem grupy A i B + zestaw do pobierania</t>
    </r>
  </si>
  <si>
    <r>
      <t xml:space="preserve">Testy immunochromatograficzne do oznaczania antygenu </t>
    </r>
    <r>
      <rPr>
        <b/>
        <u val="single"/>
        <sz val="10"/>
        <color indexed="8"/>
        <rFont val="Garamond"/>
        <family val="1"/>
      </rPr>
      <t>Chlamydia trachomatis</t>
    </r>
    <r>
      <rPr>
        <sz val="10"/>
        <color indexed="8"/>
        <rFont val="Garamond"/>
        <family val="1"/>
      </rPr>
      <t xml:space="preserve"> z moczu i wymazów z dróg rodnych+zestaw do pobierania</t>
    </r>
  </si>
  <si>
    <r>
      <t>Test immunochromatograficzny do wykrywania antygenu pałeczek</t>
    </r>
    <r>
      <rPr>
        <b/>
        <sz val="12"/>
        <color indexed="8"/>
        <rFont val="Garamond"/>
        <family val="1"/>
      </rPr>
      <t xml:space="preserve"> Legionella</t>
    </r>
    <r>
      <rPr>
        <sz val="10"/>
        <color indexed="8"/>
        <rFont val="Garamond"/>
        <family val="1"/>
      </rPr>
      <t xml:space="preserve"> w moczu (1 op.=12 testów)</t>
    </r>
  </si>
  <si>
    <r>
      <t xml:space="preserve">Test immunochromatograficzny do  wykrywania antygenu </t>
    </r>
    <r>
      <rPr>
        <b/>
        <sz val="10"/>
        <color indexed="8"/>
        <rFont val="Garamond"/>
        <family val="1"/>
      </rPr>
      <t>Streptococcus pneumoniae</t>
    </r>
    <r>
      <rPr>
        <sz val="10"/>
        <color indexed="8"/>
        <rFont val="Garamond"/>
        <family val="1"/>
      </rPr>
      <t xml:space="preserve"> w moczu (1 op.=12 testów)</t>
    </r>
  </si>
  <si>
    <r>
      <t xml:space="preserve"> Test immunochromatograficzny do wykrywania antygenu  </t>
    </r>
    <r>
      <rPr>
        <b/>
        <sz val="12"/>
        <color indexed="8"/>
        <rFont val="Garamond"/>
        <family val="1"/>
      </rPr>
      <t>norowirusów</t>
    </r>
    <r>
      <rPr>
        <sz val="10"/>
        <color indexed="8"/>
        <rFont val="Garamond"/>
        <family val="1"/>
      </rPr>
      <t xml:space="preserve"> w próbkach kału</t>
    </r>
  </si>
  <si>
    <r>
      <t xml:space="preserve"> Test immunochromatograficzny do wykrywania antygenów </t>
    </r>
    <r>
      <rPr>
        <b/>
        <sz val="11"/>
        <color indexed="8"/>
        <rFont val="Garamond"/>
        <family val="1"/>
      </rPr>
      <t>Campylobacter</t>
    </r>
    <r>
      <rPr>
        <sz val="10"/>
        <color indexed="8"/>
        <rFont val="Garamond"/>
        <family val="1"/>
      </rPr>
      <t xml:space="preserve"> spp  w próbkach kału</t>
    </r>
  </si>
  <si>
    <r>
      <t xml:space="preserve">Test immunochromatograficzny do oznaczania antygenów </t>
    </r>
    <r>
      <rPr>
        <b/>
        <u val="single"/>
        <sz val="10"/>
        <rFont val="Garamond"/>
        <family val="1"/>
      </rPr>
      <t>RSV i Adenowirusów</t>
    </r>
    <r>
      <rPr>
        <sz val="10"/>
        <rFont val="Garamond"/>
        <family val="1"/>
      </rPr>
      <t xml:space="preserve"> w próbkach z układu oddechowego</t>
    </r>
  </si>
  <si>
    <t>planowane na 2016</t>
  </si>
  <si>
    <r>
      <rPr>
        <b/>
        <sz val="10"/>
        <color indexed="8"/>
        <rFont val="Garamond"/>
        <family val="1"/>
      </rPr>
      <t>Clostridium difficile GDH</t>
    </r>
    <r>
      <rPr>
        <sz val="10"/>
        <color indexed="8"/>
        <rFont val="Garamond"/>
        <family val="1"/>
      </rPr>
      <t xml:space="preserve"> - Test płytkowy immunoenzymatyczny do  wykrywania dehydrogenazy glutaminianowej(GDH).  Wykrywalność GDH - min. 0.8 ng/ml. Kontrola dodatnia i ujemna oraz skalowane pipetki zawarte w zestawie.</t>
    </r>
  </si>
  <si>
    <r>
      <rPr>
        <b/>
        <sz val="10"/>
        <color indexed="8"/>
        <rFont val="Garamond"/>
        <family val="1"/>
      </rPr>
      <t>Clostridium difficile TOX A/B</t>
    </r>
    <r>
      <rPr>
        <sz val="10"/>
        <color indexed="8"/>
        <rFont val="Garamond"/>
        <family val="1"/>
      </rPr>
      <t xml:space="preserve"> - Test płytkowy immunoenzymatyczny. Wykrywalność toksynyA - min. 0.63 ng/ml, toksyny B- min.1.25 ng/ml, Kontrola dodatnia i ujemna oraz skalowane pipetki zawarte w zestawie.</t>
    </r>
  </si>
  <si>
    <r>
      <t>Testy do identyfikacji pałeczek Gram(-) niefermentujących. Czas inkubacji 4 godz.</t>
    </r>
    <r>
      <rPr>
        <sz val="10"/>
        <color indexed="62"/>
        <rFont val="Arial"/>
        <family val="2"/>
      </rPr>
      <t>+inokulum+odczynniki</t>
    </r>
  </si>
  <si>
    <r>
      <t>Testy do identyfikacji pałeczek Gram(-) z rodz. Enterobacteriaceae. Czas inkubacji 4 godz.</t>
    </r>
    <r>
      <rPr>
        <sz val="10"/>
        <color indexed="62"/>
        <rFont val="Arial"/>
        <family val="2"/>
      </rPr>
      <t>+inokulum+odczynniki</t>
    </r>
  </si>
  <si>
    <r>
      <t>Testy do identyfikacji Streptococcus spp. Czas inkubacji 4 godz.(op.20 testów)</t>
    </r>
    <r>
      <rPr>
        <sz val="10"/>
        <color indexed="62"/>
        <rFont val="Arial"/>
        <family val="2"/>
      </rPr>
      <t>+inokulum+odczynniki</t>
    </r>
  </si>
  <si>
    <r>
      <t>Testy do identyfikacji beztlenowców Gram(+) i Gram(-). Czas inkubacji 4 godz.</t>
    </r>
    <r>
      <rPr>
        <sz val="10"/>
        <color indexed="62"/>
        <rFont val="Arial"/>
        <family val="2"/>
      </rPr>
      <t>+inokulum+odczynniki</t>
    </r>
  </si>
  <si>
    <t>Krązki z nowobiocyną (5ug)  do identyfikacji Staphylococcus saprophyticus (1 op=50 krążków)
(1 op=50 krążków)</t>
  </si>
  <si>
    <t>Krązki diagnostyczne z optochiną (5 ug) do diagnostyki  Streptococcus pneumoniae  (1 op. = 50 krążków)</t>
  </si>
  <si>
    <t>Wymagania ogólne -  podłoża gotowe</t>
  </si>
  <si>
    <t xml:space="preserve">Wymagania ogólne - krążki </t>
  </si>
  <si>
    <t>Każda fiolka musi posiadać etykietę z nazwą antybiotyku, jego stężeniem, data ważności i numerem serii.</t>
  </si>
  <si>
    <t>Każdy krążek musi zawierać międzynarodowe nie zmieniające się oznaczenie i stężenie antybiotyku zgodne z zaleceniami CLSI i EUCAST.</t>
  </si>
  <si>
    <t>Wszystkie krążki muszą posiadać identyczne warunki przechowywania: od -20 do +8ºC z uwzględnieniem antybiotyków beta-laktamowych.</t>
  </si>
  <si>
    <t>Na każdym pojedynczym krążku musi widnieć jego symbol i stężenie w µg wydrukowane dwustronnie.</t>
  </si>
  <si>
    <t xml:space="preserve">Wymagania ogólne- paski gradientowe </t>
  </si>
  <si>
    <t>Paski pakowane pojedynczo w hermetyczne opakowanie z pochłaniaczem wilgoci.</t>
  </si>
  <si>
    <t>Do oferty przetargowej należy załączyć pozytywną opinię KORLD.</t>
  </si>
  <si>
    <t>Wymagania ogólne - szczepy wzorcowe</t>
  </si>
  <si>
    <t>Do każdego zestawu dostawca dołączy świadectwo jakości lub inny dokumeny w języku polskim zawierający:</t>
  </si>
  <si>
    <t>3.warunki przechowywania</t>
  </si>
  <si>
    <t>4.zalecane warunki wzrostu</t>
  </si>
  <si>
    <t>1.Do testów dołączone odzczynniki do ich przygotowania i odczytu</t>
  </si>
  <si>
    <t>2.Testy pakowane hermetycznie z pochłaniaczem wilgoci.</t>
  </si>
  <si>
    <r>
      <t>Lateks do identyfikacji paciorkowców</t>
    </r>
    <r>
      <rPr>
        <b/>
        <sz val="10"/>
        <color indexed="8"/>
        <rFont val="Garamond"/>
        <family val="1"/>
      </rPr>
      <t xml:space="preserve"> β-hemolizujących gr. A</t>
    </r>
    <r>
      <rPr>
        <sz val="10"/>
        <color indexed="8"/>
        <rFont val="Garamond"/>
        <family val="1"/>
      </rPr>
      <t xml:space="preserve"> + Enzym do ekstrakcji antygenów paciorkowców (Streptococcus sp.) liofilizowany  (op.= 50 oznaczeń)</t>
    </r>
  </si>
  <si>
    <r>
      <t>Lateks do identyfikacji paciorkowców</t>
    </r>
    <r>
      <rPr>
        <b/>
        <sz val="10"/>
        <color indexed="8"/>
        <rFont val="Garamond"/>
        <family val="1"/>
      </rPr>
      <t xml:space="preserve"> β-hemolizujących gr.B</t>
    </r>
    <r>
      <rPr>
        <sz val="10"/>
        <color indexed="8"/>
        <rFont val="Garamond"/>
        <family val="1"/>
      </rPr>
      <t xml:space="preserve"> + Enzym do ekstrakcji antygenów paciorkowców (Streptococcus sp.) liofilizowany (op.= 50 oznaczeń)</t>
    </r>
  </si>
  <si>
    <r>
      <t xml:space="preserve">Lateks do  </t>
    </r>
    <r>
      <rPr>
        <b/>
        <sz val="10"/>
        <color indexed="8"/>
        <rFont val="Garamond"/>
        <family val="1"/>
      </rPr>
      <t>paciorkowców β-hemolizujących (A,B,C,D,G,F</t>
    </r>
    <r>
      <rPr>
        <sz val="10"/>
        <color indexed="8"/>
        <rFont val="Garamond"/>
        <family val="1"/>
      </rPr>
      <t>) z enzymem (op.= 50 oznaczeń)</t>
    </r>
  </si>
  <si>
    <t>PAKIET NR 1- identyfikacja biochemiczna  i oznaczania MIC met automatyczną- aparat VITEK2 COMPACT</t>
  </si>
  <si>
    <t>Podłoże transportowo- hodowlane do bezpośredniego posiewu moczu z cled/Mc(20)</t>
  </si>
  <si>
    <t>Ezy bakteriologiczne kalibrowane z drutu niklowo-chromowego 1 ul</t>
  </si>
  <si>
    <t>Ezy bakteriologiczne kalibrowane z drutu niklowo-chromowego 10 ul</t>
  </si>
  <si>
    <t>PAKIET NR2 - podłoża do posiewu krwi i płynów usrtojowych metodą automatyczną</t>
  </si>
  <si>
    <t>Razem</t>
  </si>
  <si>
    <t>Podłoże do izolacji Staphylococcus spp (Chapman -podłoże z mannitolem i NaCL))</t>
  </si>
  <si>
    <t xml:space="preserve">Podłoże Agar Sabourauda  z dekstrozą </t>
  </si>
  <si>
    <t>XX</t>
  </si>
  <si>
    <t xml:space="preserve">ilość </t>
  </si>
  <si>
    <r>
      <t xml:space="preserve">Haemphilus influenzae (opakowanie = 1 fiolka) </t>
    </r>
    <r>
      <rPr>
        <b/>
        <sz val="10"/>
        <color indexed="60"/>
        <rFont val="Garamond"/>
        <family val="1"/>
      </rPr>
      <t>(nowe wytyczneATCC 49766)</t>
    </r>
  </si>
  <si>
    <t>Enterococcus faecalis ATCC 29212</t>
  </si>
  <si>
    <t>Odczynnik odcz. Kovacsa</t>
  </si>
  <si>
    <t>2 op</t>
  </si>
  <si>
    <t>Krążki z glukozą i błękitem bromotymolowym  BC        (1 op = 50 krążków)</t>
  </si>
  <si>
    <r>
      <t>Testy do identyfikacji Staphylococcus spp. Czas inkubacji 4 godz.</t>
    </r>
    <r>
      <rPr>
        <sz val="10"/>
        <color indexed="62"/>
        <rFont val="Arial"/>
        <family val="2"/>
      </rPr>
      <t>+inokulum+odczynniki (20)</t>
    </r>
  </si>
  <si>
    <t>zamówienie</t>
  </si>
  <si>
    <t>Testy immunoenzymatyczny do oznaczania przeciwciał IgM Mycoplasma pneumoniae z krwi z palca lub z surowicy</t>
  </si>
  <si>
    <t>Standard do kontroli oznaczania gęstości zawiesiny</t>
  </si>
  <si>
    <t>Odczynnik do przygotowania zawiesiny drobnoustrojów</t>
  </si>
  <si>
    <t>agar CNA (Columbia agar +kw.nalidyksowy+kolistyna)</t>
  </si>
  <si>
    <t>Schaedler agar z vit K + 5% krew barania + VANKOMYCYNA+kanamycyna</t>
  </si>
  <si>
    <t xml:space="preserve">Podłoże transportowo-wzrostowe do grzybów dermatofitowych z czerwieną fenolową jako wskaźnik </t>
  </si>
  <si>
    <t>Bulion do wybiórczego namnażania Str. agalactiae, dwufazowy, inkubacja 18 godz,                            w probówkach</t>
  </si>
  <si>
    <t>Karty do identyfikacji bakterii Gram/-/ujemnych i Gram (+)</t>
  </si>
  <si>
    <t>Karty antybiogramowe dla bakterii Gram/-/ujemnych i Gram (+)dodatnich</t>
  </si>
  <si>
    <t>Gardnerella Agar</t>
  </si>
  <si>
    <r>
      <t xml:space="preserve"> Test immunoenzymatyczne do wykrywania antygenu </t>
    </r>
    <r>
      <rPr>
        <b/>
        <u val="single"/>
        <sz val="10"/>
        <rFont val="Garamond"/>
        <family val="1"/>
      </rPr>
      <t>Giardia lamblia i Cryptosporidium</t>
    </r>
    <r>
      <rPr>
        <sz val="10"/>
        <rFont val="Garamond"/>
        <family val="1"/>
      </rPr>
      <t xml:space="preserve"> w próbkach kału o czułości powyżej 98%i 100%</t>
    </r>
  </si>
  <si>
    <t>tes</t>
  </si>
  <si>
    <r>
      <t xml:space="preserve">Test immunochromatograficzny do wykrywania antygenu </t>
    </r>
    <r>
      <rPr>
        <b/>
        <sz val="11"/>
        <color indexed="8"/>
        <rFont val="Garamond"/>
        <family val="1"/>
      </rPr>
      <t>Streptococcus agalactiae</t>
    </r>
    <r>
      <rPr>
        <sz val="10"/>
        <color indexed="8"/>
        <rFont val="Garamond"/>
        <family val="1"/>
      </rPr>
      <t xml:space="preserve"> w wymazach z dróg rodnych + zestaw do pobierania ,czułość powyżej 95%</t>
    </r>
  </si>
  <si>
    <t>Testy do identyfikacji pałeczek Gram(-) niefermentujących,24 cech biochemicznych, 24-48 czas inkubacji</t>
  </si>
  <si>
    <t xml:space="preserve">test  </t>
  </si>
  <si>
    <r>
      <t xml:space="preserve"> Test immunochromatograficzny kasetkowy do wykrywania antygenu </t>
    </r>
    <r>
      <rPr>
        <b/>
        <u val="single"/>
        <sz val="10"/>
        <rFont val="Garamond"/>
        <family val="1"/>
      </rPr>
      <t>Giardia lamblia</t>
    </r>
    <r>
      <rPr>
        <sz val="10"/>
        <rFont val="Garamond"/>
        <family val="1"/>
      </rPr>
      <t xml:space="preserve"> o czułości i swoistości od 99% i powyżej</t>
    </r>
  </si>
  <si>
    <r>
      <t xml:space="preserve">Testy immunochromatograficzne do oznaczania antygenu </t>
    </r>
    <r>
      <rPr>
        <b/>
        <sz val="10"/>
        <color indexed="8"/>
        <rFont val="Garamond"/>
        <family val="1"/>
      </rPr>
      <t>Helikobacter pylorii</t>
    </r>
    <r>
      <rPr>
        <sz val="10"/>
        <color indexed="8"/>
        <rFont val="Garamond"/>
        <family val="1"/>
      </rPr>
      <t xml:space="preserve"> w kale o czułości i swoistości 99,9 % i powyzej</t>
    </r>
  </si>
  <si>
    <r>
      <t xml:space="preserve">Testy immunochromatograficzne do oznaczania antygenu </t>
    </r>
    <r>
      <rPr>
        <b/>
        <u val="single"/>
        <sz val="10"/>
        <color indexed="8"/>
        <rFont val="Garamond"/>
        <family val="1"/>
      </rPr>
      <t>Streptococcus pyogenes</t>
    </r>
    <r>
      <rPr>
        <sz val="10"/>
        <color indexed="8"/>
        <rFont val="Garamond"/>
        <family val="1"/>
      </rPr>
      <t xml:space="preserve"> z nosogardła+zestaw do pobierania i kontrola dodatnia w zestawie.Poziom wykrywalności min.1.0x10^5 organizmów na wymaz</t>
    </r>
  </si>
  <si>
    <t>3.Formularze wyników zawarte w zestawie.</t>
  </si>
  <si>
    <t>4.Identyfikacja jednego drobnoustroju przy zastosowaniu jednego panelu testowego.</t>
  </si>
  <si>
    <t>Niesterylny pojemnik na plwociny PS 34x41</t>
  </si>
  <si>
    <t>Ezy bakteriologiczne PS  pakowane po 20 sztuk</t>
  </si>
  <si>
    <t>Patyczki  mieszadełka, dł. ok 6 cm, z płaską lub ostrą końcówką do testów lateksowych, typu wykałaczka PS lub drewniane</t>
  </si>
  <si>
    <r>
      <t>Testy immunochromatograficzne do oznaczania</t>
    </r>
    <r>
      <rPr>
        <b/>
        <sz val="10"/>
        <color indexed="8"/>
        <rFont val="Garamond"/>
        <family val="1"/>
      </rPr>
      <t xml:space="preserve"> </t>
    </r>
    <r>
      <rPr>
        <b/>
        <sz val="12"/>
        <color indexed="8"/>
        <rFont val="Garamond"/>
        <family val="1"/>
      </rPr>
      <t>laktoferyny</t>
    </r>
    <r>
      <rPr>
        <sz val="10"/>
        <color indexed="8"/>
        <rFont val="Garamond"/>
        <family val="1"/>
      </rPr>
      <t xml:space="preserve"> kałowej ,kasetkowy,teW zestawie kontrola dodatnia,skalowane pipetki,probówki  i końcówki do pipet.Metodyka z listą organizmów bakteryjnych,z którymi nie nie zaobserwowano reakcji krzyżowej ora zwykkaz substancji wraz z ich stężeniami ,nie mających wpływu na wynuk testu.</t>
    </r>
  </si>
  <si>
    <t>Krążki z furazolidonem (100 ug) do różnicowania Staphylococcus od Micrococcus       ( 1op=50 krążków)</t>
  </si>
  <si>
    <t>Krążki do wykrywania Haemophilus spp. XV          (1 op=50 krążków)</t>
  </si>
  <si>
    <t>Mycoplasma, Ureaplazma- hodowla z antybiogramem  (1 op=20-25 testów)</t>
  </si>
  <si>
    <t>Elektroda do ph metru CPC-505</t>
  </si>
  <si>
    <t>Barwnik Giemsy</t>
  </si>
  <si>
    <t>Barwnik May-Grunwalda</t>
  </si>
  <si>
    <t>Krew barania bez konserwantów około 100 ml na kwartał</t>
  </si>
  <si>
    <t>Probówki eppendorf PS o poj.2 ml</t>
  </si>
  <si>
    <t xml:space="preserve"> Podłoża stałe na płytkach o średnicy 90 mm, pakowane po 5-10 - 20 sztuk.</t>
  </si>
  <si>
    <t xml:space="preserve"> Certyfikaty kontroli jakości   podłoży zawierające:</t>
  </si>
  <si>
    <t>-  skład pożywki</t>
  </si>
  <si>
    <t>-  ogólną charakterystykę pożywki: kolor, pH, sterylność, żyzność</t>
  </si>
  <si>
    <t>-  opis morfologii kolonii wyrosłych na pożywkach stałych</t>
  </si>
  <si>
    <t xml:space="preserve"> Przechowywanie płytek w temp. 6 - 12 °C</t>
  </si>
  <si>
    <t>Każde podłoże na płytkach musi być zaopatrzone w nadruk na górnej części płytki zawierającej pożywkę i zawierać nazwę podłoża,  nr serii oraz datę ważności ,godzina rozlania</t>
  </si>
  <si>
    <t>Na probówkach z podlożami nadruk lyub etykieta zawierająca: nazwę produktu ,nr serii,datę ważnośći</t>
  </si>
  <si>
    <t xml:space="preserve"> Wykonawca zobowiązuje się do udzielania konsultacji merytorycznych.</t>
  </si>
  <si>
    <t xml:space="preserve">Termin ważności : dla podłoży z krwią min. 4 do 6  tygodni, dla pozostałych podłoży min. 6 do 8 tygodni </t>
  </si>
  <si>
    <t>Płytki pakowane w folię zabezpieczającą przed utratą wilgoci</t>
  </si>
  <si>
    <t>Do płytek chromogennych wymagane dostarczenie kolorowych folderów do interpretacji odczytu wraz z piewszą dostawą.</t>
  </si>
  <si>
    <t>Wymagane dokumenty :świadectwo kontroli jakośći dla każdej partii produktów w formie pisemnej lub elektronicznej</t>
  </si>
  <si>
    <t>Wszystkie krążki antybiotykowe powinny posiadać termin ważności minimum 18 miesięcy i pochodzić od jednego producenta.</t>
  </si>
  <si>
    <t>Każda fiolka z krążkami musi być zapakowana w oddzielny, hermetycznie zamknięty blister z pochłaniaczem wilgoci. Za blister Zamawiający uważa opakowanie wykonane z trwałego, przezroczystego wytłaczanego plastiku, zabezpieczone od spodu folią aluminiową lub plastikiem. Nie dopuszczane są formy innego hermetycznego opakowania „typu blister”.</t>
  </si>
  <si>
    <t>Instrukcje wykonania oznaczeń w języku polskim</t>
  </si>
  <si>
    <t>1/Szczep wzorcowy powinien: .</t>
  </si>
  <si>
    <t>2/posiadać formę liofilizatu</t>
  </si>
  <si>
    <t>3/ posiadać status pasażu nie wyższy niż czwarty.</t>
  </si>
  <si>
    <t>4/ posiadać osobne opakowanie.</t>
  </si>
  <si>
    <t>1. nazwę szczepu wzorcowego wraz z numerem ATCC lub NCTC,numerem serii</t>
  </si>
  <si>
    <t>2. termin przydatności do użycia</t>
  </si>
  <si>
    <t>3. warunki przechowywania</t>
  </si>
  <si>
    <t>4. zalecane warunki wzrostu</t>
  </si>
  <si>
    <t>5. instrukcję ożywiania szczepu</t>
  </si>
  <si>
    <t>Wymagania ogólne:</t>
  </si>
  <si>
    <t>5.W ramach wynagrodzenia umownego Wykonawca zobowiązany będzie zapewnić odczyt profilu /oprogramowanie/</t>
  </si>
  <si>
    <t>6.Metodyka wykonania testu w języku polskim</t>
  </si>
  <si>
    <t>7.Termin ważności minimum 12 miesięcy od daty zakupu.</t>
  </si>
  <si>
    <t>PAKIET NR 3  Produkty do mikrobiologii manualnej</t>
  </si>
  <si>
    <t xml:space="preserve">Paski z gradientem stężeń do oznaczania lekowrażliwości  metodą MIC zestaw antybiotyków  wg aktualnych  wymagań  EUCAST i CLSI
</t>
  </si>
  <si>
    <t>Krążki do oznaczania lekowrażliwości drobnoustrojów, 0,13 zł 1 krążek zestaw antybiotyków  wg aktualnych  wymagań  EUCAST i CLSI (1 op=50 krążków)</t>
  </si>
  <si>
    <r>
      <t xml:space="preserve">Podłoże wybiórczo-różnicujące  do wykrywania i identyfikacji S.agalactiae  (szczepy hemolizujące i niehemolizujące) </t>
    </r>
    <r>
      <rPr>
        <b/>
        <sz val="10"/>
        <color indexed="57"/>
        <rFont val="Garamond"/>
        <family val="1"/>
      </rPr>
      <t>GBS</t>
    </r>
  </si>
  <si>
    <r>
      <t xml:space="preserve">Podłoże nieprzezroczyste chromogenne do  identyfikacji grzybów z rodzaju </t>
    </r>
    <r>
      <rPr>
        <b/>
        <sz val="10"/>
        <rFont val="Garamond"/>
        <family val="1"/>
      </rPr>
      <t>Candida z różnicowaniem na C.glabrat i C.krusei</t>
    </r>
  </si>
  <si>
    <r>
      <t xml:space="preserve">Podłoże chromogenne  do izolacji i wstępnej identyfikacji Staphylococcus aureus </t>
    </r>
    <r>
      <rPr>
        <b/>
        <sz val="10"/>
        <color indexed="57"/>
        <rFont val="Garamond"/>
        <family val="1"/>
      </rPr>
      <t>SAID</t>
    </r>
  </si>
  <si>
    <r>
      <t xml:space="preserve">Podłoże nieprzezroczyste chromogenne do izolacji  i wstepnej identyfikacj </t>
    </r>
    <r>
      <rPr>
        <b/>
        <sz val="10"/>
        <color indexed="57"/>
        <rFont val="Garamond"/>
        <family val="1"/>
      </rPr>
      <t>MRSA</t>
    </r>
    <r>
      <rPr>
        <sz val="10"/>
        <rFont val="Garamond"/>
        <family val="1"/>
      </rPr>
      <t>, odczyt po 18-24 godz</t>
    </r>
  </si>
  <si>
    <r>
      <t xml:space="preserve">Podłoże nieprzezroczyste chromogenne do oceny ilościowej i identyfikacji drobnoustrojów wyhodowanych z posiewów moczu </t>
    </r>
    <r>
      <rPr>
        <b/>
        <sz val="10"/>
        <color indexed="57"/>
        <rFont val="Garamond"/>
        <family val="1"/>
      </rPr>
      <t>UTI</t>
    </r>
  </si>
  <si>
    <r>
      <t>Podłoże chromogenne do wykrywania pałeczek z mechanizmami oporności typu</t>
    </r>
    <r>
      <rPr>
        <sz val="10"/>
        <color indexed="52"/>
        <rFont val="Garamond"/>
        <family val="1"/>
      </rPr>
      <t xml:space="preserve"> </t>
    </r>
    <r>
      <rPr>
        <b/>
        <sz val="10"/>
        <color indexed="57"/>
        <rFont val="Garamond"/>
        <family val="1"/>
      </rPr>
      <t>ESBL+</t>
    </r>
  </si>
  <si>
    <r>
      <t xml:space="preserve">Płynne bulion </t>
    </r>
    <r>
      <rPr>
        <b/>
        <sz val="10"/>
        <color indexed="57"/>
        <rFont val="Garamond"/>
        <family val="1"/>
      </rPr>
      <t>Todd-Hewitta</t>
    </r>
    <r>
      <rPr>
        <sz val="10"/>
        <color indexed="8"/>
        <rFont val="Garamond"/>
        <family val="1"/>
      </rPr>
      <t xml:space="preserve"> z dodatkiem kolistyny i kwasu nalidyksowego w probówkach po 5 ml</t>
    </r>
  </si>
  <si>
    <r>
      <t xml:space="preserve">Podłoże chromogenne  do wykrywania E. faecium i E. faecalis opornych na wankomycynę </t>
    </r>
    <r>
      <rPr>
        <b/>
        <sz val="10"/>
        <color indexed="57"/>
        <rFont val="Garamond"/>
        <family val="1"/>
      </rPr>
      <t>VRE</t>
    </r>
  </si>
  <si>
    <t xml:space="preserve">PAKIET NR 4 - podłoża transportowo-hodowlane </t>
  </si>
  <si>
    <t>PAKIET NR 5 - podłoża sypkie (niepodzielny)</t>
  </si>
  <si>
    <t>PAKIET 6  - testy lateksowe (niepodzielny)</t>
  </si>
  <si>
    <t>PAKIET 7 - Testy lateksowe do identyfikacji antygenów (metoda gotowania) (niepodzielny)</t>
  </si>
  <si>
    <t>PAKIET 8- Testy lateksowe do identyfikacji antygenów (metoda gotowania)</t>
  </si>
  <si>
    <t>PAKIET 9 - Surowice do aglutynacji szkiełkowej Salmonella  i Shigella (niepodzielny)</t>
  </si>
  <si>
    <t xml:space="preserve"> PAKIET 10 - krew barania</t>
  </si>
  <si>
    <t>PAKIET  11- diagnostyka bakterii beztlenowych i mikroaerofilnych (niepodzielny)</t>
  </si>
  <si>
    <t>PAKIET 12 - podłoża do przechowywania szczepów bakteryjnych oraz szczepy wzorcowe(niepodzielny)</t>
  </si>
  <si>
    <t>PAKIET 13 - sprzęt jednorazowy i ezy bakteriologiczne (niepodzielny)</t>
  </si>
  <si>
    <t>PAKIET  14 - odczynniki chemiczne i drobny sprzęt laboratoryjny(podzielny)</t>
  </si>
  <si>
    <t>PAKIET 15 - testy immunochromatograficzne (otwarty)</t>
  </si>
  <si>
    <t>PAKIET 16- diagnostyka zakażeń płynu mózgowo-rdzeniowego</t>
  </si>
  <si>
    <t>PAKIET  17- Testy biochemiczne do szybkiej identyfikacji drobnoustrojów wraz z odczynnikami do przygotowania i odczytu testów-metoda manualna(niepodzielny)</t>
  </si>
  <si>
    <t>PAKIET 18 - Testy biochemiczne do  identyfikacji drobnoustrojów wraz z odczynnikami do przygotowania i odczytu testów-metoda manualna(niepodzielny)</t>
  </si>
  <si>
    <t>PAKIET 19 - zestawy do identyfikacji biochemicznej manualnej, testy, krążki diagnostyczne (zamknięty)</t>
  </si>
  <si>
    <t>PAKIET 20 - diagnostyka zakażeń układu moczowo-płciowego ZAMKNIĘTY</t>
  </si>
  <si>
    <t>Pakiet 17 i 18:</t>
  </si>
  <si>
    <t>I/</t>
  </si>
  <si>
    <t>II/</t>
  </si>
  <si>
    <t>III/</t>
  </si>
  <si>
    <t>Na czas trwania umowy oferent użyczy chłodziarki o przybliżonych parametrach :wys.ok. 150 cm,szerokość ok. 60 cm, do przechowywania produktow z pakietu nr 3.</t>
  </si>
  <si>
    <t xml:space="preserve">Stężenie  antybiotyku na krążku  powinno zawierać się w zakresie  90-125%  ustalonego stężenia.  Do oferty przetargowej należy dostarczyć dokument producenta krążków antybiotykowych dotyczący kryteriów akceptacji zakresów stężenia antybiotyku zawartego na krążkach </t>
  </si>
  <si>
    <t>IV</t>
  </si>
  <si>
    <t>Pakiet 12</t>
  </si>
  <si>
    <t>Test w płynie mózgowo-rdzeniowym z uwzględnieniem Neisseria meningitidis A,B,C,Y,W135, S. pneumoniae, H. Influenzae                               (op.=30 testów)</t>
  </si>
  <si>
    <t>Wymagania ogólne do pakietu 10</t>
  </si>
  <si>
    <t>Terminy ważności dla produktów pakietu 15 w dniu dostawy musi wynosić minimum 2/3  całego terminu ważności.</t>
  </si>
  <si>
    <t>Pakiet 15</t>
  </si>
  <si>
    <t>Procedura w języku polskim</t>
  </si>
  <si>
    <t>termin ważności minimum 12 mcy</t>
  </si>
  <si>
    <t>Powinny posiadać certyfikat jakości,deklaracje zgodności oraz certyfikat ISO 13485</t>
  </si>
  <si>
    <r>
      <t xml:space="preserve">Testy immunochromatograficzny do wykrywania antygenów wirusów odpowiedzialnych za biegunki u dzieci w kale </t>
    </r>
    <r>
      <rPr>
        <b/>
        <sz val="10"/>
        <rFont val="Garamond"/>
        <family val="1"/>
      </rPr>
      <t>ROTA ADENO</t>
    </r>
  </si>
  <si>
    <t>Pakiet 16</t>
  </si>
  <si>
    <t>Maksymalne terminy wazności</t>
  </si>
  <si>
    <t>W zestawie powina być kontrola dodatnia i ujemna</t>
  </si>
  <si>
    <t>Pakiet 3 produkty do mikrobiologii manualnej</t>
  </si>
  <si>
    <t>Zamawiać od 27.01.16 r?</t>
  </si>
  <si>
    <t>Agar Sabourauda z chloramfenikolem (500 g)</t>
  </si>
  <si>
    <t>Wymazówki z aplikatorem aluminiowym i wacikiem wiskozowym, z podłożem Amies bez węgla, ø13x165mm</t>
  </si>
  <si>
    <t>Testy do identyfikacji Neisseria/Haemophilus. Czas inkubacji 4godz. +inokulum+odczynniki.</t>
  </si>
  <si>
    <t xml:space="preserve">Testy do identyfikacji Candida sp. Czas inkubacji 4godz. + inokulum+odczynniki. </t>
  </si>
  <si>
    <t xml:space="preserve">Wymagania ogólne - paski gradientowe </t>
  </si>
  <si>
    <t>Odczynnik wieloważny grup B-E i G (8ml)</t>
  </si>
  <si>
    <t>Odczynnik jednoważny grupy D (8ml)</t>
  </si>
  <si>
    <t>Odczynnik jednoważny grupy B (8ml)</t>
  </si>
  <si>
    <t>Odczynnik jednoważny grupy C1 (8ml)</t>
  </si>
  <si>
    <t>Odczynnik jednoważny grupy C2 (8ml)</t>
  </si>
  <si>
    <t>Krążki do oznaczania lekowrażliwości drobnoustrojów,  zestaw antybiotyków  wg aktualnych  wymagań  EUCAST i CLSI (1 op=50 krążków)</t>
  </si>
  <si>
    <t>2. Testy pakowane hermetycznie z pochłaniaczem wilgoci.</t>
  </si>
  <si>
    <t>3. Formularze wyników zawarte w zestawie.</t>
  </si>
  <si>
    <t>4. Identyfikacja jednego drobnoustroju przy zastosowaniu jednego panelu testowego.</t>
  </si>
  <si>
    <t>5. W ramach wynagrodzenia umownego Wykonawca zobowiązany będzie zapewnić odczyt profilu /oprogramowanie/</t>
  </si>
  <si>
    <t>6. Metodyka wykonania testu w języku polskim</t>
  </si>
  <si>
    <t>7. Termin ważności minimum 12 miesięcy od daty zakupu.</t>
  </si>
  <si>
    <t>Każda fiolka musi posiadać etykietę z nazwą antybiotyku, jego stężeniem, datą ważności i numerem serii.</t>
  </si>
  <si>
    <t>Karty antybiogramowe dla grzybów drożdżopodobnych</t>
  </si>
  <si>
    <t>Jednostopniowy test kasetkowy immunochromatograficzny,do jednoczesnego wykrywania antygenu grypy A, grypy B, RSV i adenowirusa  w próbkach wymazów z nosa, popłuczyn z nosogardzieli i aspiratów z układu oddechowego. (Najbardziej obecnie istotne szczepy: influenzae A (H3N2) oraz (H1N1)) W zestawie załączone wymazówki do pobierania wymazów z nosogardzieli.</t>
  </si>
  <si>
    <t xml:space="preserve">Wkłady do wytwarzania atmosfery beztlenowej do torebek. Zestaw zawierający torebki oraz zamykający klips.
</t>
  </si>
  <si>
    <t>Nazwa przedmiotu zamówienia</t>
  </si>
  <si>
    <t>Ilość (A)</t>
  </si>
  <si>
    <t>Cena brutto (B)</t>
  </si>
  <si>
    <t>Wartość brutto (A*B)</t>
  </si>
  <si>
    <t>stawka VAT</t>
  </si>
  <si>
    <t>Oferowany produkt</t>
  </si>
  <si>
    <t>Producent</t>
  </si>
  <si>
    <r>
      <t xml:space="preserve">Lateks do identyfikacji antygenów E.coli (EPEC) metoda gotowania </t>
    </r>
  </si>
  <si>
    <t xml:space="preserve">Stężenie  antybiotyku na krążku  powinno zawierać się w zakresie  90-125%  ustalonego stężenia.  Na wezwanie zamawiającego należy dostarczyć dokument producenta krążków antybiotykowych dotyczący kryteriów akceptacji zakresów stężenia antybiotyku zawartego na krążkach </t>
  </si>
  <si>
    <t>Na wezwanie Zamawiającego należy załączyć pozytywną opinię KORLD.</t>
  </si>
  <si>
    <t>1. Wraz z dostawą należy dołączyć: metodykę i charakterystykę testu z interpretacją odczytu wyniku, opis warunków przechowywania w języku polskim</t>
  </si>
  <si>
    <t>FN beztlenowa z neutralizatorem antybiotyków                                                          (1op=100 butelek)</t>
  </si>
  <si>
    <t>Podłoże do izolacji Staphylococcus spp (Chapman - podłoże z mannitolem i NaCL))</t>
  </si>
  <si>
    <t>Triptic Soy Agar (500g)</t>
  </si>
  <si>
    <t>Salmonella Shigella Agar (500g)</t>
  </si>
  <si>
    <t>Zestaw do wstępnej identyfikacji i oznaczania lekowrażliwości drobnoustrojów wywołujących infekcje układu oddechowego bezpośrednio z materiału klinicznego. (1op.=10 testów)</t>
  </si>
  <si>
    <t>Krążki z glukozą i błękitem bromotymolowym BC (1op=50 krążków)</t>
  </si>
  <si>
    <t>1. nazwę szczepu wzorcowego wraz z numerem ATCC, lub NCTC, numerem serii</t>
  </si>
  <si>
    <t>Test do oznaczania lekowrażliwości drożdżaków na antymykotyki w jednym stężeniu. Oznaczenie lekowrażliwości na: amfoterycynę B, nystatynę, flucytozynę, ekonazol, ketokonazol, mikonazol i flukonazol. Test na tacce składający się z dwóch szeregów w każdym szeregu po 8 studzienek. op. = 30testów.</t>
  </si>
  <si>
    <t>Krążki z furazolidonem (100 ug) do różnicowania Staphylococcus od Micrococcus (1op=50 krążków)</t>
  </si>
  <si>
    <t>Wymagane karty charakterystyki substancji niebezpiecznych, zgodnie z wykazem MZiOS (dopuszczalny nośnik elektroniczny)</t>
  </si>
  <si>
    <t>8.Wymagane karty charakterystyki substancji niebezpiecznych, zgodnie z wykazem MZiOS (dopuszczalny nośnik elektroniczny)</t>
  </si>
  <si>
    <t>4.Wymagane karty charakterystyki substancji niebezpiecznych, zgodnie z wykazem MZiOS (dopuszczalny nośnik elektroniczny)</t>
  </si>
  <si>
    <t>Pakiet 14</t>
  </si>
  <si>
    <t>Odczynnik do przygotowania zawiesiny drobnoustrojów-SALINE SOLUTION 3x500ML</t>
  </si>
  <si>
    <t>cefinase - krążki z nitrocefiną - test do wykrywania penicylinaz</t>
  </si>
  <si>
    <t>Indol Reagent</t>
  </si>
  <si>
    <t>VP I Reagent</t>
  </si>
  <si>
    <t>VP II Reagent</t>
  </si>
  <si>
    <t>TDA Reagent</t>
  </si>
  <si>
    <t>NIT A Reagent</t>
  </si>
  <si>
    <t>NIT B Reagent</t>
  </si>
  <si>
    <t>Cynk</t>
  </si>
  <si>
    <t>Wymagania ogólne -  Barwienie metodą automatyczną</t>
  </si>
  <si>
    <t>Ezy bakteriologiczne kalibrowane z drutu kanthalowego 1 ul</t>
  </si>
  <si>
    <t>Ezy bakteriologiczne kalibrowane z drutu kanthalowego 10 ul</t>
  </si>
  <si>
    <t>Wskaźnik atmosfery beztlenowej (op.=50 szt.)</t>
  </si>
  <si>
    <t>1. Do testów dołączone odczynniki do ich przygotowania i odczytu</t>
  </si>
  <si>
    <t xml:space="preserve">Wystandaryzowany zestaw mikrosubstratów do symulacji konwencjonalnych reakcji biochemiczny stosowanych do identyfikacji Enterobacteriaceae - 12 cech biochemicznych (zawierający m.in. Glukozę, indol, ureazę) </t>
  </si>
  <si>
    <t xml:space="preserve">Wystandaryzowany zestaw mikrosubstratów do symulacji konwencjonalnych reakcji biochemiczny stosowanych do identyfikacji Enterobacteriaceae - 12 cech biochemicznych (zawierający m.in. malonian, argininę, sacharozę) </t>
  </si>
  <si>
    <t>Agar czekoladowy+polivitex BIOVITEX</t>
  </si>
  <si>
    <t>Podłoże Mueller-Hinton agar z kloksacyliną</t>
  </si>
  <si>
    <t>Szybki, immunochromatograficzny test, złożony z jednej kasetki do identyfikacji 5 karbapenemaz w jednym oznaczeniu. Oznaczenie dla karbapenemaz typu OXA-48, KPC, NDM, IMP i VIM bezpośrednio z kolonii bakteryjnej.</t>
  </si>
  <si>
    <t>Krążki z nowobiocyną (5ug) do identyfikacji Staphylococcus saprophyticus (1 op=50 krążków)</t>
  </si>
  <si>
    <t>Krążki do wykrywania Haemophilus spp. BXV (1op=50 krążków)</t>
  </si>
  <si>
    <t>Krążki do wykrywania Haemophilus spp. BV (1op=50 krążków)</t>
  </si>
  <si>
    <t>Krążki do wykrywania Haemophilus spp. BX (1op=50 krążków)</t>
  </si>
  <si>
    <t>Krążki diagnostyczne z optochiną (5 ug) do diagnostyki Streptococcus pneumoniae  (1 op. = 50 krążków)</t>
  </si>
  <si>
    <t>Odczynnik A: Safranina, 500 ml</t>
  </si>
  <si>
    <t>Odczynik B: Iodine, 500 ml</t>
  </si>
  <si>
    <t>Odczynik C: Crystal Violet, 500 ml</t>
  </si>
  <si>
    <t>Płyn czyszczący do dysz 250 ml</t>
  </si>
  <si>
    <t>Test do wykrywania antygenów i do identyfikacji w PMR:
N. meningitidis A,C,Y/W135, B/E.coli K1, H.influenzae b, Str. pneumoniae, Streptococcus B. w zestawie kontrola dodatnia i ujemna (op.=25 testów)</t>
  </si>
  <si>
    <t xml:space="preserve">Lateks do oznaczania Streptococcus pneumoniae z hodowli (op.= 25 oznaczeń) </t>
  </si>
  <si>
    <t xml:space="preserve">Test lateksowy do identyfikacji Staphylococcus aureus wykrywający białko A, czynnik zlepny (clumping factor), antygen związany ze strukturami powierzchniowymi/otoczkowymi (1op.=100 ozn.)
</t>
  </si>
  <si>
    <t xml:space="preserve">Wymagane karty charakterystyki substancji niebezpiecznych, zgodnie z wykazem MZiOS (dopuszczalny nośnik elektroniczny), metodyki w j. polskim  </t>
  </si>
  <si>
    <t>Poz. 1</t>
  </si>
  <si>
    <t>Wymagania ogólne - podłoża gotowe</t>
  </si>
  <si>
    <t>1       Podłoża stałe na płytkach o średnicy 90 mm, pakowane po 5,10,20 sztuk.</t>
  </si>
  <si>
    <t>2      Na płytkach z podłożami stałymi wymagany nadruk z nazwą płytki, nazwą producenta, nr serii, data ważności</t>
  </si>
  <si>
    <t>3      Na probówkach z podlożami płynnymi wymagany nadruk lub etykieta z nazwą produktu, nr serii, data ważności</t>
  </si>
  <si>
    <t>4      Termin ważności: dla podłoży z krwią min. 4 do 6 tygodni, dla pozostałych podłoży min. 6 do 8 tygodni</t>
  </si>
  <si>
    <t>5      Płytki pakowane w folię zabezpieczającą przed utratą wilgoci</t>
  </si>
  <si>
    <t>6       Przechowywanie płytek w temp. 6 - 12°C</t>
  </si>
  <si>
    <t>7       Wymagane dokumenty dołączone do każdej dostawy (w formie pisemnej lub elektronicznej):</t>
  </si>
  <si>
    <t xml:space="preserve">    1. ogólną charakterystykę pożywki: kolor, pH, sterylność, żyzność</t>
  </si>
  <si>
    <t xml:space="preserve">    2. nr serii,data produkcji, data ważności</t>
  </si>
  <si>
    <t xml:space="preserve">    3. opis morfologii kolonii wyrosłych na pożywkach stałych</t>
  </si>
  <si>
    <t>8  b) do płytek chromogennych wymagane dostarczenie kolorowych folderów do interpretacji odczytu wraz z piewszą dostawą.</t>
  </si>
  <si>
    <t>9      Wykonawca zobowiązuje się do udzielania konsultacji merytorycznych.</t>
  </si>
  <si>
    <t>Wymagania ogólne - test - układ oddechowy</t>
  </si>
  <si>
    <t>1. Minimalny termin ważności w momencie dostawy do laboratorium - 10 miesięcy.</t>
  </si>
  <si>
    <t>2. W zestawie wymagana kontrola dodatnia i ujemna</t>
  </si>
  <si>
    <t>Probówki sterylne z polistyrenu o poj. 10 ml (16x100/200) PS z korkiem, przejrzyste z możliwością oceny zmętnienia w densytometrze</t>
  </si>
  <si>
    <t>Probówki okrągłodenne z polistyrenu 12x75mm bez podziałki i kołnierza, przejrzyste z możliwością oceny zmętnienia w densytometrze</t>
  </si>
  <si>
    <t>Ezy bakteriologiczne PS o pojemności 10ul sterylne pakowane po 20szt.</t>
  </si>
  <si>
    <t xml:space="preserve">Ezy bakteriologiczne PS o pojemności 1 ul sterylne pakowane po 20 sztuk </t>
  </si>
  <si>
    <t>Szczepy wzorcowe liofilizowane zgodne z wymaganiami kontroli wewnętrznej EUCAST</t>
  </si>
  <si>
    <t>Podłoże do hodowli i izolacji chorobotwórczych gatunków Neisseria.</t>
  </si>
  <si>
    <t>Fiolet krystaliczny, barwienie Grama, op.=250ml</t>
  </si>
  <si>
    <t>Płyn Lugola, barwienie Grama, op.=250ml</t>
  </si>
  <si>
    <t>Odbarwiacz, barwienie Grama, op.=250ml</t>
  </si>
  <si>
    <t>Fuksyna zasadowa, barwienie Grama, op.=250ml</t>
  </si>
  <si>
    <t>Rozpuszczalnik barwnika 500 ml</t>
  </si>
  <si>
    <t>Testy do oznaczania wrażliwości na kolistynę. 1 opak. 5 x 8 ozn. wraz z bulionem
Parametry :
- test do oznaczania wrażliwości na kolastynę dla pałeczek z rodziny Enterobacteriaceae oraz pałeczek nie fermentujących ( Pseudomonas aeruginosa i Acinetobacter sp)
- minimum 11 rozcieńczeń atybiotyku dla badanego drobnoustroju
zakres stężeń zgodny z zaleceniami  EUCAST</t>
  </si>
  <si>
    <t>Jednostopniowy test kasetkowy immunochromatograficzny,do jednoczesnego wykrywania antygenu norowirusów genogrupy I i II, rotawirusów i adenowirusów w próbkach kału o relatywnej  czułości&gt;96,3% i relatywnej swoistości &gt;99,9% (vs.metoda ELISA)</t>
  </si>
  <si>
    <t>Podłoże agar Sabourauda z gentamycyną i chloramfenikolem</t>
  </si>
  <si>
    <t>Enzym ekstarkcyjny do identyfikacji  paciorkowców β-hemolizujących (op.= 60 oznaczeń)</t>
  </si>
  <si>
    <t>Kompletny zestaw testowy składający się z 10 paneli identyfikacyjnych, wzbogaconych podłoży, soli fizjologicznej oraz parafiny pochodzących od jednaego producenta. Płytka testowa 32 dołkowa, wstępna identyfikacja: Streptococcua pneumoniae, Streptococcus pyogenes (Grupa A), Streptococcus agalactiae (Grupa B), Haemop[hilus infuenzae, Haemophilus spp., Staphylococcus aureus, Mycoplasma spp., Mycoplasma pneumoniae, Pseudomonas spp., Candida spp., Candida albicans. Lekowrażliwość: piperacylina/tazobactam, cefalotynę, ceftriakson, wankomycynę, klindamycynę, azytromycynę, erytromycynę, gentamycynę, ofloksacynę, trimetoprim/sulfmetoksazol, flukonazol, amfoterycynę, ketokonazol, itrakonazol.</t>
  </si>
  <si>
    <t>Wymagania ogólne - badanie PMR</t>
  </si>
  <si>
    <t>standardy zmętnienia KIT DENSICHEK PLUS STANDARDS</t>
  </si>
  <si>
    <t>Surowica Salmonella CO 1 (O:7)</t>
  </si>
  <si>
    <t xml:space="preserve">Agar RPMI do przeprowadzania testów wrazliwości na grzyby i pleśnie , gotowa pożywka na plytce </t>
  </si>
  <si>
    <t>Zamawiający wymaga dokumentów walidacyjnych potwierdzających warunki transportu krążków antybiotykowych w odniesieniu do wpływu temperatury.</t>
  </si>
  <si>
    <t>Podłoża Schaedler Agar z vit K i z 5% krwią baranią</t>
  </si>
  <si>
    <t>Pipety Pasteura z kapilarną częścią roboczą, sterylne, pakowane po 5 sztuk, poj. 1-3 ml, długość do 15 cm, w tym ok. 500 kalibrowanych</t>
  </si>
  <si>
    <t>Poz. 2-29</t>
  </si>
  <si>
    <t>Poz.31</t>
  </si>
  <si>
    <t>Poz. 45-49</t>
  </si>
  <si>
    <t>Poz. 50</t>
  </si>
  <si>
    <t xml:space="preserve">Karty do identyfikacji patogennych grzybów drożdżopodobnych YST </t>
  </si>
  <si>
    <t>Kwas fenyloboronowy ( inhibitor KPC)         1 op=2 ml</t>
  </si>
  <si>
    <t>Każdy krążek musi zawierać międzynarodowe, nie zmieniające się oznaczenie i stężenie antybiotyku zgodne z zaleceniami CLSI i EUCAST.</t>
  </si>
  <si>
    <t>Użyczenie dyspensera dostosowanego i dopasowanego do krążków danej firmy.</t>
  </si>
  <si>
    <t>Wszystkie paski gradientowe powinny posiadać termin ważności minimum 18 miesięcy i pochodzić od jednego producenta.</t>
  </si>
  <si>
    <t>Salmonella lateks kontrolny (4 ml)</t>
  </si>
  <si>
    <t>Lateks wieloważny A (2 ml)</t>
  </si>
  <si>
    <t>Lateks wieloważny B  (2 ml)</t>
  </si>
  <si>
    <t>Lateks wielowazny C  (2 ml)</t>
  </si>
  <si>
    <t>Wszystkie odczynniki lateksowe powinny posiadać termin ważności minimum 12 miesięcy</t>
  </si>
  <si>
    <t>Pakiet 6</t>
  </si>
  <si>
    <t>Wszystkie surowice powinny posiadać termin ważności minimum 12 miesięcy</t>
  </si>
  <si>
    <t>Wymagane metodyki wykonania testu w j. polskim</t>
  </si>
  <si>
    <t>Wymazówka nylonowa flokowana do nosogardzieli, sterylna,pakowana indywidualnie</t>
  </si>
  <si>
    <t>Wymagana metodyka w j.polskim.</t>
  </si>
  <si>
    <t xml:space="preserve">Wymagane karty charakterystyki substancji niebezpiecznych, zgodnie z wykazem MZiOS (dopuszczalny nośnik elektroniczny). </t>
  </si>
  <si>
    <t>DMACA - oczynnik stosowany w celu wykrycia indolu (met.papierkowa)</t>
  </si>
  <si>
    <t>Możliwość odczytu wyniku po 15 minutach</t>
  </si>
  <si>
    <t>Brak konieczności wyjmowania wymazówki z próbką z probówki ekstrakcyjnej</t>
  </si>
  <si>
    <t>Możliwość stosowania w środowisku laboratoryjnym i poza-laboratoryjnym</t>
  </si>
  <si>
    <t xml:space="preserve">Wymagania ogólne </t>
  </si>
  <si>
    <t>1. Minimalny termin ważności w momencie dostawy do laboratorium - 18 miesięcy.</t>
  </si>
  <si>
    <t>Test do wykrywania karbapenemaz klasy A (gł.KPC), B (MBL, NDM-1, VIM) i D (OXA) u Enterobacteriaceae, Pseudomonas spp. oraz Acinetobacter sp. z możliwością wykonania badania z podłoża Columbia, TSA i Mueller Hinton. Paski testowe + odczynniki niezbędne do wykonania (op.=10testów) Załączona metodyka w j.polskim</t>
  </si>
  <si>
    <t>Wartość brutto (A+B)</t>
  </si>
  <si>
    <t>Cena brutto     (B)</t>
  </si>
  <si>
    <t>Stawka VAT</t>
  </si>
  <si>
    <t xml:space="preserve">Paski z gradientem stężeń do oznaczania wrazliwości na preparaty przeciwgrzybicze metodą MIC,zestaw mykotyków  wg aktualnych  wymagań  EUCAST (1op=10szt)
</t>
  </si>
  <si>
    <t>Liofilizowana plazma królicza                       (1 op=6x5 ml)</t>
  </si>
  <si>
    <t>Pakiet 7 - surowice do aglutynacji szkiełkowej Salmonella spp</t>
  </si>
  <si>
    <t>Pakiet 7</t>
  </si>
  <si>
    <t>Pakiet 4 (produkty do mikrobiologii manualnej)</t>
  </si>
  <si>
    <t>Pakiet 9</t>
  </si>
  <si>
    <t>PAKIET 11 sprzęt jednorazowy i drobne odczynniki chemiczne</t>
  </si>
  <si>
    <t>Pakiet 12 (szybkie testy)</t>
  </si>
  <si>
    <t>Pakiet 13 (testy do identyfikacji biochemicznej)</t>
  </si>
  <si>
    <t xml:space="preserve">PAKIET 14 - diagnostyka zakażeń grzybiczych błon śluzowych </t>
  </si>
  <si>
    <t>PAKIET 16 -testy immunochromatograficzne , diagnostyka SARS-CoV-2</t>
  </si>
  <si>
    <t>Szkiełka nakrywkowe 22x22 mm                ( 1op=100 szt)</t>
  </si>
  <si>
    <t>1.Odczynniki kompatybilne z barwiarką Aerospray BMI która jest własnością Zamawiającego.</t>
  </si>
  <si>
    <t>2. Minimalny termin ważności w momencie dostawy do laboratorium - 18 miesięcy.</t>
  </si>
  <si>
    <t>Poz. 51-52</t>
  </si>
  <si>
    <t>PAKIET NR 1 - identyfikacja biochemiczna,potwierdzanie mechanizmów oporności, oznaczanie MIC met. automatyczną - aparat VITEK2 COMPACT</t>
  </si>
  <si>
    <t>Pakiet 11, poz.18</t>
  </si>
  <si>
    <t>Test MIC do oznaczania wrażliwości na leki przeciwgrzybicze metodą mikrorozcieńczeń w bulionie wraz z medium i indykatorem. Lista antymykotyków  : Amfoterycyna B, Flucytozyna, Anidulafungina, Kaspofungina, Mikafingina, Flukonazol, Itrakonazol, Posakonazol, Worikonazol. Zakres stężeń zgodny z zaleceniami  EUCAST.</t>
  </si>
  <si>
    <t>Test przeznaczony do szybkiej identyfikacji rodzaju Enterococcus oraz Streptococcus pyogenes z kultury bakteryjnej w wyniku rekcji z pyrolidynoarylamidazą (PYR- paski) 1op=50 pasków</t>
  </si>
  <si>
    <t>Odczynnik PYR  do tworzenia koloru w testach PYR, w zestawach diagnostycznych ( 1op=18 ml)</t>
  </si>
  <si>
    <t>1.forma liofilizatu</t>
  </si>
  <si>
    <t>2.status pasażu pierwszego</t>
  </si>
  <si>
    <t>5.Procedura ożywienia szczepu</t>
  </si>
  <si>
    <t>Selenite F Broth (500g)</t>
  </si>
  <si>
    <t>Wartość brutto
(A*B)</t>
  </si>
  <si>
    <t>3. Na wezwanie Zamawiającego Wykonawca złoży  certyfikat ISO 13485</t>
  </si>
  <si>
    <t>3. Na wezwanie Zamawiającego Wykonawca złoży certyfikaty jakości lub deklaracje zgodności CE lub certyfikat ISO 13485</t>
  </si>
  <si>
    <t>Testy do identyfikacji pałeczek Gram(-) z rodz. Enterobacteriaceae. Czas inkubacji 4 godz.+ inokulum + odczynniki. 1op. = 20 testów</t>
  </si>
  <si>
    <t>Testy do identyfikacji beztlenowców Gram(+) i Gram(-). Czas inkubacji 4 godz.+inokulum+odczynniki 1op. = 20 testów</t>
  </si>
  <si>
    <t>Szybki test lateksowy do oznaczania Staphylococcus aureus MRSA                  (op=50 ozn)</t>
  </si>
  <si>
    <t>Pakiet 10</t>
  </si>
  <si>
    <r>
      <t xml:space="preserve">Podłoże chromogenne do wykrywania pałeczek </t>
    </r>
    <r>
      <rPr>
        <i/>
        <sz val="9"/>
        <rFont val="Arial"/>
        <family val="2"/>
      </rPr>
      <t>Enterobacterales</t>
    </r>
    <r>
      <rPr>
        <sz val="9"/>
        <rFont val="Arial"/>
        <family val="2"/>
      </rPr>
      <t xml:space="preserve"> wytwarzających karbapenemazy, wynik po 18-24 godzinach  (CARBA)</t>
    </r>
  </si>
  <si>
    <r>
      <t xml:space="preserve">Płytki odciskowe do badania środowiska </t>
    </r>
    <r>
      <rPr>
        <b/>
        <sz val="9"/>
        <rFont val="Arial"/>
        <family val="2"/>
      </rPr>
      <t>TSA</t>
    </r>
    <r>
      <rPr>
        <sz val="9"/>
        <rFont val="Arial"/>
        <family val="2"/>
      </rPr>
      <t xml:space="preserve"> z neutralizatorem środków dezynfekcyjnych</t>
    </r>
  </si>
  <si>
    <r>
      <t>Podłoże transportowo- hodowlane do bezpośredniego posiewu moczu z</t>
    </r>
    <r>
      <rPr>
        <b/>
        <sz val="9"/>
        <rFont val="Arial"/>
        <family val="2"/>
      </rPr>
      <t xml:space="preserve"> cled/Mc</t>
    </r>
    <r>
      <rPr>
        <sz val="9"/>
        <rFont val="Arial"/>
        <family val="2"/>
      </rPr>
      <t>(20)</t>
    </r>
  </si>
  <si>
    <r>
      <t xml:space="preserve">Podłoże płynne </t>
    </r>
    <r>
      <rPr>
        <b/>
        <sz val="9"/>
        <rFont val="Arial"/>
        <family val="2"/>
      </rPr>
      <t>tioglikolanowe</t>
    </r>
    <r>
      <rPr>
        <sz val="9"/>
        <rFont val="Arial"/>
        <family val="2"/>
      </rPr>
      <t xml:space="preserve"> z rezazuryną w probówkach plastikowych</t>
    </r>
  </si>
  <si>
    <r>
      <t xml:space="preserve">Podłoże płynne  </t>
    </r>
    <r>
      <rPr>
        <b/>
        <sz val="9"/>
        <rFont val="Arial"/>
        <family val="2"/>
      </rPr>
      <t>Brain Heart Infusion</t>
    </r>
    <r>
      <rPr>
        <sz val="9"/>
        <rFont val="Arial"/>
        <family val="2"/>
      </rPr>
      <t xml:space="preserve"> w probówkach platikowych</t>
    </r>
  </si>
  <si>
    <r>
      <t xml:space="preserve">Podłoże płynne </t>
    </r>
    <r>
      <rPr>
        <b/>
        <sz val="9"/>
        <rFont val="Arial"/>
        <family val="2"/>
      </rPr>
      <t>Triptic Soy Bulion</t>
    </r>
    <r>
      <rPr>
        <sz val="9"/>
        <rFont val="Arial"/>
        <family val="2"/>
      </rPr>
      <t xml:space="preserve"> w probówkach plastikowych</t>
    </r>
  </si>
  <si>
    <r>
      <t xml:space="preserve">Podłoże płynne </t>
    </r>
    <r>
      <rPr>
        <b/>
        <sz val="9"/>
        <rFont val="Arial"/>
        <family val="2"/>
      </rPr>
      <t>Todd-Hewitta</t>
    </r>
    <r>
      <rPr>
        <sz val="9"/>
        <rFont val="Arial"/>
        <family val="2"/>
      </rPr>
      <t xml:space="preserve"> z dodatkiem kolistyny i kwasu nalidyksowego w probówkach po 5 ml </t>
    </r>
  </si>
  <si>
    <r>
      <t xml:space="preserve">Podłoże płynne </t>
    </r>
    <r>
      <rPr>
        <b/>
        <sz val="9"/>
        <rFont val="Arial"/>
        <family val="2"/>
      </rPr>
      <t>Selenite-F Broth</t>
    </r>
    <r>
      <rPr>
        <sz val="9"/>
        <rFont val="Arial"/>
        <family val="2"/>
      </rPr>
      <t xml:space="preserve"> w probówkach po 5 ml</t>
    </r>
  </si>
  <si>
    <r>
      <t xml:space="preserve">Podłoże nieprzezroczyste chromogenne do oceny ilościowej i identyfikacji drobnoustrojów wyhodowanych z posiewów moczu </t>
    </r>
    <r>
      <rPr>
        <b/>
        <sz val="9"/>
        <rFont val="Arial"/>
        <family val="2"/>
      </rPr>
      <t>UTI</t>
    </r>
  </si>
  <si>
    <r>
      <t>Podłoże chromogenne  do wybiórczej izolacji i wstępnej identyfikacji Staphylococcus aureus w czasie 24 godzin (</t>
    </r>
    <r>
      <rPr>
        <b/>
        <sz val="9"/>
        <rFont val="Arial"/>
        <family val="2"/>
      </rPr>
      <t>SAID</t>
    </r>
    <r>
      <rPr>
        <sz val="9"/>
        <rFont val="Arial"/>
        <family val="2"/>
      </rPr>
      <t>)</t>
    </r>
  </si>
  <si>
    <r>
      <t xml:space="preserve">Podłoże nieprzezroczyste chromogenne do izolacji  i wstepnej identyfikacj S.aureus opornych na metycylinę, wynik  po 18-24 godz </t>
    </r>
    <r>
      <rPr>
        <b/>
        <sz val="9"/>
        <rFont val="Arial"/>
        <family val="2"/>
      </rPr>
      <t>(MRSA</t>
    </r>
    <r>
      <rPr>
        <sz val="9"/>
        <rFont val="Arial"/>
        <family val="2"/>
      </rPr>
      <t>)</t>
    </r>
  </si>
  <si>
    <r>
      <t xml:space="preserve">Podłoże chromogenne do wykrywania pałeczek z mechanizmami oporności typu </t>
    </r>
    <r>
      <rPr>
        <b/>
        <sz val="9"/>
        <rFont val="Arial"/>
        <family val="2"/>
      </rPr>
      <t>ESBL+</t>
    </r>
  </si>
  <si>
    <r>
      <t xml:space="preserve">Podłoże chromogenne do wykrywania E. faecium i E. faecalis opornych na wankomycynę </t>
    </r>
    <r>
      <rPr>
        <b/>
        <sz val="9"/>
        <rFont val="Arial"/>
        <family val="2"/>
      </rPr>
      <t>VRE</t>
    </r>
  </si>
  <si>
    <r>
      <t xml:space="preserve">Podłoże nieprzezroczyste chromogenne do  identyfikacji </t>
    </r>
    <r>
      <rPr>
        <b/>
        <sz val="9"/>
        <rFont val="Arial"/>
        <family val="2"/>
      </rPr>
      <t>grzybów</t>
    </r>
    <r>
      <rPr>
        <sz val="9"/>
        <rFont val="Arial"/>
        <family val="2"/>
      </rPr>
      <t xml:space="preserve"> z rodzaju Candida z różnicowaniem na C.glabrata i C.krusei</t>
    </r>
  </si>
  <si>
    <r>
      <t>Podłoże wybiórczo-różnicujące  do wykrywania i identyfikacji S.agalactiae (szczepy hemolizujące i niehemolizujące)</t>
    </r>
    <r>
      <rPr>
        <b/>
        <sz val="9"/>
        <rFont val="Arial"/>
        <family val="2"/>
      </rPr>
      <t xml:space="preserve"> GBS</t>
    </r>
    <r>
      <rPr>
        <sz val="9"/>
        <rFont val="Arial"/>
        <family val="2"/>
      </rPr>
      <t xml:space="preserve"> transparentne, do inkubacji w atmosferze tlenowej, pakowane po 10szt.</t>
    </r>
  </si>
  <si>
    <r>
      <t xml:space="preserve">Podłoże transportowo-wzrostowe do </t>
    </r>
    <r>
      <rPr>
        <b/>
        <sz val="9"/>
        <rFont val="Arial"/>
        <family val="2"/>
      </rPr>
      <t>grzybów dermatofitowych</t>
    </r>
    <r>
      <rPr>
        <sz val="9"/>
        <rFont val="Arial"/>
        <family val="2"/>
      </rPr>
      <t xml:space="preserve"> z czerwienią fenolową jako wskaźnik, dwustronne, zawierające agar DTA oraz Saburaud agar z chloramfenikolem. Pozwalające na wstępne różnicowanie dermatofitów od grzybów pleśniowych</t>
    </r>
  </si>
  <si>
    <r>
      <t>Lateks do identyfikacji paciorkowców</t>
    </r>
    <r>
      <rPr>
        <b/>
        <sz val="9"/>
        <rFont val="Arial"/>
        <family val="2"/>
      </rPr>
      <t xml:space="preserve"> β-hemolizujących gr. A</t>
    </r>
    <r>
      <rPr>
        <sz val="9"/>
        <rFont val="Arial"/>
        <family val="2"/>
      </rPr>
      <t xml:space="preserve"> + Enzym do ekstrakcji antygenów paciorkowców (Streptococcus sp.) liofilizowany  (op.= 60 oznaczeń) </t>
    </r>
  </si>
  <si>
    <r>
      <t>Lateks do identyfikacji paciorkowców</t>
    </r>
    <r>
      <rPr>
        <b/>
        <sz val="9"/>
        <rFont val="Arial"/>
        <family val="2"/>
      </rPr>
      <t xml:space="preserve"> β-hemolizujących gr.B</t>
    </r>
    <r>
      <rPr>
        <sz val="9"/>
        <rFont val="Arial"/>
        <family val="2"/>
      </rPr>
      <t xml:space="preserve"> + Enzym do ekstrakcji antygenów paciorkowców (Streptococcus sp.) liofilizowany (op.= 60 oznaczeń) </t>
    </r>
  </si>
  <si>
    <r>
      <t xml:space="preserve">Lateks do  </t>
    </r>
    <r>
      <rPr>
        <b/>
        <sz val="9"/>
        <rFont val="Arial"/>
        <family val="2"/>
      </rPr>
      <t>paciorkowców β-hemolizujących grupy A,B,C,D,G,F</t>
    </r>
    <r>
      <rPr>
        <sz val="9"/>
        <rFont val="Arial"/>
        <family val="2"/>
      </rPr>
      <t xml:space="preserve"> z enzymem (op.= 60 oznaczeń) </t>
    </r>
  </si>
  <si>
    <r>
      <t xml:space="preserve">Testy immunochromatograficzne do oznaczania antygenów </t>
    </r>
    <r>
      <rPr>
        <b/>
        <u val="single"/>
        <sz val="9"/>
        <rFont val="Arial"/>
        <family val="2"/>
      </rPr>
      <t>grypy A/B</t>
    </r>
    <r>
      <rPr>
        <sz val="9"/>
        <rFont val="Arial"/>
        <family val="2"/>
      </rPr>
      <t xml:space="preserve"> w wymazach z nosogardła z różnicowaniem grupy A i B + zestaw do pobieraniai kontrole dodatnie(osobno dla gr A i dla gr B) Czułość testu w stosunku do metody referencyjnej  TypA=99,0%, TypB=97,7%. Swoistość testu w stosunku do metody referencyjnej  TypA=98,9%, TypB=99,0%</t>
    </r>
  </si>
  <si>
    <r>
      <t xml:space="preserve">Testy immunochromatograficzne do oznaczania antygenu </t>
    </r>
    <r>
      <rPr>
        <b/>
        <sz val="9"/>
        <rFont val="Arial"/>
        <family val="2"/>
      </rPr>
      <t>Streptococcus pyogenes</t>
    </r>
    <r>
      <rPr>
        <sz val="9"/>
        <rFont val="Arial"/>
        <family val="2"/>
      </rPr>
      <t xml:space="preserve"> z nosogardła+zestaw do pobierania i kontrola dodatnia w zestawie. Czułość min. 95% w porównaniu do hodowli.</t>
    </r>
  </si>
  <si>
    <r>
      <t>Test immunochromatograficzny do wykrywania antygenu pałeczek</t>
    </r>
    <r>
      <rPr>
        <b/>
        <sz val="9"/>
        <rFont val="Arial"/>
        <family val="2"/>
      </rPr>
      <t xml:space="preserve"> Legionella</t>
    </r>
    <r>
      <rPr>
        <sz val="9"/>
        <rFont val="Arial"/>
        <family val="2"/>
      </rPr>
      <t xml:space="preserve"> w moczu (op.=10szt.)</t>
    </r>
  </si>
  <si>
    <r>
      <t xml:space="preserve">Test immunochromatograficzny do  wykrywania antygenu </t>
    </r>
    <r>
      <rPr>
        <b/>
        <sz val="9"/>
        <rFont val="Arial"/>
        <family val="2"/>
      </rPr>
      <t>Streptococcus pneumoniae</t>
    </r>
    <r>
      <rPr>
        <sz val="9"/>
        <rFont val="Arial"/>
        <family val="2"/>
      </rPr>
      <t xml:space="preserve"> w moczu. Czułość min. 79%, swoistość min. 84%.</t>
    </r>
  </si>
  <si>
    <r>
      <t xml:space="preserve">Test immunochromatograficzny do oznaczania antygenów </t>
    </r>
    <r>
      <rPr>
        <b/>
        <u val="single"/>
        <sz val="9"/>
        <rFont val="Arial"/>
        <family val="2"/>
      </rPr>
      <t>RSV i Adenowirusów</t>
    </r>
    <r>
      <rPr>
        <sz val="9"/>
        <rFont val="Arial"/>
        <family val="2"/>
      </rPr>
      <t xml:space="preserve"> w próbkach z układu oddechowego. Relatywna czułość testu 95%, swoistość 99% .</t>
    </r>
  </si>
  <si>
    <r>
      <rPr>
        <b/>
        <sz val="9"/>
        <rFont val="Arial"/>
        <family val="2"/>
      </rPr>
      <t>Giardia lamblia, test immunoenzymatyczny ELISA</t>
    </r>
    <r>
      <rPr>
        <sz val="9"/>
        <rFont val="Arial"/>
        <family val="2"/>
      </rPr>
      <t>. Oparty o przeciwciała monoklonalne opłaszczające dołki płytki mikrotitracyjnej. Czułość i swoistość oferowanego testu - 100% bez względu na to czy test Giardia lamblia oceniony został przy użyciu świeżych próbek kału czy też próbek kału zakonserwowanych w formalinie lub SAF. Test maksymalnie 2 seriami płukań (maksymalnie 4 powtórzenia każda seria). Czułość 3ng/ml antygenu Giardia. Kontrola dodatnia w ilości minimum 3ml.</t>
    </r>
  </si>
  <si>
    <r>
      <t xml:space="preserve">Testy immunochromatograficzne do oznaczania antygenu </t>
    </r>
    <r>
      <rPr>
        <b/>
        <sz val="9"/>
        <rFont val="Arial"/>
        <family val="2"/>
      </rPr>
      <t>Helikobacter pylorii</t>
    </r>
    <r>
      <rPr>
        <sz val="9"/>
        <rFont val="Arial"/>
        <family val="2"/>
      </rPr>
      <t xml:space="preserve"> w kale o czułości i swoistości 99,9 % i powyżej w porównaniu do metod opartych na endoskopii.1OP=20 SZTUK</t>
    </r>
  </si>
  <si>
    <r>
      <t xml:space="preserve"> Test immunochromatograficzny do wykrywania antygenu  </t>
    </r>
    <r>
      <rPr>
        <b/>
        <sz val="9"/>
        <rFont val="Arial"/>
        <family val="2"/>
      </rPr>
      <t>norowirusów</t>
    </r>
    <r>
      <rPr>
        <sz val="9"/>
        <rFont val="Arial"/>
        <family val="2"/>
      </rPr>
      <t xml:space="preserve"> w próbkach kału,1OP.=10 SZT.</t>
    </r>
  </si>
  <si>
    <r>
      <t xml:space="preserve"> Test immunochromatograficzny do wykrywania antygenów </t>
    </r>
    <r>
      <rPr>
        <b/>
        <sz val="9"/>
        <rFont val="Arial"/>
        <family val="2"/>
      </rPr>
      <t>Campylobacter</t>
    </r>
    <r>
      <rPr>
        <sz val="9"/>
        <rFont val="Arial"/>
        <family val="2"/>
      </rPr>
      <t xml:space="preserve"> spp.  w próbkach kału 1op.=10 szt.</t>
    </r>
  </si>
  <si>
    <r>
      <rPr>
        <b/>
        <sz val="9"/>
        <rFont val="Arial"/>
        <family val="2"/>
      </rPr>
      <t>Clostridium difficile GDH</t>
    </r>
    <r>
      <rPr>
        <sz val="9"/>
        <rFont val="Arial"/>
        <family val="2"/>
      </rPr>
      <t xml:space="preserve"> - Test płytkowy immunoenzymatyczny do  wykrywania dehydrogenazy glutaminianowej(GDH).  Wykrywalność GDH - min. 0.8 ng/ml. Kontrola dodatnia i ujemna oraz skalowane pipetki zawarte w zestawie. 1op=25sz</t>
    </r>
  </si>
  <si>
    <r>
      <rPr>
        <b/>
        <sz val="9"/>
        <rFont val="Arial"/>
        <family val="2"/>
      </rPr>
      <t>Clostridium difficile TOX A/B</t>
    </r>
    <r>
      <rPr>
        <sz val="9"/>
        <rFont val="Arial"/>
        <family val="2"/>
      </rPr>
      <t xml:space="preserve"> - Test płytkowy immunoenzymatyczny. Wykrywalność toksyny A - min. 0.63 ng/ml, toksyny B- min.1.25 ng/ml. Kontrola dodatnia i ujemna oraz skalowane pipetki zawarte w zestawie.1op. = 25szt</t>
    </r>
  </si>
  <si>
    <r>
      <t xml:space="preserve">Test płytkowy, immunoenzymatyczny, jednostudzienkowy do </t>
    </r>
    <r>
      <rPr>
        <b/>
        <sz val="9"/>
        <rFont val="Arial"/>
        <family val="2"/>
      </rPr>
      <t>równoczesnego</t>
    </r>
    <r>
      <rPr>
        <sz val="9"/>
        <rFont val="Arial"/>
        <family val="2"/>
      </rPr>
      <t xml:space="preserve"> wykrywania </t>
    </r>
    <r>
      <rPr>
        <b/>
        <sz val="9"/>
        <rFont val="Arial"/>
        <family val="2"/>
      </rPr>
      <t>toksyn A/B Clostridium difficile oraz dehydrogenazy glutaminianowej (GDH)</t>
    </r>
    <r>
      <rPr>
        <sz val="9"/>
        <rFont val="Arial"/>
        <family val="2"/>
      </rPr>
      <t xml:space="preserve"> na jednej kasetce. Wykrywalność toksyny A - nie gorsza niż 0.7 ng/ml, toksyny B - nie gorsza niż 0.2 ng/ml, GDH - nie gorsza niż 0.8 ng/ml. Kontrola dodatnia (antygen) i skalowane pipetki zawarte w zestawie.1op=25szt.</t>
    </r>
  </si>
  <si>
    <r>
      <t xml:space="preserve">Testy immunochromatograficzny do wykrywania antygenów wirusów odpowiedzialnych za biegunki u dzieci w kale </t>
    </r>
    <r>
      <rPr>
        <b/>
        <sz val="9"/>
        <rFont val="Arial"/>
        <family val="2"/>
      </rPr>
      <t>ROTA ADENO</t>
    </r>
    <r>
      <rPr>
        <sz val="9"/>
        <rFont val="Arial"/>
        <family val="2"/>
      </rPr>
      <t xml:space="preserve"> o relatywnej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czułości&gt;98,8% i relatywnej swoistości &gt;99,9% (vs.metoda ELISA)1op=10 szt</t>
    </r>
  </si>
  <si>
    <r>
      <t xml:space="preserve">Testy immunoenzymatyczny do oznaczania przeciwciał IgM </t>
    </r>
    <r>
      <rPr>
        <b/>
        <sz val="9"/>
        <rFont val="Arial"/>
        <family val="2"/>
      </rPr>
      <t>Mycoplasma pneumoniae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z krwi</t>
    </r>
    <r>
      <rPr>
        <sz val="9"/>
        <rFont val="Arial"/>
        <family val="2"/>
      </rPr>
      <t xml:space="preserve"> z palca lub z surowicy</t>
    </r>
  </si>
  <si>
    <t>Kriobank-podłoże do przechowywania szczepów bakteryjnych w zamrożeniu z różnokolorowymi nakrętkami  (1 op.=100 probówek)</t>
  </si>
  <si>
    <r>
      <t xml:space="preserve">Zestaw do pobierania materialu w kierunku jaj owsika </t>
    </r>
    <r>
      <rPr>
        <i/>
        <sz val="9"/>
        <rFont val="Arial"/>
        <family val="2"/>
      </rPr>
      <t>(Enterobius vermicularis) (1 op=50 szt.)</t>
    </r>
  </si>
  <si>
    <t>Razem:</t>
  </si>
  <si>
    <t>Test immunochromatograficzny kasetkowy (bez konieczności użycia czytnika) wykrywający antygen SARS-CoV-2 z wymazu z nosogardzieli. Parametry testu: czułość min. 90% we wszystkich badaniach wskazanych w metodyce, swoistość: min. 99% we wszystkich badaniach wskazanych w metodyce. W zestawie: wymazówki do poboru z nosogardzieli (łamiące się w łatwy sposób, umożliwiając umieszczenie wymazówki w probówce), kontrola dodatnia i ujemna, statyw na probówki (op.=25 testów).</t>
  </si>
  <si>
    <t>Test immunochromatograficzny kasetkowy (bez konieczności użycia czytnika) wykrywający antygen SARS-CoV-2 z wymazu z nosa. Parametry testu: czułość min. 98% we wszystkich badaniach wskazanych w metodyce, swoistość: min. 99% we wszystkich badaniach wskazanych w metodyce. W zestawie: wymazówki do poboru z nosa (łamiące się w łatwy sposób, umożliwiając umieszczenie wymazówki w probówce), kontrola dodatnia i ujemna, statyw na probówki (op.=25 testów).</t>
  </si>
  <si>
    <t>Testy muszą spełniać wytyczne WHO odnośnie wykrywania antygenu w diagnozie SARS-CoV-2 i posiadać status EUL WHO</t>
  </si>
  <si>
    <t>Testy muszą spełniać wytyczne NFZ względem refundacji</t>
  </si>
  <si>
    <t>Brak reaktywności krzyżowej z koronawirusem HKU1 udokumentowany w metodyce</t>
  </si>
  <si>
    <t>Dwustronnie zakręcane probówki ekstrakcyjne</t>
  </si>
  <si>
    <t>Do oferty przedłożyć metodyki wykonania testu w języku polskim i angielskim</t>
  </si>
  <si>
    <t>Załącznik nr 7</t>
  </si>
  <si>
    <t>Opis przedmiotu zamówienia</t>
  </si>
  <si>
    <t xml:space="preserve">Karty antybiogramowe dla bakterii          Gram(-)ujemnych  i Gram (+)dodatnich </t>
  </si>
  <si>
    <t>Karty do identyfikacji bakterii                    Gram(+)dodatnich - GP</t>
  </si>
  <si>
    <t>Karty do identyfikacji bakterii                    Gram (-)ujemnych - GN</t>
  </si>
  <si>
    <t>Czyste krążki bibułowe, jałowe ( 1 op=50 krążków)</t>
  </si>
  <si>
    <t xml:space="preserve">Bulion z malonianem (100g) </t>
  </si>
  <si>
    <r>
      <t>2. Termin ważności minimum 12 m-cy. T</t>
    </r>
    <r>
      <rPr>
        <b/>
        <sz val="9"/>
        <rFont val="Arial"/>
        <family val="2"/>
      </rPr>
      <t>erminy ważności dla produktów w dniu dostawy musi wynosić minimum 2/3  całego terminu ważności.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</si>
  <si>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</si>
  <si>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</si>
  <si>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</si>
  <si>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</si>
  <si>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</si>
  <si>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</si>
  <si>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</si>
  <si>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</si>
  <si>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</si>
  <si>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</si>
  <si>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</si>
  <si>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</si>
  <si>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</si>
  <si>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</si>
  <si>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</si>
  <si>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</si>
  <si>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</si>
  <si>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</si>
  <si>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</si>
  <si>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Wartość netto</t>
  </si>
  <si>
    <t>Wartość VAT</t>
  </si>
  <si>
    <t>PAKIET 17 -  odczynniki chemiczne</t>
  </si>
  <si>
    <t>Błękit metylenowy wg Loefflera (wodno-alkoholowy z wodorotlenkiem potasu)</t>
  </si>
  <si>
    <t>PAKIET 18-  odczynniki chemiczne</t>
  </si>
  <si>
    <t>Metanol czda</t>
  </si>
  <si>
    <t>Pakiet 17,18</t>
  </si>
  <si>
    <t>PAKIET NR 4  Produkty do oznaczania lekowrażliwości oraz mikrobiologii manualnej</t>
  </si>
  <si>
    <t>PAKIET NR 5 - podłoża sypkie</t>
  </si>
  <si>
    <t>PAKIET 6 - testy lateksowe do identyfikacji antygenów (metoda gotowania)</t>
  </si>
  <si>
    <t>PAKIET 8 - Diagnostyka bakterii beztlenowych</t>
  </si>
  <si>
    <t xml:space="preserve">PAKIET 9 - Manualna diagnostyka mikrobiologiczna - różne </t>
  </si>
  <si>
    <t>PAKIET 10 - Testy lateksowe</t>
  </si>
  <si>
    <t>PAKIET 12 - szybkie testy immunochromatograficzne i immunoenzymatyczne</t>
  </si>
  <si>
    <t>PAKIET  13 - Testy biochemiczne 4godzinne do identyfikacji drobnoustrojów wraz z odczynnikami do przygotowania i odczytu testów-metoda manualna</t>
  </si>
  <si>
    <t>PAKIET 15 - diagnostyka zakażeń  testami immunochromatograficznymi</t>
  </si>
  <si>
    <t>m-c</t>
  </si>
  <si>
    <t>PAKIET NR 2 -oprogramowanie z niezbędnym  sprzętem  do analizatora VITEK2 COMPACT</t>
  </si>
  <si>
    <t>PAKIET NR 3 - podłoża do posiewu krwi  stosowane w aparacie Bact/Alert</t>
  </si>
  <si>
    <r>
      <t xml:space="preserve">Do każdego zestawu Wykonawca wraz z dostawą dołączy świadectwo jakości lub inny dokumeny </t>
    </r>
    <r>
      <rPr>
        <b/>
        <u val="single"/>
        <sz val="9"/>
        <rFont val="Arial"/>
        <family val="2"/>
      </rPr>
      <t>w języku polskim</t>
    </r>
    <r>
      <rPr>
        <sz val="9"/>
        <rFont val="Arial"/>
        <family val="2"/>
      </rPr>
      <t xml:space="preserve"> zawierający:</t>
    </r>
  </si>
  <si>
    <r>
      <t xml:space="preserve">  a) świadectwo kontroli jakości dla każdej partii produktów </t>
    </r>
    <r>
      <rPr>
        <b/>
        <u val="single"/>
        <sz val="9"/>
        <rFont val="Arial"/>
        <family val="2"/>
      </rPr>
      <t>zawierające</t>
    </r>
  </si>
  <si>
    <t>Oprogramowanie z niezbędnym sprzętem  do analizatora VITEK2 COMPACT. W skład Zestawu Informatycznego wchodzi Oprogramowanie 9.0x z bazą danych + PC RP5810 z wyposażeniem i Windows 10.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</si>
</sst>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"/>
    <numFmt numFmtId="173" formatCode="[$-415]d\ mmmm\ yyyy"/>
    <numFmt numFmtId="174" formatCode="#,##0.000"/>
    <numFmt numFmtId="175" formatCode="#,##0.0"/>
    <numFmt numFmtId="176" formatCode="0.0000"/>
    <numFmt numFmtId="177" formatCode="###0;###0"/>
    <numFmt numFmtId="178" formatCode="_-* #,##0.00\ [$zł-415]_-;\-* #,##0.00\ [$zł-415]_-;_-* &quot;-&quot;??\ [$zł-415]_-;_-@_-"/>
    <numFmt numFmtId="179" formatCode="#,##0.00\ &quot;zł&quot;"/>
  </numFmts>
  <fonts count="106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Garamond"/>
      <family val="1"/>
    </font>
    <font>
      <sz val="8"/>
      <color indexed="8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sz val="8"/>
      <name val="Garamond"/>
      <family val="1"/>
    </font>
    <font>
      <b/>
      <u val="single"/>
      <sz val="10"/>
      <name val="Garamond"/>
      <family val="1"/>
    </font>
    <font>
      <b/>
      <u val="single"/>
      <sz val="10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sz val="6"/>
      <color indexed="8"/>
      <name val="Arial"/>
      <family val="2"/>
    </font>
    <font>
      <b/>
      <sz val="10"/>
      <color indexed="60"/>
      <name val="Garamond"/>
      <family val="1"/>
    </font>
    <font>
      <sz val="10"/>
      <color indexed="6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Garamond"/>
      <family val="1"/>
    </font>
    <font>
      <b/>
      <sz val="10"/>
      <color indexed="57"/>
      <name val="Garamond"/>
      <family val="1"/>
    </font>
    <font>
      <b/>
      <sz val="10"/>
      <name val="Garamond"/>
      <family val="1"/>
    </font>
    <font>
      <sz val="10"/>
      <color indexed="52"/>
      <name val="Garamond"/>
      <family val="1"/>
    </font>
    <font>
      <sz val="10"/>
      <color indexed="10"/>
      <name val="Arial"/>
      <family val="2"/>
    </font>
    <font>
      <sz val="11"/>
      <name val="Garamond"/>
      <family val="1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9"/>
      <name val="Ara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53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2"/>
      <color indexed="8"/>
      <name val="Garamond"/>
      <family val="1"/>
    </font>
    <font>
      <sz val="10"/>
      <color indexed="40"/>
      <name val="Arial"/>
      <family val="2"/>
    </font>
    <font>
      <sz val="10"/>
      <color indexed="60"/>
      <name val="Arial"/>
      <family val="2"/>
    </font>
    <font>
      <b/>
      <u val="single"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C00000"/>
      <name val="Arial"/>
      <family val="2"/>
    </font>
    <font>
      <b/>
      <u val="single"/>
      <sz val="9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4A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76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9" fontId="0" fillId="0" borderId="0" applyFill="0" applyBorder="0" applyAlignment="0" applyProtection="0"/>
    <xf numFmtId="9" fontId="85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85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7" fillId="0" borderId="0" xfId="0" applyFont="1" applyAlignment="1">
      <alignment vertical="top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3" fillId="0" borderId="10" xfId="0" applyFont="1" applyBorder="1" applyAlignment="1">
      <alignment/>
    </xf>
    <xf numFmtId="0" fontId="93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6" fontId="10" fillId="0" borderId="10" xfId="44" applyFont="1" applyFill="1" applyBorder="1" applyAlignment="1">
      <alignment horizontal="left" vertical="center" wrapText="1"/>
      <protection/>
    </xf>
    <xf numFmtId="166" fontId="10" fillId="0" borderId="10" xfId="44" applyFont="1" applyFill="1" applyBorder="1" applyAlignment="1">
      <alignment horizontal="center" vertical="center" wrapText="1"/>
      <protection/>
    </xf>
    <xf numFmtId="0" fontId="93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/>
    </xf>
    <xf numFmtId="0" fontId="9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93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93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94" fillId="0" borderId="19" xfId="0" applyFont="1" applyFill="1" applyBorder="1" applyAlignment="1">
      <alignment horizontal="center" vertical="center" wrapText="1"/>
    </xf>
    <xf numFmtId="0" fontId="94" fillId="0" borderId="19" xfId="0" applyFont="1" applyFill="1" applyBorder="1" applyAlignment="1">
      <alignment vertical="center" wrapText="1"/>
    </xf>
    <xf numFmtId="0" fontId="94" fillId="0" borderId="19" xfId="0" applyFont="1" applyFill="1" applyBorder="1" applyAlignment="1">
      <alignment/>
    </xf>
    <xf numFmtId="0" fontId="15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5" fillId="0" borderId="15" xfId="0" applyFont="1" applyFill="1" applyBorder="1" applyAlignment="1">
      <alignment vertical="center" wrapText="1"/>
    </xf>
    <xf numFmtId="0" fontId="9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66" fontId="16" fillId="0" borderId="10" xfId="44" applyFont="1" applyFill="1" applyBorder="1" applyAlignment="1">
      <alignment horizontal="left" vertical="center" wrapText="1"/>
      <protection/>
    </xf>
    <xf numFmtId="166" fontId="16" fillId="0" borderId="10" xfId="44" applyFont="1" applyFill="1" applyBorder="1" applyAlignment="1">
      <alignment horizontal="center" vertical="center" wrapText="1"/>
      <protection/>
    </xf>
    <xf numFmtId="166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166" fontId="16" fillId="0" borderId="14" xfId="0" applyNumberFormat="1" applyFont="1" applyFill="1" applyBorder="1" applyAlignment="1">
      <alignment/>
    </xf>
    <xf numFmtId="0" fontId="18" fillId="0" borderId="13" xfId="0" applyFont="1" applyFill="1" applyBorder="1" applyAlignment="1">
      <alignment vertical="center" wrapText="1"/>
    </xf>
    <xf numFmtId="166" fontId="18" fillId="0" borderId="10" xfId="44" applyFont="1" applyFill="1" applyBorder="1" applyAlignment="1">
      <alignment horizontal="center" vertical="center" wrapText="1"/>
      <protection/>
    </xf>
    <xf numFmtId="166" fontId="16" fillId="0" borderId="14" xfId="44" applyFont="1" applyFill="1" applyBorder="1" applyAlignment="1">
      <alignment horizontal="center" wrapText="1"/>
      <protection/>
    </xf>
    <xf numFmtId="0" fontId="16" fillId="0" borderId="10" xfId="0" applyFont="1" applyFill="1" applyBorder="1" applyAlignment="1">
      <alignment vertical="center"/>
    </xf>
    <xf numFmtId="166" fontId="16" fillId="0" borderId="14" xfId="44" applyFont="1" applyFill="1" applyBorder="1" applyAlignment="1">
      <alignment horizontal="center" vertical="center" wrapText="1"/>
      <protection/>
    </xf>
    <xf numFmtId="166" fontId="96" fillId="0" borderId="10" xfId="44" applyFont="1" applyFill="1" applyBorder="1" applyAlignment="1">
      <alignment horizontal="left" vertical="center" wrapText="1"/>
      <protection/>
    </xf>
    <xf numFmtId="166" fontId="96" fillId="0" borderId="10" xfId="44" applyFont="1" applyFill="1" applyBorder="1" applyAlignment="1">
      <alignment horizontal="center" vertical="center" wrapText="1"/>
      <protection/>
    </xf>
    <xf numFmtId="0" fontId="96" fillId="0" borderId="10" xfId="0" applyFont="1" applyFill="1" applyBorder="1" applyAlignment="1">
      <alignment vertical="center"/>
    </xf>
    <xf numFmtId="166" fontId="96" fillId="0" borderId="14" xfId="44" applyFont="1" applyFill="1" applyBorder="1" applyAlignment="1">
      <alignment horizontal="center" vertical="center" wrapText="1"/>
      <protection/>
    </xf>
    <xf numFmtId="0" fontId="95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vertical="center"/>
    </xf>
    <xf numFmtId="0" fontId="95" fillId="0" borderId="13" xfId="0" applyFont="1" applyFill="1" applyBorder="1" applyAlignment="1">
      <alignment vertical="center" wrapText="1"/>
    </xf>
    <xf numFmtId="0" fontId="95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66" fontId="16" fillId="0" borderId="21" xfId="44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/>
    </xf>
    <xf numFmtId="0" fontId="95" fillId="0" borderId="11" xfId="0" applyFont="1" applyFill="1" applyBorder="1" applyAlignment="1">
      <alignment vertical="center" wrapText="1"/>
    </xf>
    <xf numFmtId="0" fontId="95" fillId="0" borderId="2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/>
    </xf>
    <xf numFmtId="166" fontId="16" fillId="0" borderId="12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95" fillId="0" borderId="13" xfId="0" applyFont="1" applyFill="1" applyBorder="1" applyAlignment="1">
      <alignment horizontal="center" vertical="center"/>
    </xf>
    <xf numFmtId="166" fontId="16" fillId="0" borderId="16" xfId="44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>
      <alignment/>
    </xf>
    <xf numFmtId="166" fontId="16" fillId="0" borderId="24" xfId="0" applyNumberFormat="1" applyFont="1" applyFill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6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wrapText="1"/>
    </xf>
    <xf numFmtId="0" fontId="16" fillId="7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/>
    </xf>
    <xf numFmtId="16" fontId="0" fillId="0" borderId="10" xfId="0" applyNumberFormat="1" applyFill="1" applyBorder="1" applyAlignment="1">
      <alignment/>
    </xf>
    <xf numFmtId="0" fontId="11" fillId="0" borderId="17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10" xfId="5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/>
    </xf>
    <xf numFmtId="0" fontId="97" fillId="0" borderId="10" xfId="58" applyNumberFormat="1" applyFont="1" applyFill="1" applyBorder="1" applyAlignment="1">
      <alignment horizontal="center" vertical="center"/>
    </xf>
    <xf numFmtId="0" fontId="98" fillId="0" borderId="10" xfId="58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166" fontId="18" fillId="0" borderId="14" xfId="44" applyFont="1" applyFill="1" applyBorder="1" applyAlignment="1">
      <alignment horizontal="center" vertical="center" wrapText="1"/>
      <protection/>
    </xf>
    <xf numFmtId="0" fontId="98" fillId="0" borderId="10" xfId="58" applyNumberFormat="1" applyFont="1" applyFill="1" applyBorder="1" applyAlignment="1">
      <alignment horizontal="center" vertical="center" wrapText="1"/>
    </xf>
    <xf numFmtId="1" fontId="98" fillId="0" borderId="10" xfId="58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53" applyFont="1" applyFill="1" applyBorder="1" applyAlignment="1">
      <alignment vertical="center"/>
      <protection/>
    </xf>
    <xf numFmtId="0" fontId="16" fillId="0" borderId="11" xfId="0" applyFont="1" applyFill="1" applyBorder="1" applyAlignment="1">
      <alignment/>
    </xf>
    <xf numFmtId="166" fontId="16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166" fontId="16" fillId="0" borderId="10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99" fillId="0" borderId="0" xfId="53" applyFont="1">
      <alignment/>
      <protection/>
    </xf>
    <xf numFmtId="0" fontId="32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100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8" fillId="0" borderId="10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7" fillId="0" borderId="0" xfId="0" applyFont="1" applyBorder="1" applyAlignment="1">
      <alignment vertical="top"/>
    </xf>
    <xf numFmtId="0" fontId="0" fillId="0" borderId="13" xfId="0" applyFont="1" applyFill="1" applyBorder="1" applyAlignment="1">
      <alignment horizontal="center" vertical="center" wrapText="1"/>
    </xf>
    <xf numFmtId="166" fontId="18" fillId="0" borderId="10" xfId="44" applyFont="1" applyFill="1" applyBorder="1" applyAlignment="1">
      <alignment horizontal="left" vertical="top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0" fontId="10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101" fillId="3" borderId="0" xfId="0" applyFont="1" applyFill="1" applyAlignment="1">
      <alignment wrapText="1"/>
    </xf>
    <xf numFmtId="0" fontId="7" fillId="0" borderId="0" xfId="0" applyFont="1" applyAlignment="1">
      <alignment horizontal="left" vertical="center" wrapText="1"/>
    </xf>
    <xf numFmtId="0" fontId="38" fillId="34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6" fontId="14" fillId="35" borderId="26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02" fillId="34" borderId="0" xfId="0" applyFont="1" applyFill="1" applyAlignment="1">
      <alignment/>
    </xf>
    <xf numFmtId="0" fontId="0" fillId="0" borderId="0" xfId="0" applyFont="1" applyAlignment="1">
      <alignment/>
    </xf>
    <xf numFmtId="0" fontId="103" fillId="0" borderId="0" xfId="0" applyFont="1" applyAlignment="1">
      <alignment/>
    </xf>
    <xf numFmtId="0" fontId="0" fillId="34" borderId="0" xfId="0" applyFill="1" applyAlignment="1">
      <alignment/>
    </xf>
    <xf numFmtId="176" fontId="1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55" applyFont="1" applyAlignment="1">
      <alignment horizontal="left" vertical="center" wrapText="1"/>
      <protection/>
    </xf>
    <xf numFmtId="4" fontId="0" fillId="0" borderId="0" xfId="55" applyNumberFormat="1" applyFont="1" applyAlignment="1">
      <alignment horizontal="left" vertical="center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4" fillId="34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9" fillId="0" borderId="1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65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9" fillId="0" borderId="13" xfId="0" applyFont="1" applyBorder="1" applyAlignment="1">
      <alignment/>
    </xf>
    <xf numFmtId="4" fontId="29" fillId="0" borderId="0" xfId="55" applyNumberFormat="1" applyFont="1" applyFill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7" fillId="0" borderId="0" xfId="55" applyFont="1" applyFill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44" applyFont="1" applyFill="1" applyBorder="1" applyAlignment="1">
      <alignment horizontal="left" vertical="center" wrapText="1"/>
      <protection/>
    </xf>
    <xf numFmtId="166" fontId="7" fillId="34" borderId="10" xfId="44" applyFont="1" applyFill="1" applyBorder="1" applyAlignment="1">
      <alignment horizontal="left" vertical="center" wrapText="1"/>
      <protection/>
    </xf>
    <xf numFmtId="166" fontId="7" fillId="34" borderId="0" xfId="44" applyFont="1" applyFill="1" applyBorder="1" applyAlignment="1">
      <alignment horizontal="left" vertical="center" wrapText="1"/>
      <protection/>
    </xf>
    <xf numFmtId="0" fontId="7" fillId="36" borderId="13" xfId="0" applyFont="1" applyFill="1" applyBorder="1" applyAlignment="1">
      <alignment horizontal="left" vertical="center"/>
    </xf>
    <xf numFmtId="166" fontId="7" fillId="0" borderId="0" xfId="44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  <protection/>
    </xf>
    <xf numFmtId="0" fontId="7" fillId="34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9" fillId="35" borderId="29" xfId="0" applyFont="1" applyFill="1" applyBorder="1" applyAlignment="1">
      <alignment horizontal="center" vertical="center" wrapText="1"/>
    </xf>
    <xf numFmtId="0" fontId="7" fillId="0" borderId="30" xfId="54" applyFont="1" applyBorder="1" applyAlignment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66" fontId="7" fillId="0" borderId="13" xfId="44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0" fillId="0" borderId="0" xfId="55" applyFont="1" applyAlignment="1">
      <alignment horizontal="center" vertical="center" wrapText="1"/>
      <protection/>
    </xf>
    <xf numFmtId="0" fontId="7" fillId="36" borderId="10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Fill="1" applyAlignment="1">
      <alignment horizontal="left" vertical="center" wrapText="1"/>
    </xf>
    <xf numFmtId="178" fontId="39" fillId="0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7" fillId="0" borderId="14" xfId="65" applyFont="1" applyFill="1" applyBorder="1" applyAlignment="1" applyProtection="1">
      <alignment horizontal="center" vertical="center" wrapText="1"/>
      <protection/>
    </xf>
    <xf numFmtId="178" fontId="7" fillId="0" borderId="14" xfId="0" applyNumberFormat="1" applyFont="1" applyFill="1" applyBorder="1" applyAlignment="1">
      <alignment horizontal="left" vertical="center" wrapText="1"/>
    </xf>
    <xf numFmtId="178" fontId="7" fillId="0" borderId="14" xfId="65" applyNumberFormat="1" applyFont="1" applyFill="1" applyBorder="1" applyAlignment="1" applyProtection="1">
      <alignment horizontal="center" vertical="center" wrapText="1"/>
      <protection/>
    </xf>
    <xf numFmtId="44" fontId="7" fillId="0" borderId="10" xfId="65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4" fontId="7" fillId="34" borderId="10" xfId="65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center" vertical="center"/>
    </xf>
    <xf numFmtId="44" fontId="7" fillId="34" borderId="10" xfId="6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4" fontId="39" fillId="0" borderId="10" xfId="0" applyNumberFormat="1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44" fontId="7" fillId="0" borderId="10" xfId="65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/>
    </xf>
    <xf numFmtId="44" fontId="39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178" fontId="33" fillId="34" borderId="13" xfId="0" applyNumberFormat="1" applyFont="1" applyFill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>
      <alignment vertical="center"/>
    </xf>
    <xf numFmtId="178" fontId="33" fillId="34" borderId="10" xfId="0" applyNumberFormat="1" applyFont="1" applyFill="1" applyBorder="1" applyAlignment="1" applyProtection="1">
      <alignment horizontal="center" vertical="center"/>
      <protection/>
    </xf>
    <xf numFmtId="178" fontId="7" fillId="34" borderId="10" xfId="0" applyNumberFormat="1" applyFont="1" applyFill="1" applyBorder="1" applyAlignment="1">
      <alignment horizontal="center" vertical="center" wrapText="1"/>
    </xf>
    <xf numFmtId="178" fontId="33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177" fontId="7" fillId="0" borderId="0" xfId="54" applyNumberFormat="1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2" fontId="39" fillId="0" borderId="10" xfId="65" applyNumberFormat="1" applyFont="1" applyBorder="1" applyAlignment="1">
      <alignment horizontal="center" vertical="center" wrapText="1"/>
    </xf>
    <xf numFmtId="178" fontId="39" fillId="0" borderId="10" xfId="0" applyNumberFormat="1" applyFont="1" applyBorder="1" applyAlignment="1">
      <alignment horizontal="left" vertical="center" wrapText="1"/>
    </xf>
    <xf numFmtId="0" fontId="7" fillId="36" borderId="12" xfId="0" applyFont="1" applyFill="1" applyBorder="1" applyAlignment="1">
      <alignment horizontal="center" vertical="center" wrapText="1"/>
    </xf>
    <xf numFmtId="178" fontId="33" fillId="0" borderId="13" xfId="0" applyNumberFormat="1" applyFont="1" applyFill="1" applyBorder="1" applyAlignment="1">
      <alignment horizontal="center" vertical="center"/>
    </xf>
    <xf numFmtId="178" fontId="33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44" fontId="7" fillId="0" borderId="27" xfId="65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44" fontId="7" fillId="0" borderId="34" xfId="65" applyFont="1" applyFill="1" applyBorder="1" applyAlignment="1">
      <alignment horizontal="center" vertical="center" wrapText="1"/>
    </xf>
    <xf numFmtId="44" fontId="7" fillId="34" borderId="0" xfId="65" applyFont="1" applyFill="1" applyBorder="1" applyAlignment="1">
      <alignment horizontal="center" vertical="center" wrapText="1"/>
    </xf>
    <xf numFmtId="44" fontId="7" fillId="0" borderId="10" xfId="65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78" fontId="33" fillId="0" borderId="13" xfId="0" applyNumberFormat="1" applyFont="1" applyFill="1" applyBorder="1" applyAlignment="1" applyProtection="1">
      <alignment horizontal="center" vertical="center" wrapText="1"/>
      <protection/>
    </xf>
    <xf numFmtId="178" fontId="7" fillId="0" borderId="13" xfId="0" applyNumberFormat="1" applyFont="1" applyFill="1" applyBorder="1" applyAlignment="1">
      <alignment horizontal="center" vertical="center" wrapText="1"/>
    </xf>
    <xf numFmtId="178" fontId="7" fillId="0" borderId="3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8" fontId="7" fillId="0" borderId="36" xfId="0" applyNumberFormat="1" applyFont="1" applyFill="1" applyBorder="1" applyAlignment="1">
      <alignment horizontal="center" vertical="center" wrapText="1"/>
    </xf>
    <xf numFmtId="178" fontId="7" fillId="34" borderId="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44" fontId="7" fillId="0" borderId="13" xfId="65" applyFont="1" applyFill="1" applyBorder="1" applyAlignment="1" applyProtection="1">
      <alignment horizontal="center" vertical="center" wrapText="1"/>
      <protection/>
    </xf>
    <xf numFmtId="44" fontId="7" fillId="0" borderId="13" xfId="65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35" borderId="29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177" fontId="7" fillId="0" borderId="30" xfId="54" applyNumberFormat="1" applyFont="1" applyBorder="1" applyAlignment="1">
      <alignment horizontal="center" vertical="center" wrapText="1"/>
      <protection/>
    </xf>
    <xf numFmtId="0" fontId="7" fillId="0" borderId="30" xfId="54" applyFont="1" applyBorder="1" applyAlignment="1">
      <alignment horizontal="center" vertical="center" wrapText="1"/>
      <protection/>
    </xf>
    <xf numFmtId="178" fontId="7" fillId="34" borderId="29" xfId="0" applyNumberFormat="1" applyFont="1" applyFill="1" applyBorder="1" applyAlignment="1">
      <alignment horizontal="center" vertical="center" wrapText="1"/>
    </xf>
    <xf numFmtId="178" fontId="39" fillId="34" borderId="29" xfId="0" applyNumberFormat="1" applyFont="1" applyFill="1" applyBorder="1" applyAlignment="1">
      <alignment horizontal="center" vertical="center" wrapText="1"/>
    </xf>
    <xf numFmtId="0" fontId="39" fillId="34" borderId="29" xfId="0" applyFont="1" applyFill="1" applyBorder="1" applyAlignment="1">
      <alignment horizontal="center" vertical="center" wrapText="1"/>
    </xf>
    <xf numFmtId="0" fontId="39" fillId="34" borderId="37" xfId="0" applyFont="1" applyFill="1" applyBorder="1" applyAlignment="1">
      <alignment horizontal="center" vertical="center" wrapText="1"/>
    </xf>
    <xf numFmtId="177" fontId="7" fillId="0" borderId="29" xfId="54" applyNumberFormat="1" applyFont="1" applyBorder="1" applyAlignment="1">
      <alignment horizontal="center" vertical="center" wrapText="1"/>
      <protection/>
    </xf>
    <xf numFmtId="177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8" fontId="7" fillId="0" borderId="29" xfId="65" applyNumberFormat="1" applyFont="1" applyBorder="1" applyAlignment="1">
      <alignment horizontal="center" vertical="center" wrapText="1"/>
    </xf>
    <xf numFmtId="9" fontId="7" fillId="0" borderId="29" xfId="59" applyFont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 wrapText="1"/>
    </xf>
    <xf numFmtId="178" fontId="7" fillId="0" borderId="10" xfId="65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8" fontId="7" fillId="0" borderId="13" xfId="65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8" fontId="7" fillId="0" borderId="19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Fill="1" applyBorder="1" applyAlignment="1" quotePrefix="1">
      <alignment horizontal="center" vertical="center" wrapText="1"/>
    </xf>
    <xf numFmtId="178" fontId="7" fillId="0" borderId="15" xfId="0" applyNumberFormat="1" applyFont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quotePrefix="1">
      <alignment horizontal="center" vertical="center"/>
    </xf>
    <xf numFmtId="177" fontId="7" fillId="34" borderId="29" xfId="54" applyNumberFormat="1" applyFont="1" applyFill="1" applyBorder="1" applyAlignment="1">
      <alignment horizontal="center" vertical="center" wrapText="1"/>
      <protection/>
    </xf>
    <xf numFmtId="9" fontId="7" fillId="34" borderId="29" xfId="59" applyFont="1" applyFill="1" applyBorder="1" applyAlignment="1">
      <alignment horizontal="center" vertical="center" wrapText="1"/>
    </xf>
    <xf numFmtId="178" fontId="7" fillId="0" borderId="29" xfId="0" applyNumberFormat="1" applyFont="1" applyBorder="1" applyAlignment="1">
      <alignment horizontal="center" vertical="center" wrapText="1"/>
    </xf>
    <xf numFmtId="0" fontId="7" fillId="0" borderId="37" xfId="0" applyFont="1" applyFill="1" applyBorder="1" applyAlignment="1" quotePrefix="1">
      <alignment vertical="center" wrapText="1"/>
    </xf>
    <xf numFmtId="0" fontId="7" fillId="0" borderId="37" xfId="54" applyFont="1" applyFill="1" applyBorder="1" applyAlignment="1">
      <alignment vertical="center" wrapText="1"/>
      <protection/>
    </xf>
    <xf numFmtId="177" fontId="7" fillId="0" borderId="3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8" fontId="7" fillId="0" borderId="30" xfId="0" applyNumberFormat="1" applyFont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9" fontId="7" fillId="0" borderId="30" xfId="59" applyFont="1" applyBorder="1" applyAlignment="1">
      <alignment horizontal="center" vertical="center" wrapText="1"/>
    </xf>
    <xf numFmtId="177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8" fontId="7" fillId="0" borderId="32" xfId="0" applyNumberFormat="1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177" fontId="7" fillId="0" borderId="26" xfId="54" applyNumberFormat="1" applyFont="1" applyBorder="1" applyAlignment="1">
      <alignment horizontal="center" vertical="center" wrapText="1"/>
      <protection/>
    </xf>
    <xf numFmtId="9" fontId="7" fillId="0" borderId="10" xfId="59" applyFont="1" applyBorder="1" applyAlignment="1">
      <alignment horizontal="center" vertical="center" wrapText="1"/>
    </xf>
    <xf numFmtId="177" fontId="7" fillId="0" borderId="10" xfId="54" applyNumberFormat="1" applyFont="1" applyBorder="1" applyAlignment="1">
      <alignment horizontal="center" vertical="center" wrapText="1"/>
      <protection/>
    </xf>
    <xf numFmtId="0" fontId="7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176" fontId="39" fillId="35" borderId="10" xfId="0" applyNumberFormat="1" applyFont="1" applyFill="1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 wrapText="1"/>
      <protection/>
    </xf>
    <xf numFmtId="44" fontId="7" fillId="0" borderId="10" xfId="65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54" applyFont="1" applyBorder="1" applyAlignment="1">
      <alignment horizontal="center" vertical="center" wrapText="1"/>
      <protection/>
    </xf>
    <xf numFmtId="44" fontId="7" fillId="0" borderId="13" xfId="65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4" fontId="39" fillId="0" borderId="31" xfId="65" applyFont="1" applyBorder="1" applyAlignment="1">
      <alignment horizontal="left" vertical="center" wrapText="1"/>
    </xf>
    <xf numFmtId="0" fontId="7" fillId="0" borderId="41" xfId="0" applyFont="1" applyBorder="1" applyAlignment="1">
      <alignment vertical="center" wrapText="1"/>
    </xf>
    <xf numFmtId="0" fontId="39" fillId="0" borderId="31" xfId="0" applyFont="1" applyBorder="1" applyAlignment="1">
      <alignment horizontal="center" vertical="center" wrapText="1"/>
    </xf>
    <xf numFmtId="44" fontId="7" fillId="0" borderId="0" xfId="65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178" fontId="7" fillId="0" borderId="10" xfId="65" applyNumberFormat="1" applyFont="1" applyFill="1" applyBorder="1" applyAlignment="1" applyProtection="1">
      <alignment horizontal="center" vertical="center" wrapText="1"/>
      <protection/>
    </xf>
    <xf numFmtId="178" fontId="7" fillId="0" borderId="10" xfId="65" applyNumberFormat="1" applyFont="1" applyFill="1" applyBorder="1" applyAlignment="1">
      <alignment horizontal="left" vertical="center" wrapText="1"/>
    </xf>
    <xf numFmtId="178" fontId="33" fillId="0" borderId="10" xfId="0" applyNumberFormat="1" applyFont="1" applyFill="1" applyBorder="1" applyAlignment="1" applyProtection="1">
      <alignment horizontal="center" vertical="center" wrapText="1"/>
      <protection/>
    </xf>
    <xf numFmtId="178" fontId="33" fillId="0" borderId="10" xfId="0" applyNumberFormat="1" applyFont="1" applyFill="1" applyBorder="1" applyAlignment="1">
      <alignment horizontal="center" vertical="center" wrapText="1"/>
    </xf>
    <xf numFmtId="178" fontId="33" fillId="0" borderId="10" xfId="0" applyNumberFormat="1" applyFont="1" applyFill="1" applyBorder="1" applyAlignment="1" applyProtection="1">
      <alignment horizontal="center" vertical="center"/>
      <protection/>
    </xf>
    <xf numFmtId="178" fontId="39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6" fontId="7" fillId="0" borderId="10" xfId="44" applyFont="1" applyFill="1" applyBorder="1" applyAlignment="1">
      <alignment horizontal="center" vertical="center" wrapText="1"/>
      <protection/>
    </xf>
    <xf numFmtId="178" fontId="7" fillId="0" borderId="10" xfId="65" applyNumberFormat="1" applyFont="1" applyFill="1" applyBorder="1" applyAlignment="1">
      <alignment horizontal="center" vertical="center" wrapText="1"/>
    </xf>
    <xf numFmtId="44" fontId="7" fillId="0" borderId="14" xfId="65" applyFont="1" applyFill="1" applyBorder="1" applyAlignment="1">
      <alignment horizontal="left" vertical="center" wrapText="1"/>
    </xf>
    <xf numFmtId="166" fontId="7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8" fontId="7" fillId="0" borderId="10" xfId="44" applyNumberFormat="1" applyFont="1" applyFill="1" applyBorder="1" applyAlignment="1">
      <alignment horizontal="center" vertical="center" wrapText="1"/>
      <protection/>
    </xf>
    <xf numFmtId="178" fontId="7" fillId="0" borderId="1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left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44" fontId="39" fillId="0" borderId="10" xfId="65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166" fontId="7" fillId="0" borderId="0" xfId="44" applyFont="1" applyFill="1" applyBorder="1" applyAlignment="1">
      <alignment horizontal="center" vertical="center" wrapText="1"/>
      <protection/>
    </xf>
    <xf numFmtId="166" fontId="7" fillId="34" borderId="10" xfId="44" applyFont="1" applyFill="1" applyBorder="1" applyAlignment="1">
      <alignment horizontal="center" vertical="center" wrapText="1"/>
      <protection/>
    </xf>
    <xf numFmtId="0" fontId="7" fillId="34" borderId="1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center" vertical="center" wrapText="1"/>
      <protection/>
    </xf>
    <xf numFmtId="44" fontId="7" fillId="0" borderId="10" xfId="65" applyFont="1" applyFill="1" applyBorder="1" applyAlignment="1" applyProtection="1">
      <alignment horizontal="center" vertical="center"/>
      <protection/>
    </xf>
    <xf numFmtId="178" fontId="7" fillId="0" borderId="13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39" fillId="0" borderId="0" xfId="0" applyFont="1" applyBorder="1" applyAlignment="1">
      <alignment horizontal="center" vertical="center" wrapText="1"/>
    </xf>
    <xf numFmtId="44" fontId="7" fillId="0" borderId="10" xfId="65" applyFont="1" applyFill="1" applyBorder="1" applyAlignment="1">
      <alignment horizontal="left" vertical="center" wrapText="1"/>
    </xf>
    <xf numFmtId="44" fontId="3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178" fontId="39" fillId="0" borderId="10" xfId="65" applyNumberFormat="1" applyFont="1" applyFill="1" applyBorder="1" applyAlignment="1">
      <alignment horizontal="left" vertical="center" wrapText="1"/>
    </xf>
    <xf numFmtId="178" fontId="39" fillId="0" borderId="10" xfId="65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179" fontId="7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4" fillId="0" borderId="0" xfId="0" applyFont="1" applyAlignment="1">
      <alignment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 horizontal="center"/>
    </xf>
    <xf numFmtId="0" fontId="14" fillId="0" borderId="10" xfId="0" applyFont="1" applyBorder="1" applyAlignment="1">
      <alignment horizontal="center"/>
    </xf>
    <xf numFmtId="8" fontId="14" fillId="0" borderId="10" xfId="0" applyNumberFormat="1" applyFont="1" applyBorder="1" applyAlignment="1">
      <alignment horizontal="center"/>
    </xf>
    <xf numFmtId="0" fontId="7" fillId="36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4" fontId="39" fillId="0" borderId="10" xfId="0" applyNumberFormat="1" applyFont="1" applyBorder="1" applyAlignment="1">
      <alignment horizontal="center"/>
    </xf>
    <xf numFmtId="44" fontId="39" fillId="0" borderId="0" xfId="0" applyNumberFormat="1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53" applyFont="1" applyAlignment="1">
      <alignment horizontal="left" vertical="center"/>
      <protection/>
    </xf>
    <xf numFmtId="0" fontId="7" fillId="0" borderId="0" xfId="53" applyFont="1" applyAlignment="1">
      <alignment horizontal="left" vertical="center" wrapText="1"/>
      <protection/>
    </xf>
    <xf numFmtId="4" fontId="7" fillId="0" borderId="0" xfId="53" applyNumberFormat="1" applyFont="1" applyAlignment="1">
      <alignment horizontal="center" vertical="center" wrapText="1"/>
      <protection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99" fillId="0" borderId="0" xfId="53" applyFont="1" applyAlignment="1">
      <alignment horizontal="left" vertical="top" wrapText="1"/>
      <protection/>
    </xf>
    <xf numFmtId="0" fontId="7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9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9" fillId="0" borderId="44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34" borderId="22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/>
    </xf>
    <xf numFmtId="0" fontId="39" fillId="0" borderId="0" xfId="0" applyFont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39" fillId="34" borderId="17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166" fontId="39" fillId="0" borderId="17" xfId="44" applyFont="1" applyFill="1" applyBorder="1" applyAlignment="1">
      <alignment horizontal="left" vertical="center" wrapText="1"/>
      <protection/>
    </xf>
    <xf numFmtId="0" fontId="39" fillId="0" borderId="17" xfId="0" applyFont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9" fillId="0" borderId="0" xfId="53" applyFont="1" applyAlignment="1">
      <alignment horizontal="left" vertical="center"/>
      <protection/>
    </xf>
    <xf numFmtId="0" fontId="39" fillId="0" borderId="0" xfId="0" applyFont="1" applyAlignment="1">
      <alignment vertical="center" wrapText="1"/>
    </xf>
    <xf numFmtId="166" fontId="7" fillId="0" borderId="0" xfId="44" applyFont="1" applyAlignment="1">
      <alignment horizontal="left"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_Arkusz1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42"/>
  <sheetViews>
    <sheetView zoomScalePageLayoutView="0" workbookViewId="0" topLeftCell="A1">
      <selection activeCell="D17" sqref="D17"/>
    </sheetView>
  </sheetViews>
  <sheetFormatPr defaultColWidth="11.57421875" defaultRowHeight="12.75"/>
  <cols>
    <col min="1" max="1" width="4.57421875" style="0" customWidth="1"/>
    <col min="2" max="2" width="45.57421875" style="16" customWidth="1"/>
    <col min="3" max="3" width="8.8515625" style="0" customWidth="1"/>
    <col min="4" max="4" width="9.7109375" style="0" customWidth="1"/>
    <col min="5" max="5" width="6.57421875" style="0" customWidth="1"/>
    <col min="6" max="6" width="10.421875" style="0" customWidth="1"/>
    <col min="7" max="7" width="8.421875" style="0" customWidth="1"/>
    <col min="8" max="8" width="11.57421875" style="0" customWidth="1"/>
    <col min="9" max="9" width="8.7109375" style="0" customWidth="1"/>
    <col min="10" max="10" width="7.8515625" style="56" customWidth="1"/>
    <col min="11" max="11" width="9.57421875" style="0" customWidth="1"/>
    <col min="12" max="12" width="8.7109375" style="0" customWidth="1"/>
  </cols>
  <sheetData>
    <row r="1" ht="12.75"/>
    <row r="2" ht="12.75"/>
    <row r="3" ht="12.75">
      <c r="A3" s="1"/>
    </row>
    <row r="4" spans="1:13" ht="15">
      <c r="A4" s="82"/>
      <c r="B4" s="16" t="s">
        <v>44</v>
      </c>
      <c r="C4" s="14"/>
      <c r="D4" s="14"/>
      <c r="E4" s="20"/>
      <c r="F4" s="20"/>
      <c r="G4" s="20"/>
      <c r="H4" s="56"/>
      <c r="I4" s="56"/>
      <c r="K4" s="20"/>
      <c r="L4" s="2"/>
      <c r="M4" s="2"/>
    </row>
    <row r="5" spans="1:13" ht="15">
      <c r="A5" s="82"/>
      <c r="B5" s="83"/>
      <c r="C5" s="14"/>
      <c r="D5" s="14"/>
      <c r="E5" s="20"/>
      <c r="F5" s="20"/>
      <c r="G5" s="20"/>
      <c r="H5" s="56"/>
      <c r="I5" s="56"/>
      <c r="K5" s="20"/>
      <c r="L5" s="2"/>
      <c r="M5" s="2"/>
    </row>
    <row r="6" spans="1:13" ht="15">
      <c r="A6" s="82"/>
      <c r="B6" s="83"/>
      <c r="C6" s="14"/>
      <c r="D6" s="14"/>
      <c r="E6" s="20"/>
      <c r="F6" s="20"/>
      <c r="G6" s="20"/>
      <c r="H6" s="56"/>
      <c r="I6" s="56"/>
      <c r="K6" s="20"/>
      <c r="L6" s="2"/>
      <c r="M6" s="2"/>
    </row>
    <row r="7" spans="1:13" ht="14.25">
      <c r="A7" s="78" t="s">
        <v>158</v>
      </c>
      <c r="B7" s="79"/>
      <c r="C7" s="56"/>
      <c r="D7" s="56"/>
      <c r="E7" s="56"/>
      <c r="F7" s="56"/>
      <c r="G7" s="20"/>
      <c r="H7" s="56"/>
      <c r="I7" s="56"/>
      <c r="K7" s="20"/>
      <c r="L7" s="2"/>
      <c r="M7" s="2"/>
    </row>
    <row r="8" spans="1:13" ht="38.25">
      <c r="A8" s="44" t="s">
        <v>0</v>
      </c>
      <c r="B8" s="45" t="s">
        <v>1</v>
      </c>
      <c r="C8" s="8" t="s">
        <v>174</v>
      </c>
      <c r="D8" s="8"/>
      <c r="E8" s="46" t="s">
        <v>22</v>
      </c>
      <c r="F8" s="47" t="s">
        <v>23</v>
      </c>
      <c r="G8" s="46" t="s">
        <v>131</v>
      </c>
      <c r="H8" s="69" t="s">
        <v>27</v>
      </c>
      <c r="I8" s="9" t="s">
        <v>29</v>
      </c>
      <c r="J8" s="9" t="s">
        <v>112</v>
      </c>
      <c r="K8" s="46" t="s">
        <v>30</v>
      </c>
      <c r="L8" s="12"/>
      <c r="M8" s="2"/>
    </row>
    <row r="9" spans="1:13" ht="25.5">
      <c r="A9" s="18">
        <v>1</v>
      </c>
      <c r="B9" s="23" t="s">
        <v>182</v>
      </c>
      <c r="C9" s="18">
        <v>300</v>
      </c>
      <c r="D9" s="18" t="s">
        <v>47</v>
      </c>
      <c r="E9" s="74">
        <v>20</v>
      </c>
      <c r="F9" s="48"/>
      <c r="G9" s="199"/>
      <c r="H9" s="8"/>
      <c r="I9" s="8"/>
      <c r="J9" s="8"/>
      <c r="K9" s="8"/>
      <c r="L9" s="2"/>
      <c r="M9" s="2"/>
    </row>
    <row r="10" spans="1:13" ht="25.5">
      <c r="A10" s="18">
        <v>2</v>
      </c>
      <c r="B10" s="23" t="s">
        <v>183</v>
      </c>
      <c r="C10" s="18">
        <v>200</v>
      </c>
      <c r="D10" s="18" t="s">
        <v>47</v>
      </c>
      <c r="E10" s="74">
        <v>20</v>
      </c>
      <c r="F10" s="48"/>
      <c r="G10" s="199"/>
      <c r="H10" s="8"/>
      <c r="I10" s="8"/>
      <c r="J10" s="8"/>
      <c r="K10" s="8"/>
      <c r="L10" s="2"/>
      <c r="M10" s="2"/>
    </row>
    <row r="11" spans="1:13" ht="15">
      <c r="A11" s="18">
        <v>3</v>
      </c>
      <c r="B11" s="200" t="s">
        <v>176</v>
      </c>
      <c r="C11" s="198">
        <v>1</v>
      </c>
      <c r="D11" s="198" t="s">
        <v>13</v>
      </c>
      <c r="E11" s="178">
        <v>1</v>
      </c>
      <c r="F11" s="48"/>
      <c r="G11" s="178"/>
      <c r="H11" s="8"/>
      <c r="I11" s="8"/>
      <c r="J11" s="8"/>
      <c r="K11" s="8"/>
      <c r="L11" s="2"/>
      <c r="M11" s="2"/>
    </row>
    <row r="12" spans="1:13" ht="24">
      <c r="A12" s="18">
        <v>4</v>
      </c>
      <c r="B12" s="200" t="s">
        <v>177</v>
      </c>
      <c r="C12" s="198">
        <v>1</v>
      </c>
      <c r="D12" s="198" t="s">
        <v>13</v>
      </c>
      <c r="E12" s="74">
        <v>1</v>
      </c>
      <c r="F12" s="48"/>
      <c r="G12" s="178"/>
      <c r="H12" s="8"/>
      <c r="I12" s="8"/>
      <c r="J12" s="8"/>
      <c r="K12" s="8"/>
      <c r="L12" s="2"/>
      <c r="M12" s="2"/>
    </row>
    <row r="13" spans="1:13" ht="51">
      <c r="A13" s="18">
        <v>5</v>
      </c>
      <c r="B13" s="197" t="s">
        <v>45</v>
      </c>
      <c r="C13" s="17">
        <v>20</v>
      </c>
      <c r="D13" s="17" t="s">
        <v>12</v>
      </c>
      <c r="E13" s="17">
        <v>20</v>
      </c>
      <c r="F13" s="48"/>
      <c r="G13" s="199"/>
      <c r="H13" s="8"/>
      <c r="I13" s="8"/>
      <c r="J13" s="8"/>
      <c r="K13" s="8"/>
      <c r="L13" s="2"/>
      <c r="M13" s="2"/>
    </row>
    <row r="14" spans="1:13" ht="25.5">
      <c r="A14" s="18">
        <v>6</v>
      </c>
      <c r="B14" s="197" t="s">
        <v>46</v>
      </c>
      <c r="C14" s="17">
        <v>150</v>
      </c>
      <c r="D14" s="17" t="s">
        <v>12</v>
      </c>
      <c r="E14" s="17">
        <v>50</v>
      </c>
      <c r="F14" s="5"/>
      <c r="G14" s="199"/>
      <c r="H14" s="8"/>
      <c r="I14" s="8"/>
      <c r="J14" s="66"/>
      <c r="K14" s="8"/>
      <c r="L14" s="2"/>
      <c r="M14" s="2"/>
    </row>
    <row r="15" spans="1:13" ht="36">
      <c r="A15" s="18">
        <v>7</v>
      </c>
      <c r="B15" s="268" t="s">
        <v>181</v>
      </c>
      <c r="C15" s="177">
        <v>40</v>
      </c>
      <c r="D15" s="177" t="s">
        <v>12</v>
      </c>
      <c r="E15" s="177">
        <v>40</v>
      </c>
      <c r="F15" s="8"/>
      <c r="G15" s="178"/>
      <c r="H15" s="8"/>
      <c r="I15" s="8"/>
      <c r="J15" s="8"/>
      <c r="K15" s="8"/>
      <c r="L15" s="20"/>
      <c r="M15" s="20"/>
    </row>
    <row r="16" spans="1:13" ht="15">
      <c r="A16" s="14"/>
      <c r="G16" s="199"/>
      <c r="H16" s="8"/>
      <c r="I16" s="8"/>
      <c r="J16" s="8"/>
      <c r="K16" s="8"/>
      <c r="L16" s="20"/>
      <c r="M16" s="20"/>
    </row>
    <row r="17" spans="1:13" ht="15">
      <c r="A17" s="14"/>
      <c r="G17" s="216"/>
      <c r="H17" s="20"/>
      <c r="I17" s="20"/>
      <c r="J17" s="20"/>
      <c r="K17" s="20"/>
      <c r="L17" s="13"/>
      <c r="M17" s="20"/>
    </row>
    <row r="18" spans="1:13" ht="15">
      <c r="A18" s="14"/>
      <c r="G18" s="20"/>
      <c r="H18" s="20"/>
      <c r="I18" s="20"/>
      <c r="J18" s="20"/>
      <c r="K18" s="20"/>
      <c r="L18" s="20"/>
      <c r="M18" s="20"/>
    </row>
    <row r="19" spans="1:13" ht="15">
      <c r="A19" s="14"/>
      <c r="B19" s="83"/>
      <c r="C19" s="14"/>
      <c r="D19" s="14"/>
      <c r="E19" s="20"/>
      <c r="F19" s="20"/>
      <c r="G19" s="56"/>
      <c r="H19" s="56"/>
      <c r="I19" s="56"/>
      <c r="K19" s="56"/>
      <c r="L19" s="20"/>
      <c r="M19" s="20"/>
    </row>
    <row r="20" spans="1:13" ht="14.25">
      <c r="A20" s="78" t="s">
        <v>162</v>
      </c>
      <c r="B20" s="79"/>
      <c r="C20" s="56"/>
      <c r="D20" s="56"/>
      <c r="E20" s="56"/>
      <c r="F20" s="56"/>
      <c r="G20" s="56"/>
      <c r="H20" s="56"/>
      <c r="I20" s="56"/>
      <c r="J20" s="20"/>
      <c r="K20" s="56"/>
      <c r="L20" s="20"/>
      <c r="M20" s="20"/>
    </row>
    <row r="21" spans="1:13" ht="24" customHeight="1">
      <c r="A21" s="44" t="s">
        <v>0</v>
      </c>
      <c r="B21" s="45" t="s">
        <v>1</v>
      </c>
      <c r="C21" s="46" t="s">
        <v>42</v>
      </c>
      <c r="D21" s="8"/>
      <c r="E21" s="46" t="s">
        <v>23</v>
      </c>
      <c r="F21" s="46"/>
      <c r="G21" s="46" t="s">
        <v>131</v>
      </c>
      <c r="H21" s="9" t="s">
        <v>27</v>
      </c>
      <c r="I21" s="9" t="s">
        <v>29</v>
      </c>
      <c r="J21" s="9" t="s">
        <v>109</v>
      </c>
      <c r="K21" s="84"/>
      <c r="L21" s="13"/>
      <c r="M21" s="20"/>
    </row>
    <row r="22" spans="1:12" ht="33" customHeight="1">
      <c r="A22" s="18">
        <v>1</v>
      </c>
      <c r="B22" s="29" t="s">
        <v>48</v>
      </c>
      <c r="C22" s="18">
        <v>700</v>
      </c>
      <c r="D22" s="18" t="s">
        <v>32</v>
      </c>
      <c r="E22" s="22"/>
      <c r="F22" s="48"/>
      <c r="G22" s="178"/>
      <c r="H22" s="68"/>
      <c r="I22" s="8"/>
      <c r="J22" s="8"/>
      <c r="K22" s="81"/>
      <c r="L22" s="2"/>
    </row>
    <row r="23" spans="1:12" ht="32.25" customHeight="1">
      <c r="A23" s="18">
        <v>2</v>
      </c>
      <c r="B23" s="29" t="s">
        <v>6</v>
      </c>
      <c r="C23" s="18">
        <v>100</v>
      </c>
      <c r="D23" s="18" t="s">
        <v>32</v>
      </c>
      <c r="E23" s="22"/>
      <c r="F23" s="48"/>
      <c r="G23" s="178"/>
      <c r="H23" s="68"/>
      <c r="I23" s="8"/>
      <c r="J23" s="8"/>
      <c r="K23" s="6"/>
      <c r="L23" s="2"/>
    </row>
    <row r="24" spans="1:13" ht="25.5">
      <c r="A24" s="18">
        <v>3</v>
      </c>
      <c r="B24" s="29" t="s">
        <v>7</v>
      </c>
      <c r="C24" s="18">
        <v>1000</v>
      </c>
      <c r="D24" s="18" t="s">
        <v>32</v>
      </c>
      <c r="E24" s="22"/>
      <c r="F24" s="48"/>
      <c r="G24" s="178"/>
      <c r="H24" s="68"/>
      <c r="I24" s="8"/>
      <c r="J24" s="8"/>
      <c r="K24" s="46"/>
      <c r="L24" s="2"/>
      <c r="M24" s="2"/>
    </row>
    <row r="25" spans="1:13" ht="30" customHeight="1">
      <c r="A25" s="18">
        <v>4</v>
      </c>
      <c r="B25" s="29" t="s">
        <v>49</v>
      </c>
      <c r="C25" s="18">
        <v>500</v>
      </c>
      <c r="D25" s="18" t="s">
        <v>32</v>
      </c>
      <c r="E25" s="22"/>
      <c r="F25" s="48"/>
      <c r="G25" s="178"/>
      <c r="H25" s="68"/>
      <c r="I25" s="8"/>
      <c r="J25" s="8"/>
      <c r="K25" s="46"/>
      <c r="L25" s="20"/>
      <c r="M25" s="2"/>
    </row>
    <row r="26" spans="1:13" ht="12.75">
      <c r="A26" s="18"/>
      <c r="L26" s="13"/>
      <c r="M26" s="2"/>
    </row>
    <row r="27" spans="1:13" ht="15">
      <c r="A27" s="85"/>
      <c r="B27" s="107" t="s">
        <v>163</v>
      </c>
      <c r="C27" s="86">
        <f>SUM(C22:C25)</f>
        <v>2300</v>
      </c>
      <c r="D27" s="56"/>
      <c r="E27" s="56"/>
      <c r="F27" s="56"/>
      <c r="G27" s="20"/>
      <c r="H27" s="20"/>
      <c r="I27" s="20"/>
      <c r="J27" s="20"/>
      <c r="K27" s="13"/>
      <c r="L27" s="20"/>
      <c r="M27" s="2"/>
    </row>
    <row r="28" spans="1:13" ht="18">
      <c r="A28" s="56"/>
      <c r="B28" s="108"/>
      <c r="C28" s="56"/>
      <c r="D28" s="56"/>
      <c r="E28" s="56"/>
      <c r="F28" s="56"/>
      <c r="G28" s="109"/>
      <c r="H28" s="109"/>
      <c r="I28" s="109"/>
      <c r="J28" s="109"/>
      <c r="K28" s="102"/>
      <c r="L28" s="20"/>
      <c r="M28" s="2"/>
    </row>
    <row r="29" spans="1:11" ht="12.75">
      <c r="A29" s="56"/>
      <c r="B29" s="79"/>
      <c r="C29" s="56"/>
      <c r="D29" s="56"/>
      <c r="E29" s="56"/>
      <c r="F29" s="56"/>
      <c r="G29" s="56"/>
      <c r="H29" s="56"/>
      <c r="I29" s="56"/>
      <c r="K29" s="56"/>
    </row>
    <row r="30" spans="1:11" ht="14.25">
      <c r="A30" s="78" t="s">
        <v>236</v>
      </c>
      <c r="B30" s="79"/>
      <c r="D30" s="77"/>
      <c r="E30" s="56"/>
      <c r="F30" s="56"/>
      <c r="G30" s="56"/>
      <c r="H30" s="56"/>
      <c r="I30" s="56"/>
      <c r="K30" s="56"/>
    </row>
    <row r="31" spans="1:16" ht="38.25">
      <c r="A31" s="44" t="s">
        <v>0</v>
      </c>
      <c r="B31" s="45" t="s">
        <v>1</v>
      </c>
      <c r="C31" s="180" t="s">
        <v>167</v>
      </c>
      <c r="D31" s="18" t="s">
        <v>56</v>
      </c>
      <c r="E31" s="87" t="s">
        <v>57</v>
      </c>
      <c r="F31" s="18" t="s">
        <v>58</v>
      </c>
      <c r="G31" s="46" t="s">
        <v>131</v>
      </c>
      <c r="H31" s="9" t="s">
        <v>29</v>
      </c>
      <c r="I31" s="47" t="s">
        <v>117</v>
      </c>
      <c r="J31" s="9" t="s">
        <v>113</v>
      </c>
      <c r="K31" s="47"/>
      <c r="L31" s="13"/>
      <c r="M31" s="20"/>
      <c r="N31" s="20"/>
      <c r="O31" s="20"/>
      <c r="P31" s="56"/>
    </row>
    <row r="32" spans="1:16" ht="12.75">
      <c r="A32" s="18">
        <v>1</v>
      </c>
      <c r="B32" s="160" t="s">
        <v>8</v>
      </c>
      <c r="C32" s="18">
        <v>7000</v>
      </c>
      <c r="D32" s="18" t="s">
        <v>32</v>
      </c>
      <c r="E32" s="87"/>
      <c r="F32" s="18"/>
      <c r="G32" s="8"/>
      <c r="H32" s="8"/>
      <c r="I32" s="49"/>
      <c r="J32" s="67"/>
      <c r="K32" s="103"/>
      <c r="L32" s="20"/>
      <c r="M32" s="20"/>
      <c r="N32" s="20"/>
      <c r="O32" s="20"/>
      <c r="P32" s="56"/>
    </row>
    <row r="33" spans="1:16" ht="12.75">
      <c r="A33" s="18">
        <v>2</v>
      </c>
      <c r="B33" s="160" t="s">
        <v>9</v>
      </c>
      <c r="C33" s="178">
        <v>300</v>
      </c>
      <c r="D33" s="18" t="s">
        <v>32</v>
      </c>
      <c r="E33" s="22"/>
      <c r="F33" s="18"/>
      <c r="H33" s="8"/>
      <c r="I33" s="49"/>
      <c r="J33" s="67"/>
      <c r="K33" s="104"/>
      <c r="L33" s="20"/>
      <c r="M33" s="20"/>
      <c r="N33" s="20"/>
      <c r="O33" s="20"/>
      <c r="P33" s="56"/>
    </row>
    <row r="34" spans="1:16" ht="12.75">
      <c r="A34" s="18">
        <v>3</v>
      </c>
      <c r="B34" s="160" t="s">
        <v>10</v>
      </c>
      <c r="C34" s="178">
        <v>350</v>
      </c>
      <c r="D34" s="18" t="s">
        <v>32</v>
      </c>
      <c r="E34" s="22"/>
      <c r="F34" s="18"/>
      <c r="H34" s="8"/>
      <c r="I34" s="49"/>
      <c r="J34" s="67"/>
      <c r="K34" s="103"/>
      <c r="L34" s="20"/>
      <c r="M34" s="20"/>
      <c r="N34" s="20"/>
      <c r="O34" s="20"/>
      <c r="P34" s="56"/>
    </row>
    <row r="35" spans="1:16" ht="27" customHeight="1">
      <c r="A35" s="18">
        <v>4</v>
      </c>
      <c r="B35" s="160" t="s">
        <v>50</v>
      </c>
      <c r="C35" s="18">
        <v>7000</v>
      </c>
      <c r="D35" s="18" t="s">
        <v>32</v>
      </c>
      <c r="E35" s="8"/>
      <c r="F35" s="18"/>
      <c r="G35" s="8"/>
      <c r="H35" s="8"/>
      <c r="I35" s="49"/>
      <c r="J35" s="67"/>
      <c r="K35" s="20"/>
      <c r="L35" s="20"/>
      <c r="M35" s="20"/>
      <c r="N35" s="20"/>
      <c r="O35" s="20"/>
      <c r="P35" s="56"/>
    </row>
    <row r="36" spans="1:16" ht="25.5">
      <c r="A36" s="18">
        <v>5</v>
      </c>
      <c r="B36" s="160" t="s">
        <v>11</v>
      </c>
      <c r="C36" s="18">
        <v>800</v>
      </c>
      <c r="D36" s="18" t="s">
        <v>32</v>
      </c>
      <c r="E36" s="8"/>
      <c r="F36" s="18"/>
      <c r="G36" s="8"/>
      <c r="H36" s="8"/>
      <c r="I36" s="49"/>
      <c r="J36" s="67"/>
      <c r="K36" s="20"/>
      <c r="L36" s="20"/>
      <c r="M36" s="20"/>
      <c r="N36" s="20"/>
      <c r="O36" s="20"/>
      <c r="P36" s="56"/>
    </row>
    <row r="37" spans="1:16" ht="34.5" customHeight="1">
      <c r="A37" s="18">
        <v>6</v>
      </c>
      <c r="B37" s="111" t="s">
        <v>164</v>
      </c>
      <c r="C37" s="18">
        <v>600</v>
      </c>
      <c r="D37" s="18" t="s">
        <v>32</v>
      </c>
      <c r="E37" s="8"/>
      <c r="F37" s="18"/>
      <c r="G37" s="8"/>
      <c r="H37" s="8"/>
      <c r="I37" s="49"/>
      <c r="J37" s="67"/>
      <c r="K37" s="20"/>
      <c r="L37" s="20"/>
      <c r="M37" s="20"/>
      <c r="N37" s="20"/>
      <c r="O37" s="20"/>
      <c r="P37" s="56"/>
    </row>
    <row r="38" spans="1:16" ht="25.5">
      <c r="A38" s="18">
        <v>7</v>
      </c>
      <c r="B38" s="160" t="s">
        <v>118</v>
      </c>
      <c r="C38" s="18">
        <v>3000</v>
      </c>
      <c r="D38" s="18" t="s">
        <v>32</v>
      </c>
      <c r="E38" s="8"/>
      <c r="F38" s="18"/>
      <c r="G38" s="8"/>
      <c r="H38" s="8"/>
      <c r="I38" s="49"/>
      <c r="J38" s="67"/>
      <c r="K38" s="20"/>
      <c r="L38" s="20"/>
      <c r="M38" s="20"/>
      <c r="N38" s="20"/>
      <c r="O38" s="20"/>
      <c r="P38" s="56"/>
    </row>
    <row r="39" spans="1:16" ht="24.75" customHeight="1">
      <c r="A39" s="18">
        <v>8</v>
      </c>
      <c r="B39" s="160" t="s">
        <v>165</v>
      </c>
      <c r="C39" s="18">
        <v>700</v>
      </c>
      <c r="D39" s="18" t="s">
        <v>32</v>
      </c>
      <c r="E39" s="22"/>
      <c r="F39" s="18"/>
      <c r="G39" s="8"/>
      <c r="H39" s="8"/>
      <c r="I39" s="49"/>
      <c r="J39" s="67"/>
      <c r="K39" s="20"/>
      <c r="L39" s="20"/>
      <c r="M39" s="105"/>
      <c r="N39" s="20"/>
      <c r="O39" s="20"/>
      <c r="P39" s="56"/>
    </row>
    <row r="40" spans="1:16" ht="12.75">
      <c r="A40" s="18">
        <v>9</v>
      </c>
      <c r="B40" s="160" t="s">
        <v>51</v>
      </c>
      <c r="C40" s="18">
        <v>400</v>
      </c>
      <c r="D40" s="18" t="s">
        <v>32</v>
      </c>
      <c r="E40" s="8"/>
      <c r="F40" s="18"/>
      <c r="G40" s="8"/>
      <c r="H40" s="8"/>
      <c r="I40" s="49"/>
      <c r="J40" s="67"/>
      <c r="K40" s="20"/>
      <c r="L40" s="20"/>
      <c r="M40" s="20"/>
      <c r="N40" s="20"/>
      <c r="O40" s="20"/>
      <c r="P40" s="56"/>
    </row>
    <row r="41" spans="1:16" ht="25.5">
      <c r="A41" s="18">
        <v>10</v>
      </c>
      <c r="B41" s="160" t="s">
        <v>52</v>
      </c>
      <c r="C41" s="18">
        <v>400</v>
      </c>
      <c r="D41" s="18" t="s">
        <v>32</v>
      </c>
      <c r="E41" s="22"/>
      <c r="F41" s="18"/>
      <c r="G41" s="8"/>
      <c r="H41" s="8"/>
      <c r="I41" s="49"/>
      <c r="J41" s="67"/>
      <c r="K41" s="13"/>
      <c r="L41" s="20"/>
      <c r="M41" s="20"/>
      <c r="N41" s="20"/>
      <c r="O41" s="20"/>
      <c r="P41" s="56"/>
    </row>
    <row r="42" spans="1:16" ht="21" customHeight="1">
      <c r="A42" s="18">
        <v>11</v>
      </c>
      <c r="B42" s="258" t="s">
        <v>178</v>
      </c>
      <c r="C42" s="18">
        <v>100</v>
      </c>
      <c r="D42" s="18" t="s">
        <v>32</v>
      </c>
      <c r="E42" s="22"/>
      <c r="F42" s="22"/>
      <c r="G42" s="8"/>
      <c r="H42" s="8"/>
      <c r="I42" s="49"/>
      <c r="J42" s="8"/>
      <c r="K42" s="20"/>
      <c r="L42" s="20"/>
      <c r="M42" s="20"/>
      <c r="N42" s="20"/>
      <c r="O42" s="20"/>
      <c r="P42" s="56"/>
    </row>
    <row r="43" spans="1:16" ht="25.5">
      <c r="A43" s="18">
        <v>12</v>
      </c>
      <c r="B43" s="258" t="s">
        <v>179</v>
      </c>
      <c r="C43" s="37">
        <v>100</v>
      </c>
      <c r="D43" s="37" t="s">
        <v>32</v>
      </c>
      <c r="F43" s="72"/>
      <c r="G43" s="201"/>
      <c r="H43" s="201"/>
      <c r="I43" s="217"/>
      <c r="J43" s="8"/>
      <c r="K43" s="20"/>
      <c r="L43" s="20"/>
      <c r="M43" s="20"/>
      <c r="N43" s="20"/>
      <c r="O43" s="20"/>
      <c r="P43" s="56"/>
    </row>
    <row r="44" spans="1:16" ht="20.25" customHeight="1">
      <c r="A44" s="37">
        <v>13</v>
      </c>
      <c r="B44" s="259" t="s">
        <v>184</v>
      </c>
      <c r="C44" s="18">
        <v>60</v>
      </c>
      <c r="D44" s="18" t="s">
        <v>32</v>
      </c>
      <c r="E44" s="22"/>
      <c r="F44" s="22"/>
      <c r="G44" s="8"/>
      <c r="H44" s="8"/>
      <c r="I44" s="8"/>
      <c r="J44" s="8"/>
      <c r="K44" s="20"/>
      <c r="L44" s="20"/>
      <c r="M44" s="20"/>
      <c r="N44" s="20"/>
      <c r="O44" s="20"/>
      <c r="P44" s="56"/>
    </row>
    <row r="45" spans="1:15" ht="38.25">
      <c r="A45" s="18">
        <v>14</v>
      </c>
      <c r="B45" s="258" t="s">
        <v>239</v>
      </c>
      <c r="C45" s="18">
        <v>400</v>
      </c>
      <c r="D45" s="18" t="s">
        <v>32</v>
      </c>
      <c r="E45" s="22"/>
      <c r="F45" s="34"/>
      <c r="G45" s="8"/>
      <c r="H45" s="8"/>
      <c r="I45" s="49"/>
      <c r="J45" s="8"/>
      <c r="K45" s="49"/>
      <c r="L45" s="2"/>
      <c r="M45" s="2"/>
      <c r="N45" s="2"/>
      <c r="O45" s="2"/>
    </row>
    <row r="46" spans="1:15" ht="42" customHeight="1">
      <c r="A46" s="37">
        <v>15</v>
      </c>
      <c r="B46" s="258" t="s">
        <v>240</v>
      </c>
      <c r="C46" s="18">
        <v>100</v>
      </c>
      <c r="D46" s="18" t="s">
        <v>32</v>
      </c>
      <c r="E46" s="22"/>
      <c r="F46" s="34"/>
      <c r="G46" s="8"/>
      <c r="H46" s="8"/>
      <c r="I46" s="49"/>
      <c r="J46" s="8"/>
      <c r="K46" s="49"/>
      <c r="L46" s="2"/>
      <c r="M46" s="2"/>
      <c r="N46" s="2"/>
      <c r="O46" s="2"/>
    </row>
    <row r="47" spans="1:15" ht="25.5">
      <c r="A47" s="18">
        <v>16</v>
      </c>
      <c r="B47" s="258" t="s">
        <v>241</v>
      </c>
      <c r="C47" s="18">
        <v>200</v>
      </c>
      <c r="D47" s="18" t="s">
        <v>32</v>
      </c>
      <c r="E47" s="22"/>
      <c r="F47" s="34"/>
      <c r="G47" s="8"/>
      <c r="H47" s="8"/>
      <c r="I47" s="49"/>
      <c r="J47" s="8"/>
      <c r="K47" s="49"/>
      <c r="L47" s="2"/>
      <c r="M47" s="2"/>
      <c r="N47" s="2"/>
      <c r="O47" s="2"/>
    </row>
    <row r="48" spans="1:15" ht="38.25">
      <c r="A48" s="37">
        <v>17</v>
      </c>
      <c r="B48" s="258" t="s">
        <v>242</v>
      </c>
      <c r="C48" s="18">
        <v>80</v>
      </c>
      <c r="D48" s="18" t="s">
        <v>32</v>
      </c>
      <c r="E48" s="22"/>
      <c r="F48" s="34"/>
      <c r="G48" s="8"/>
      <c r="H48" s="8"/>
      <c r="I48" s="49"/>
      <c r="J48" s="8"/>
      <c r="K48" s="49"/>
      <c r="L48" s="2"/>
      <c r="M48" s="2"/>
      <c r="N48" s="2"/>
      <c r="O48" s="2"/>
    </row>
    <row r="49" spans="1:15" ht="38.25">
      <c r="A49" s="18">
        <v>18</v>
      </c>
      <c r="B49" s="258" t="s">
        <v>243</v>
      </c>
      <c r="C49" s="18">
        <v>600</v>
      </c>
      <c r="D49" s="18" t="s">
        <v>32</v>
      </c>
      <c r="E49" s="22"/>
      <c r="F49" s="34"/>
      <c r="G49" s="8"/>
      <c r="H49" s="8"/>
      <c r="I49" s="49"/>
      <c r="J49" s="8"/>
      <c r="K49" s="49"/>
      <c r="L49" s="2"/>
      <c r="M49" s="2"/>
      <c r="N49" s="2"/>
      <c r="O49" s="2"/>
    </row>
    <row r="50" spans="1:15" ht="34.5" customHeight="1">
      <c r="A50" s="37">
        <v>19</v>
      </c>
      <c r="B50" s="160" t="s">
        <v>180</v>
      </c>
      <c r="C50" s="18">
        <v>350</v>
      </c>
      <c r="D50" s="18" t="s">
        <v>12</v>
      </c>
      <c r="E50" s="22"/>
      <c r="F50" s="34"/>
      <c r="G50" s="8"/>
      <c r="H50" s="8"/>
      <c r="I50" s="49"/>
      <c r="J50" s="8"/>
      <c r="K50" s="49"/>
      <c r="L50" s="2"/>
      <c r="M50" s="2"/>
      <c r="N50" s="2"/>
      <c r="O50" s="2"/>
    </row>
    <row r="51" spans="1:15" ht="25.5">
      <c r="A51" s="18">
        <v>20</v>
      </c>
      <c r="B51" s="160" t="s">
        <v>62</v>
      </c>
      <c r="C51" s="18">
        <v>300</v>
      </c>
      <c r="D51" s="18" t="s">
        <v>32</v>
      </c>
      <c r="E51" s="22"/>
      <c r="F51" s="34"/>
      <c r="G51" s="8"/>
      <c r="H51" s="8"/>
      <c r="I51" s="49"/>
      <c r="J51" s="8"/>
      <c r="K51" s="49"/>
      <c r="L51" s="2"/>
      <c r="M51" s="2"/>
      <c r="N51" s="2"/>
      <c r="O51" s="2"/>
    </row>
    <row r="52" spans="1:15" ht="25.5">
      <c r="A52" s="37">
        <v>21</v>
      </c>
      <c r="B52" s="160" t="s">
        <v>244</v>
      </c>
      <c r="C52" s="18">
        <v>100</v>
      </c>
      <c r="D52" s="18" t="s">
        <v>32</v>
      </c>
      <c r="E52" s="22"/>
      <c r="F52" s="34"/>
      <c r="G52" s="8"/>
      <c r="H52" s="8"/>
      <c r="I52" s="49"/>
      <c r="J52" s="8"/>
      <c r="K52" s="49"/>
      <c r="L52" s="2"/>
      <c r="M52" s="2"/>
      <c r="N52" s="2"/>
      <c r="O52" s="2"/>
    </row>
    <row r="53" spans="1:15" ht="38.25">
      <c r="A53" s="18">
        <v>22</v>
      </c>
      <c r="B53" s="160" t="s">
        <v>245</v>
      </c>
      <c r="C53" s="18">
        <v>500</v>
      </c>
      <c r="D53" s="18" t="s">
        <v>3</v>
      </c>
      <c r="E53" s="43"/>
      <c r="F53" s="34"/>
      <c r="G53" s="8"/>
      <c r="H53" s="8"/>
      <c r="I53" s="49"/>
      <c r="J53" s="8"/>
      <c r="K53" s="49"/>
      <c r="L53" s="2"/>
      <c r="M53" s="2"/>
      <c r="N53" s="2"/>
      <c r="O53" s="2"/>
    </row>
    <row r="54" spans="1:15" ht="38.25">
      <c r="A54" s="37">
        <v>23</v>
      </c>
      <c r="B54" s="160" t="s">
        <v>246</v>
      </c>
      <c r="C54" s="18">
        <v>70</v>
      </c>
      <c r="D54" s="18" t="s">
        <v>3</v>
      </c>
      <c r="E54" s="22"/>
      <c r="F54" s="34"/>
      <c r="G54" s="8"/>
      <c r="H54" s="8"/>
      <c r="I54" s="49"/>
      <c r="J54" s="8"/>
      <c r="K54" s="49"/>
      <c r="L54" s="13"/>
      <c r="M54" s="2"/>
      <c r="N54" s="2"/>
      <c r="O54" s="2"/>
    </row>
    <row r="55" spans="1:12" ht="51">
      <c r="A55" s="18">
        <v>24</v>
      </c>
      <c r="B55" s="128" t="s">
        <v>238</v>
      </c>
      <c r="C55" s="120">
        <v>1000</v>
      </c>
      <c r="D55" s="120" t="s">
        <v>13</v>
      </c>
      <c r="E55" s="22"/>
      <c r="F55" s="34"/>
      <c r="G55" s="8"/>
      <c r="H55" s="8"/>
      <c r="I55" s="49"/>
      <c r="J55" s="8"/>
      <c r="K55" s="49"/>
      <c r="L55" s="20"/>
    </row>
    <row r="56" spans="1:12" ht="42" customHeight="1">
      <c r="A56" s="37">
        <v>25</v>
      </c>
      <c r="B56" s="131" t="s">
        <v>237</v>
      </c>
      <c r="C56" s="120">
        <v>200</v>
      </c>
      <c r="D56" s="120" t="s">
        <v>43</v>
      </c>
      <c r="E56" s="22"/>
      <c r="F56" s="22"/>
      <c r="G56" s="8"/>
      <c r="H56" s="8"/>
      <c r="I56" s="49"/>
      <c r="J56" s="70"/>
      <c r="K56" s="20"/>
      <c r="L56" s="2"/>
    </row>
    <row r="57" spans="1:11" ht="38.25">
      <c r="A57" s="18">
        <v>26</v>
      </c>
      <c r="B57" s="129" t="s">
        <v>69</v>
      </c>
      <c r="C57" s="114">
        <v>40</v>
      </c>
      <c r="D57" s="130" t="s">
        <v>43</v>
      </c>
      <c r="E57" s="56"/>
      <c r="F57" s="56"/>
      <c r="G57" s="56"/>
      <c r="H57" s="56"/>
      <c r="I57" s="56"/>
      <c r="K57" s="56"/>
    </row>
    <row r="58" spans="1:11" ht="12.75">
      <c r="A58" s="56"/>
      <c r="B58" s="79"/>
      <c r="C58" s="56"/>
      <c r="D58" s="56"/>
      <c r="E58" s="56"/>
      <c r="F58" s="56"/>
      <c r="G58" s="56"/>
      <c r="H58" s="56"/>
      <c r="I58" s="56"/>
      <c r="K58" s="56"/>
    </row>
    <row r="59" spans="1:11" ht="12.75">
      <c r="A59" s="56"/>
      <c r="B59" s="79"/>
      <c r="C59" s="56"/>
      <c r="D59" s="56"/>
      <c r="E59" s="56"/>
      <c r="F59" s="56"/>
      <c r="G59" s="56"/>
      <c r="H59" s="56"/>
      <c r="I59" s="56"/>
      <c r="K59" s="56"/>
    </row>
    <row r="60" spans="1:11" ht="12.75">
      <c r="A60" s="56"/>
      <c r="B60" s="79"/>
      <c r="C60" s="56"/>
      <c r="D60" s="56"/>
      <c r="E60" s="56"/>
      <c r="F60" s="56"/>
      <c r="G60" s="56"/>
      <c r="H60" s="56"/>
      <c r="I60" s="56"/>
      <c r="K60" s="56"/>
    </row>
    <row r="61" spans="1:11" ht="12.75">
      <c r="A61" s="596" t="s">
        <v>247</v>
      </c>
      <c r="B61" s="596"/>
      <c r="C61" s="596"/>
      <c r="D61" s="596"/>
      <c r="E61" s="596"/>
      <c r="F61" s="596"/>
      <c r="G61" s="56"/>
      <c r="H61" s="56"/>
      <c r="I61" s="56"/>
      <c r="K61" s="56"/>
    </row>
    <row r="62" spans="1:12" ht="38.25">
      <c r="A62" s="581" t="s">
        <v>53</v>
      </c>
      <c r="B62" s="581" t="s">
        <v>54</v>
      </c>
      <c r="C62" s="18" t="s">
        <v>55</v>
      </c>
      <c r="D62" s="581" t="s">
        <v>56</v>
      </c>
      <c r="E62" s="87" t="s">
        <v>57</v>
      </c>
      <c r="F62" s="18" t="s">
        <v>58</v>
      </c>
      <c r="G62" s="80" t="s">
        <v>131</v>
      </c>
      <c r="H62" s="77" t="s">
        <v>29</v>
      </c>
      <c r="I62" s="77" t="s">
        <v>111</v>
      </c>
      <c r="J62" s="77" t="s">
        <v>31</v>
      </c>
      <c r="K62" s="80" t="s">
        <v>25</v>
      </c>
      <c r="L62" s="3" t="s">
        <v>26</v>
      </c>
    </row>
    <row r="63" spans="1:11" ht="12.75">
      <c r="A63" s="581"/>
      <c r="B63" s="581"/>
      <c r="C63" s="18" t="s">
        <v>59</v>
      </c>
      <c r="D63" s="581"/>
      <c r="E63" s="87" t="s">
        <v>60</v>
      </c>
      <c r="F63" s="18" t="s">
        <v>61</v>
      </c>
      <c r="G63" s="8"/>
      <c r="H63" s="8"/>
      <c r="I63" s="8"/>
      <c r="J63" s="8"/>
      <c r="K63" s="56"/>
    </row>
    <row r="64" spans="1:11" ht="25.5">
      <c r="A64" s="28">
        <v>1</v>
      </c>
      <c r="B64" s="51" t="s">
        <v>159</v>
      </c>
      <c r="C64" s="28">
        <v>120</v>
      </c>
      <c r="D64" s="28" t="s">
        <v>12</v>
      </c>
      <c r="E64" s="34"/>
      <c r="F64" s="34"/>
      <c r="G64" s="8"/>
      <c r="H64" s="8"/>
      <c r="I64" s="8"/>
      <c r="J64" s="8"/>
      <c r="K64" s="69"/>
    </row>
    <row r="65" spans="1:11" ht="12.75">
      <c r="A65" s="18"/>
      <c r="B65" s="29"/>
      <c r="C65" s="18"/>
      <c r="D65" s="18"/>
      <c r="E65" s="22"/>
      <c r="F65" s="34"/>
      <c r="G65" s="56"/>
      <c r="H65" s="56"/>
      <c r="I65" s="56"/>
      <c r="K65" s="8"/>
    </row>
    <row r="66" spans="1:11" ht="12.75">
      <c r="A66" s="56"/>
      <c r="B66" s="79"/>
      <c r="C66" s="56"/>
      <c r="D66" s="56"/>
      <c r="E66" s="56"/>
      <c r="F66" s="56"/>
      <c r="G66" s="56"/>
      <c r="H66" s="56"/>
      <c r="I66" s="56"/>
      <c r="K66" s="56"/>
    </row>
    <row r="67" spans="1:11" ht="12.75">
      <c r="A67" s="56"/>
      <c r="B67" s="79"/>
      <c r="C67" s="56"/>
      <c r="D67" s="56"/>
      <c r="E67" s="56"/>
      <c r="F67" s="56"/>
      <c r="G67" s="56"/>
      <c r="H67" s="56"/>
      <c r="I67" s="56"/>
      <c r="K67" s="56"/>
    </row>
    <row r="68" spans="1:11" ht="12.75">
      <c r="A68" s="56"/>
      <c r="B68" s="79"/>
      <c r="C68" s="56"/>
      <c r="D68" s="56"/>
      <c r="E68" s="56"/>
      <c r="F68" s="56"/>
      <c r="G68" s="56"/>
      <c r="H68" s="56"/>
      <c r="I68" s="56"/>
      <c r="K68" s="56"/>
    </row>
    <row r="69" spans="1:11" ht="12.75">
      <c r="A69" s="56"/>
      <c r="B69" s="79"/>
      <c r="C69" s="56"/>
      <c r="D69" s="56"/>
      <c r="E69" s="56"/>
      <c r="F69" s="56"/>
      <c r="G69" s="56"/>
      <c r="H69" s="56"/>
      <c r="I69" s="56"/>
      <c r="K69" s="56"/>
    </row>
    <row r="70" spans="1:11" ht="12.75">
      <c r="A70" s="596" t="s">
        <v>248</v>
      </c>
      <c r="B70" s="596"/>
      <c r="C70" s="596"/>
      <c r="D70" s="596"/>
      <c r="E70" s="596"/>
      <c r="F70" s="596"/>
      <c r="G70" s="56"/>
      <c r="H70" s="56"/>
      <c r="I70" s="56"/>
      <c r="K70" s="56"/>
    </row>
    <row r="71" spans="1:12" ht="38.25">
      <c r="A71" s="581" t="s">
        <v>53</v>
      </c>
      <c r="B71" s="581" t="s">
        <v>54</v>
      </c>
      <c r="C71" s="18" t="s">
        <v>55</v>
      </c>
      <c r="D71" s="581" t="s">
        <v>56</v>
      </c>
      <c r="E71" s="87" t="s">
        <v>57</v>
      </c>
      <c r="F71" s="18" t="s">
        <v>58</v>
      </c>
      <c r="G71" s="46" t="s">
        <v>131</v>
      </c>
      <c r="H71" s="9" t="s">
        <v>29</v>
      </c>
      <c r="I71" s="9" t="s">
        <v>28</v>
      </c>
      <c r="J71" s="9" t="s">
        <v>31</v>
      </c>
      <c r="K71" s="46"/>
      <c r="L71" s="7"/>
    </row>
    <row r="72" spans="1:12" ht="12.75">
      <c r="A72" s="581"/>
      <c r="B72" s="581"/>
      <c r="C72" s="18" t="s">
        <v>59</v>
      </c>
      <c r="D72" s="581"/>
      <c r="E72" s="87" t="s">
        <v>60</v>
      </c>
      <c r="F72" s="18" t="s">
        <v>61</v>
      </c>
      <c r="G72" s="8"/>
      <c r="H72" s="8"/>
      <c r="I72" s="8"/>
      <c r="J72" s="8"/>
      <c r="K72" s="8"/>
      <c r="L72" s="4"/>
    </row>
    <row r="73" spans="1:12" ht="25.5">
      <c r="A73" s="581" t="s">
        <v>53</v>
      </c>
      <c r="B73" s="581" t="s">
        <v>54</v>
      </c>
      <c r="C73" s="18" t="s">
        <v>55</v>
      </c>
      <c r="D73" s="581" t="s">
        <v>56</v>
      </c>
      <c r="E73" s="87" t="s">
        <v>57</v>
      </c>
      <c r="F73" s="18" t="s">
        <v>58</v>
      </c>
      <c r="G73" s="8"/>
      <c r="H73" s="8"/>
      <c r="I73" s="8"/>
      <c r="J73" s="8"/>
      <c r="K73" s="8"/>
      <c r="L73" s="4"/>
    </row>
    <row r="74" spans="1:12" ht="12.75">
      <c r="A74" s="581"/>
      <c r="B74" s="581"/>
      <c r="C74" s="18" t="s">
        <v>59</v>
      </c>
      <c r="D74" s="581"/>
      <c r="E74" s="87" t="s">
        <v>60</v>
      </c>
      <c r="F74" s="18" t="s">
        <v>61</v>
      </c>
      <c r="G74" s="8"/>
      <c r="H74" s="8"/>
      <c r="I74" s="8"/>
      <c r="J74" s="8"/>
      <c r="K74" s="8"/>
      <c r="L74" s="4"/>
    </row>
    <row r="75" spans="1:12" ht="12.75">
      <c r="A75" s="18">
        <v>1</v>
      </c>
      <c r="B75" s="42" t="s">
        <v>63</v>
      </c>
      <c r="C75" s="28">
        <v>4</v>
      </c>
      <c r="D75" s="28" t="s">
        <v>13</v>
      </c>
      <c r="E75" s="34"/>
      <c r="F75" s="34"/>
      <c r="G75" s="8"/>
      <c r="H75" s="8"/>
      <c r="I75" s="8"/>
      <c r="J75" s="8"/>
      <c r="K75" s="8"/>
      <c r="L75" s="4"/>
    </row>
    <row r="76" spans="1:12" ht="25.5">
      <c r="A76" s="18">
        <v>2</v>
      </c>
      <c r="B76" s="29" t="s">
        <v>35</v>
      </c>
      <c r="C76" s="18">
        <v>3</v>
      </c>
      <c r="D76" s="18" t="s">
        <v>13</v>
      </c>
      <c r="E76" s="22"/>
      <c r="F76" s="34"/>
      <c r="G76" s="8"/>
      <c r="H76" s="8"/>
      <c r="I76" s="8"/>
      <c r="J76" s="8"/>
      <c r="K76" s="8"/>
      <c r="L76" s="4"/>
    </row>
    <row r="77" spans="1:12" ht="12.75">
      <c r="A77" s="18">
        <v>3</v>
      </c>
      <c r="B77" s="29" t="s">
        <v>36</v>
      </c>
      <c r="C77" s="18">
        <v>2</v>
      </c>
      <c r="D77" s="18" t="s">
        <v>13</v>
      </c>
      <c r="E77" s="22"/>
      <c r="F77" s="34"/>
      <c r="G77" s="8"/>
      <c r="H77" s="8"/>
      <c r="I77" s="8"/>
      <c r="J77" s="8"/>
      <c r="K77" s="8"/>
      <c r="L77" s="4"/>
    </row>
    <row r="78" spans="1:12" ht="12.75">
      <c r="A78" s="18">
        <v>4</v>
      </c>
      <c r="B78" s="29" t="s">
        <v>37</v>
      </c>
      <c r="C78" s="18">
        <v>3</v>
      </c>
      <c r="D78" s="18" t="s">
        <v>13</v>
      </c>
      <c r="E78" s="22"/>
      <c r="F78" s="34"/>
      <c r="G78" s="8"/>
      <c r="H78" s="8"/>
      <c r="I78" s="8"/>
      <c r="J78" s="8"/>
      <c r="K78" s="8"/>
      <c r="L78" s="4"/>
    </row>
    <row r="79" spans="1:12" ht="12.75">
      <c r="A79" s="18">
        <v>5</v>
      </c>
      <c r="B79" s="29" t="s">
        <v>38</v>
      </c>
      <c r="C79" s="18">
        <v>1</v>
      </c>
      <c r="D79" s="18" t="s">
        <v>13</v>
      </c>
      <c r="E79" s="22"/>
      <c r="F79" s="34"/>
      <c r="G79" s="8"/>
      <c r="H79" s="8"/>
      <c r="I79" s="8"/>
      <c r="J79" s="8"/>
      <c r="K79" s="8"/>
      <c r="L79" s="4"/>
    </row>
    <row r="80" spans="1:12" ht="12.75">
      <c r="A80" s="18">
        <v>6</v>
      </c>
      <c r="B80" s="29" t="s">
        <v>39</v>
      </c>
      <c r="C80" s="18">
        <v>1</v>
      </c>
      <c r="D80" s="18" t="s">
        <v>13</v>
      </c>
      <c r="E80" s="22"/>
      <c r="F80" s="34"/>
      <c r="G80" s="8"/>
      <c r="H80" s="8"/>
      <c r="I80" s="8"/>
      <c r="J80" s="8"/>
      <c r="K80" s="8"/>
      <c r="L80" s="4"/>
    </row>
    <row r="81" spans="1:12" ht="12.75">
      <c r="A81" s="18">
        <v>7</v>
      </c>
      <c r="B81" s="29" t="s">
        <v>40</v>
      </c>
      <c r="C81" s="18">
        <v>1</v>
      </c>
      <c r="D81" s="18" t="s">
        <v>13</v>
      </c>
      <c r="E81" s="22"/>
      <c r="F81" s="34"/>
      <c r="G81" s="8"/>
      <c r="H81" s="8"/>
      <c r="I81" s="8"/>
      <c r="J81" s="8"/>
      <c r="K81" s="8"/>
      <c r="L81" s="4"/>
    </row>
    <row r="82" spans="1:12" ht="25.5">
      <c r="A82" s="18">
        <v>8</v>
      </c>
      <c r="B82" s="179" t="s">
        <v>64</v>
      </c>
      <c r="C82" s="18">
        <v>1</v>
      </c>
      <c r="D82" s="18" t="s">
        <v>13</v>
      </c>
      <c r="E82" s="22"/>
      <c r="F82" s="34"/>
      <c r="G82" s="8"/>
      <c r="H82" s="8"/>
      <c r="I82" s="8"/>
      <c r="J82" s="8"/>
      <c r="K82" s="8"/>
      <c r="L82" s="4"/>
    </row>
    <row r="83" spans="1:12" ht="12.75">
      <c r="A83" s="18">
        <v>9</v>
      </c>
      <c r="B83" s="29" t="s">
        <v>65</v>
      </c>
      <c r="C83" s="18">
        <v>1</v>
      </c>
      <c r="D83" s="18" t="s">
        <v>13</v>
      </c>
      <c r="E83" s="22"/>
      <c r="F83" s="34"/>
      <c r="G83" s="8"/>
      <c r="H83" s="8"/>
      <c r="I83" s="8"/>
      <c r="J83" s="8"/>
      <c r="K83" s="8"/>
      <c r="L83" s="4"/>
    </row>
    <row r="84" spans="1:12" ht="12.75">
      <c r="A84" s="18">
        <v>10</v>
      </c>
      <c r="B84" s="29" t="s">
        <v>66</v>
      </c>
      <c r="C84" s="18">
        <v>1</v>
      </c>
      <c r="D84" s="18" t="s">
        <v>13</v>
      </c>
      <c r="E84" s="22"/>
      <c r="F84" s="34"/>
      <c r="G84" s="8"/>
      <c r="H84" s="8"/>
      <c r="I84" s="8"/>
      <c r="J84" s="8"/>
      <c r="K84" s="8"/>
      <c r="L84" s="4"/>
    </row>
    <row r="85" spans="1:12" ht="12.75">
      <c r="A85" s="18">
        <v>11</v>
      </c>
      <c r="B85" s="29" t="s">
        <v>67</v>
      </c>
      <c r="C85" s="18">
        <v>1</v>
      </c>
      <c r="D85" s="18" t="s">
        <v>13</v>
      </c>
      <c r="E85" s="22"/>
      <c r="F85" s="34"/>
      <c r="G85" s="8"/>
      <c r="H85" s="8"/>
      <c r="I85" s="8"/>
      <c r="J85" s="8"/>
      <c r="K85" s="8"/>
      <c r="L85" s="4"/>
    </row>
    <row r="86" spans="1:12" ht="12.75">
      <c r="A86" s="18">
        <v>12</v>
      </c>
      <c r="B86" s="29" t="s">
        <v>68</v>
      </c>
      <c r="C86" s="18">
        <v>1</v>
      </c>
      <c r="D86" s="18" t="s">
        <v>13</v>
      </c>
      <c r="E86" s="22"/>
      <c r="F86" s="34"/>
      <c r="G86" s="8"/>
      <c r="H86" s="8"/>
      <c r="I86" s="8"/>
      <c r="J86" s="8"/>
      <c r="K86" s="8"/>
      <c r="L86" s="4"/>
    </row>
    <row r="87" spans="1:12" ht="12.75">
      <c r="A87" s="26"/>
      <c r="E87" s="72"/>
      <c r="F87" s="75"/>
      <c r="G87" s="201"/>
      <c r="H87" s="201"/>
      <c r="I87" s="201"/>
      <c r="J87" s="201"/>
      <c r="K87" s="201"/>
      <c r="L87" s="11"/>
    </row>
    <row r="88" spans="1:11" ht="24" customHeight="1">
      <c r="A88" s="261"/>
      <c r="B88" s="262"/>
      <c r="C88" s="262"/>
      <c r="D88" s="262"/>
      <c r="E88" s="263"/>
      <c r="F88" s="262"/>
      <c r="G88" s="260"/>
      <c r="H88" s="260"/>
      <c r="I88" s="260"/>
      <c r="J88" s="260"/>
      <c r="K88" s="56"/>
    </row>
    <row r="89" spans="1:11" ht="13.5" customHeight="1">
      <c r="A89" s="56"/>
      <c r="B89" s="50"/>
      <c r="C89" s="50"/>
      <c r="D89" s="56"/>
      <c r="E89" s="56"/>
      <c r="F89" s="56"/>
      <c r="G89" s="56"/>
      <c r="H89" s="56"/>
      <c r="I89" s="56"/>
      <c r="K89" s="56"/>
    </row>
    <row r="90" spans="1:11" ht="12.75">
      <c r="A90" s="596" t="s">
        <v>249</v>
      </c>
      <c r="B90" s="596"/>
      <c r="C90" s="596"/>
      <c r="D90" s="596"/>
      <c r="E90" s="596"/>
      <c r="F90" s="596"/>
      <c r="G90" s="56"/>
      <c r="H90" s="56"/>
      <c r="I90" s="56"/>
      <c r="K90" s="56"/>
    </row>
    <row r="91" spans="1:14" ht="38.25">
      <c r="A91" s="581" t="s">
        <v>53</v>
      </c>
      <c r="B91" s="589" t="s">
        <v>54</v>
      </c>
      <c r="C91" s="114" t="s">
        <v>55</v>
      </c>
      <c r="D91" s="589" t="s">
        <v>56</v>
      </c>
      <c r="E91" s="115" t="s">
        <v>57</v>
      </c>
      <c r="F91" s="114" t="s">
        <v>58</v>
      </c>
      <c r="G91" s="116" t="s">
        <v>131</v>
      </c>
      <c r="H91" s="116" t="s">
        <v>29</v>
      </c>
      <c r="I91" s="116" t="s">
        <v>112</v>
      </c>
      <c r="J91" s="117" t="s">
        <v>31</v>
      </c>
      <c r="K91" s="106"/>
      <c r="L91" s="12"/>
      <c r="M91" s="2"/>
      <c r="N91" s="2"/>
    </row>
    <row r="92" spans="1:14" ht="12.75">
      <c r="A92" s="581"/>
      <c r="B92" s="589"/>
      <c r="C92" s="114" t="s">
        <v>59</v>
      </c>
      <c r="D92" s="589"/>
      <c r="E92" s="115" t="s">
        <v>60</v>
      </c>
      <c r="F92" s="114" t="s">
        <v>61</v>
      </c>
      <c r="G92" s="118"/>
      <c r="H92" s="118"/>
      <c r="I92" s="118"/>
      <c r="J92" s="119"/>
      <c r="K92" s="70"/>
      <c r="L92" s="2"/>
      <c r="M92" s="2"/>
      <c r="N92" s="2"/>
    </row>
    <row r="93" spans="1:14" ht="38.25">
      <c r="A93" s="28">
        <v>1</v>
      </c>
      <c r="B93" s="110" t="s">
        <v>70</v>
      </c>
      <c r="C93" s="120">
        <v>60</v>
      </c>
      <c r="D93" s="120" t="s">
        <v>43</v>
      </c>
      <c r="E93" s="121"/>
      <c r="F93" s="110"/>
      <c r="G93" s="118"/>
      <c r="H93" s="118"/>
      <c r="I93" s="118"/>
      <c r="J93" s="119"/>
      <c r="K93" s="70"/>
      <c r="L93" s="2"/>
      <c r="M93" s="2"/>
      <c r="N93" s="2"/>
    </row>
    <row r="94" spans="1:14" ht="51">
      <c r="A94" s="18">
        <v>2</v>
      </c>
      <c r="B94" s="111" t="s">
        <v>155</v>
      </c>
      <c r="C94" s="114">
        <v>100</v>
      </c>
      <c r="D94" s="114" t="s">
        <v>43</v>
      </c>
      <c r="E94" s="114"/>
      <c r="F94" s="110"/>
      <c r="G94" s="118"/>
      <c r="H94" s="118"/>
      <c r="I94" s="118"/>
      <c r="J94" s="119"/>
      <c r="K94" s="70"/>
      <c r="L94" s="2"/>
      <c r="M94" s="2"/>
      <c r="N94" s="2"/>
    </row>
    <row r="95" spans="1:14" ht="51">
      <c r="A95" s="18">
        <v>3</v>
      </c>
      <c r="B95" s="111" t="s">
        <v>156</v>
      </c>
      <c r="C95" s="114">
        <v>150</v>
      </c>
      <c r="D95" s="114" t="s">
        <v>43</v>
      </c>
      <c r="E95" s="114"/>
      <c r="F95" s="110"/>
      <c r="G95" s="118"/>
      <c r="H95" s="118"/>
      <c r="I95" s="118"/>
      <c r="J95" s="119"/>
      <c r="K95" s="70"/>
      <c r="L95" s="2"/>
      <c r="M95" s="2"/>
      <c r="N95" s="2"/>
    </row>
    <row r="96" spans="1:14" ht="33.75" customHeight="1">
      <c r="A96" s="18">
        <v>4</v>
      </c>
      <c r="B96" s="111" t="s">
        <v>157</v>
      </c>
      <c r="C96" s="114">
        <v>100</v>
      </c>
      <c r="D96" s="114" t="s">
        <v>43</v>
      </c>
      <c r="E96" s="114"/>
      <c r="F96" s="110"/>
      <c r="G96" s="118"/>
      <c r="H96" s="118"/>
      <c r="I96" s="118"/>
      <c r="J96" s="119"/>
      <c r="K96" s="70"/>
      <c r="L96" s="2"/>
      <c r="M96" s="2"/>
      <c r="N96" s="20"/>
    </row>
    <row r="97" spans="1:14" ht="25.5">
      <c r="A97" s="18">
        <v>5</v>
      </c>
      <c r="B97" s="112" t="s">
        <v>114</v>
      </c>
      <c r="C97" s="122">
        <v>50</v>
      </c>
      <c r="D97" s="122" t="s">
        <v>43</v>
      </c>
      <c r="E97" s="123"/>
      <c r="F97" s="110"/>
      <c r="G97" s="118"/>
      <c r="H97" s="118"/>
      <c r="I97" s="118"/>
      <c r="J97" s="119"/>
      <c r="K97" s="70"/>
      <c r="L97" s="2"/>
      <c r="M97" s="2"/>
      <c r="N97" s="13"/>
    </row>
    <row r="98" spans="1:14" ht="54" customHeight="1">
      <c r="A98" s="40">
        <v>6</v>
      </c>
      <c r="B98" s="113" t="s">
        <v>115</v>
      </c>
      <c r="C98" s="185">
        <v>400</v>
      </c>
      <c r="D98" s="124" t="s">
        <v>43</v>
      </c>
      <c r="E98" s="125"/>
      <c r="F98" s="110"/>
      <c r="G98" s="56"/>
      <c r="H98" s="118"/>
      <c r="I98" s="118"/>
      <c r="J98" s="119"/>
      <c r="K98" s="70"/>
      <c r="L98" s="2"/>
      <c r="M98" s="2"/>
      <c r="N98" s="20"/>
    </row>
    <row r="99" spans="1:11" ht="20.25" customHeight="1">
      <c r="A99" s="18">
        <v>7</v>
      </c>
      <c r="B99" s="202" t="s">
        <v>103</v>
      </c>
      <c r="C99" s="18">
        <v>150</v>
      </c>
      <c r="D99" s="18" t="s">
        <v>16</v>
      </c>
      <c r="E99" s="126"/>
      <c r="F99" s="127"/>
      <c r="G99" s="118"/>
      <c r="H99" s="118"/>
      <c r="I99" s="118"/>
      <c r="J99" s="118"/>
      <c r="K99" s="56"/>
    </row>
    <row r="100" spans="1:11" ht="12.75">
      <c r="A100" s="26"/>
      <c r="B100" s="50"/>
      <c r="C100" s="26"/>
      <c r="D100" s="26"/>
      <c r="E100" s="43"/>
      <c r="F100" s="43"/>
      <c r="G100" s="56"/>
      <c r="H100" s="56"/>
      <c r="I100" s="56"/>
      <c r="K100" s="56"/>
    </row>
    <row r="101" spans="1:11" ht="12.75">
      <c r="A101" s="58"/>
      <c r="B101" s="57"/>
      <c r="C101" s="58"/>
      <c r="D101" s="58"/>
      <c r="E101" s="43"/>
      <c r="F101" s="43"/>
      <c r="G101" s="56"/>
      <c r="H101" s="56"/>
      <c r="I101" s="56"/>
      <c r="K101" s="56"/>
    </row>
    <row r="102" spans="1:11" ht="12.75">
      <c r="A102" s="58"/>
      <c r="B102" s="57"/>
      <c r="C102" s="58"/>
      <c r="D102" s="58"/>
      <c r="E102" s="43"/>
      <c r="F102" s="43"/>
      <c r="G102" s="56"/>
      <c r="H102" s="56"/>
      <c r="I102" s="56"/>
      <c r="K102" s="56"/>
    </row>
    <row r="103" spans="1:11" ht="12.75">
      <c r="A103" s="58"/>
      <c r="B103" s="288" t="s">
        <v>284</v>
      </c>
      <c r="C103" s="58"/>
      <c r="D103" s="58"/>
      <c r="E103" s="43"/>
      <c r="F103" s="43"/>
      <c r="G103" s="56"/>
      <c r="H103" s="56"/>
      <c r="I103" s="56"/>
      <c r="K103" s="56"/>
    </row>
    <row r="104" spans="1:11" ht="12.75">
      <c r="A104" s="595" t="s">
        <v>250</v>
      </c>
      <c r="B104" s="595"/>
      <c r="C104" s="595"/>
      <c r="D104" s="595"/>
      <c r="E104" s="595"/>
      <c r="F104" s="595"/>
      <c r="G104" s="56"/>
      <c r="H104" s="56"/>
      <c r="I104" s="56"/>
      <c r="K104" s="56"/>
    </row>
    <row r="105" spans="1:12" ht="33.75">
      <c r="A105" s="594" t="s">
        <v>53</v>
      </c>
      <c r="B105" s="594" t="s">
        <v>54</v>
      </c>
      <c r="C105" s="282" t="s">
        <v>55</v>
      </c>
      <c r="D105" s="594" t="s">
        <v>56</v>
      </c>
      <c r="E105" s="283" t="s">
        <v>57</v>
      </c>
      <c r="F105" s="18" t="s">
        <v>58</v>
      </c>
      <c r="G105" s="46" t="s">
        <v>131</v>
      </c>
      <c r="H105" s="9"/>
      <c r="I105" s="9"/>
      <c r="J105" s="9"/>
      <c r="K105" s="46"/>
      <c r="L105" s="7"/>
    </row>
    <row r="106" spans="1:12" ht="12.75">
      <c r="A106" s="594"/>
      <c r="B106" s="594"/>
      <c r="C106" s="282" t="s">
        <v>59</v>
      </c>
      <c r="D106" s="594"/>
      <c r="E106" s="283" t="s">
        <v>60</v>
      </c>
      <c r="F106" s="162" t="s">
        <v>61</v>
      </c>
      <c r="G106" s="8"/>
      <c r="H106" s="8"/>
      <c r="I106" s="8"/>
      <c r="J106" s="8"/>
      <c r="K106" s="8"/>
      <c r="L106" s="4"/>
    </row>
    <row r="107" spans="1:12" ht="12.75">
      <c r="A107" s="592"/>
      <c r="B107" s="593"/>
      <c r="C107" s="284"/>
      <c r="D107" s="284"/>
      <c r="E107" s="285"/>
      <c r="F107" s="163"/>
      <c r="G107" s="8"/>
      <c r="H107" s="8"/>
      <c r="I107" s="8"/>
      <c r="J107" s="8"/>
      <c r="K107" s="8"/>
      <c r="L107" s="4"/>
    </row>
    <row r="108" spans="1:12" ht="12.75">
      <c r="A108" s="592" t="s">
        <v>71</v>
      </c>
      <c r="B108" s="593"/>
      <c r="C108" s="15"/>
      <c r="D108" s="282"/>
      <c r="E108" s="286"/>
      <c r="F108" s="73"/>
      <c r="G108" s="8"/>
      <c r="H108" s="8"/>
      <c r="I108" s="8"/>
      <c r="J108" s="8"/>
      <c r="K108" s="8"/>
      <c r="L108" s="4"/>
    </row>
    <row r="109" spans="1:12" ht="12.75">
      <c r="A109" s="282">
        <v>6</v>
      </c>
      <c r="B109" s="287" t="s">
        <v>116</v>
      </c>
      <c r="C109" s="15">
        <v>10</v>
      </c>
      <c r="D109" s="282" t="s">
        <v>16</v>
      </c>
      <c r="E109" s="286"/>
      <c r="F109" s="73"/>
      <c r="G109" s="8"/>
      <c r="H109" s="8"/>
      <c r="I109" s="8"/>
      <c r="J109" s="8"/>
      <c r="K109" s="8"/>
      <c r="L109" s="4"/>
    </row>
    <row r="110" spans="1:12" ht="12.75">
      <c r="A110" s="282">
        <v>7</v>
      </c>
      <c r="B110" s="287" t="s">
        <v>72</v>
      </c>
      <c r="C110" s="15">
        <v>10</v>
      </c>
      <c r="D110" s="282" t="s">
        <v>16</v>
      </c>
      <c r="E110" s="286"/>
      <c r="F110" s="73"/>
      <c r="G110" s="8"/>
      <c r="H110" s="8"/>
      <c r="I110" s="8"/>
      <c r="J110" s="8"/>
      <c r="K110" s="8"/>
      <c r="L110" s="4"/>
    </row>
    <row r="111" spans="1:12" ht="12.75">
      <c r="A111" s="282">
        <v>8</v>
      </c>
      <c r="B111" s="287" t="s">
        <v>73</v>
      </c>
      <c r="C111" s="15">
        <v>10</v>
      </c>
      <c r="D111" s="282" t="s">
        <v>16</v>
      </c>
      <c r="E111" s="286"/>
      <c r="F111" s="73"/>
      <c r="G111" s="8"/>
      <c r="H111" s="8"/>
      <c r="I111" s="8"/>
      <c r="J111" s="8"/>
      <c r="K111" s="8"/>
      <c r="L111" s="4"/>
    </row>
    <row r="112" spans="1:12" ht="12.75">
      <c r="A112" s="18"/>
      <c r="B112" s="29"/>
      <c r="C112" s="8"/>
      <c r="D112" s="8"/>
      <c r="E112" s="72"/>
      <c r="F112" s="203"/>
      <c r="G112" s="201"/>
      <c r="H112" s="201"/>
      <c r="I112" s="201"/>
      <c r="J112" s="201"/>
      <c r="K112" s="201"/>
      <c r="L112" s="11"/>
    </row>
    <row r="113" spans="5:12" ht="12.75">
      <c r="E113" s="59"/>
      <c r="F113" s="59"/>
      <c r="G113" s="20"/>
      <c r="H113" s="20"/>
      <c r="I113" s="20"/>
      <c r="J113" s="20"/>
      <c r="K113" s="20"/>
      <c r="L113" s="2"/>
    </row>
    <row r="114" spans="1:11" ht="12.75">
      <c r="A114" s="58"/>
      <c r="B114" s="57"/>
      <c r="C114" s="58"/>
      <c r="D114" s="58"/>
      <c r="E114" s="43"/>
      <c r="F114" s="43"/>
      <c r="G114" s="56"/>
      <c r="H114" s="56"/>
      <c r="I114" s="56"/>
      <c r="K114" s="56"/>
    </row>
    <row r="115" spans="1:11" ht="12.75">
      <c r="A115" s="58"/>
      <c r="B115" s="57"/>
      <c r="C115" s="58"/>
      <c r="D115" s="58"/>
      <c r="E115" s="43"/>
      <c r="F115" s="43"/>
      <c r="G115" s="56"/>
      <c r="H115" s="56"/>
      <c r="I115" s="56"/>
      <c r="K115" s="56"/>
    </row>
    <row r="116" spans="1:11" ht="12.75">
      <c r="A116" s="58"/>
      <c r="B116" s="57"/>
      <c r="C116" s="58"/>
      <c r="D116" s="58"/>
      <c r="E116" s="278"/>
      <c r="F116" s="43"/>
      <c r="G116" s="56"/>
      <c r="H116" s="56"/>
      <c r="I116" s="56"/>
      <c r="K116" s="56"/>
    </row>
    <row r="117" spans="1:11" ht="12.75" customHeight="1">
      <c r="A117" s="223" t="s">
        <v>251</v>
      </c>
      <c r="B117" s="194"/>
      <c r="C117" s="194"/>
      <c r="D117" s="194"/>
      <c r="F117" s="194"/>
      <c r="G117" s="20"/>
      <c r="H117" s="56"/>
      <c r="I117" s="56"/>
      <c r="K117" s="56"/>
    </row>
    <row r="118" spans="1:12" ht="33.75">
      <c r="A118" s="581" t="s">
        <v>53</v>
      </c>
      <c r="B118" s="581" t="s">
        <v>54</v>
      </c>
      <c r="C118" s="18" t="s">
        <v>119</v>
      </c>
      <c r="D118" s="581" t="s">
        <v>56</v>
      </c>
      <c r="E118" s="87" t="s">
        <v>57</v>
      </c>
      <c r="F118" s="18" t="s">
        <v>58</v>
      </c>
      <c r="G118" s="46" t="s">
        <v>131</v>
      </c>
      <c r="H118" s="9" t="s">
        <v>29</v>
      </c>
      <c r="I118" s="9" t="s">
        <v>28</v>
      </c>
      <c r="J118" s="9" t="s">
        <v>24</v>
      </c>
      <c r="K118" s="46" t="s">
        <v>25</v>
      </c>
      <c r="L118" s="7" t="s">
        <v>26</v>
      </c>
    </row>
    <row r="119" spans="1:12" ht="12.75">
      <c r="A119" s="581"/>
      <c r="B119" s="581"/>
      <c r="C119" s="18" t="s">
        <v>59</v>
      </c>
      <c r="D119" s="581"/>
      <c r="E119" s="87" t="s">
        <v>60</v>
      </c>
      <c r="F119" s="18" t="s">
        <v>61</v>
      </c>
      <c r="G119" s="8"/>
      <c r="H119" s="8"/>
      <c r="I119" s="8"/>
      <c r="J119" s="8"/>
      <c r="K119" s="8"/>
      <c r="L119" s="4"/>
    </row>
    <row r="120" spans="1:12" ht="30" customHeight="1">
      <c r="A120" s="590" t="s">
        <v>75</v>
      </c>
      <c r="B120" s="591"/>
      <c r="C120" s="18">
        <v>80</v>
      </c>
      <c r="D120" s="18" t="s">
        <v>33</v>
      </c>
      <c r="E120" s="43" t="s">
        <v>74</v>
      </c>
      <c r="F120" s="22"/>
      <c r="G120" s="8"/>
      <c r="H120" s="8"/>
      <c r="I120" s="8"/>
      <c r="J120" s="8"/>
      <c r="K120" s="8"/>
      <c r="L120" s="4"/>
    </row>
    <row r="121" spans="1:11" ht="12.75">
      <c r="A121" s="58"/>
      <c r="B121" s="57"/>
      <c r="C121" s="58"/>
      <c r="D121" s="58"/>
      <c r="E121" s="43"/>
      <c r="F121" s="22"/>
      <c r="G121" s="56"/>
      <c r="H121" s="56"/>
      <c r="I121" s="56"/>
      <c r="K121" s="56"/>
    </row>
    <row r="122" spans="1:11" ht="12.75">
      <c r="A122" s="92"/>
      <c r="B122" s="57"/>
      <c r="C122" s="58"/>
      <c r="D122" s="58"/>
      <c r="E122" s="187"/>
      <c r="F122" s="43"/>
      <c r="G122" s="56"/>
      <c r="H122" s="56"/>
      <c r="I122" s="56"/>
      <c r="K122" s="56"/>
    </row>
    <row r="123" spans="1:11" ht="12.75" customHeight="1">
      <c r="A123" s="224" t="s">
        <v>252</v>
      </c>
      <c r="B123" s="187"/>
      <c r="C123" s="187"/>
      <c r="D123" s="187"/>
      <c r="E123" s="87"/>
      <c r="F123" s="187"/>
      <c r="G123" s="56"/>
      <c r="H123" s="56"/>
      <c r="I123" s="56"/>
      <c r="K123" s="56"/>
    </row>
    <row r="124" spans="1:12" ht="26.25">
      <c r="A124" s="581" t="s">
        <v>53</v>
      </c>
      <c r="B124" s="581" t="s">
        <v>54</v>
      </c>
      <c r="C124" s="18" t="s">
        <v>55</v>
      </c>
      <c r="D124" s="581" t="s">
        <v>56</v>
      </c>
      <c r="E124" s="87" t="s">
        <v>57</v>
      </c>
      <c r="F124" s="18" t="s">
        <v>58</v>
      </c>
      <c r="G124" s="46" t="s">
        <v>131</v>
      </c>
      <c r="H124" s="9" t="s">
        <v>29</v>
      </c>
      <c r="I124" s="9" t="s">
        <v>28</v>
      </c>
      <c r="J124" s="9" t="s">
        <v>31</v>
      </c>
      <c r="K124" s="46" t="s">
        <v>25</v>
      </c>
      <c r="L124" s="7" t="s">
        <v>26</v>
      </c>
    </row>
    <row r="125" spans="1:12" ht="12.75">
      <c r="A125" s="581"/>
      <c r="B125" s="581"/>
      <c r="C125" s="18" t="s">
        <v>59</v>
      </c>
      <c r="D125" s="581"/>
      <c r="E125" s="87" t="s">
        <v>60</v>
      </c>
      <c r="F125" s="18" t="s">
        <v>61</v>
      </c>
      <c r="G125" s="8"/>
      <c r="H125" s="8"/>
      <c r="I125" s="8"/>
      <c r="J125" s="8"/>
      <c r="K125" s="8"/>
      <c r="L125" s="4"/>
    </row>
    <row r="126" spans="1:12" ht="12.75">
      <c r="A126" s="28">
        <v>1</v>
      </c>
      <c r="B126" s="42" t="s">
        <v>76</v>
      </c>
      <c r="C126" s="28">
        <v>10</v>
      </c>
      <c r="D126" s="28" t="s">
        <v>16</v>
      </c>
      <c r="E126" s="34"/>
      <c r="F126" s="51"/>
      <c r="G126" s="8"/>
      <c r="H126" s="8"/>
      <c r="I126" s="8"/>
      <c r="J126" s="8"/>
      <c r="K126" s="8"/>
      <c r="L126" s="4"/>
    </row>
    <row r="127" spans="1:12" ht="12.75">
      <c r="A127" s="18">
        <v>2</v>
      </c>
      <c r="B127" s="29" t="s">
        <v>77</v>
      </c>
      <c r="C127" s="18">
        <v>5</v>
      </c>
      <c r="D127" s="18" t="s">
        <v>16</v>
      </c>
      <c r="E127" s="34"/>
      <c r="F127" s="51"/>
      <c r="G127" s="8"/>
      <c r="H127" s="8"/>
      <c r="I127" s="8"/>
      <c r="J127" s="8"/>
      <c r="K127" s="8"/>
      <c r="L127" s="4"/>
    </row>
    <row r="128" spans="1:12" ht="12.75">
      <c r="A128" s="18">
        <v>3</v>
      </c>
      <c r="B128" s="29" t="s">
        <v>78</v>
      </c>
      <c r="C128" s="18">
        <v>5</v>
      </c>
      <c r="D128" s="18" t="s">
        <v>16</v>
      </c>
      <c r="E128" s="34"/>
      <c r="F128" s="51"/>
      <c r="G128" s="8"/>
      <c r="H128" s="8"/>
      <c r="I128" s="8"/>
      <c r="J128" s="8"/>
      <c r="K128" s="8"/>
      <c r="L128" s="4"/>
    </row>
    <row r="129" spans="1:12" ht="12.75">
      <c r="A129" s="18">
        <v>4</v>
      </c>
      <c r="B129" s="29" t="s">
        <v>79</v>
      </c>
      <c r="C129" s="18">
        <v>5</v>
      </c>
      <c r="D129" s="18" t="s">
        <v>16</v>
      </c>
      <c r="E129" s="34"/>
      <c r="F129" s="51"/>
      <c r="G129" s="8"/>
      <c r="H129" s="8"/>
      <c r="I129" s="8"/>
      <c r="J129" s="8"/>
      <c r="K129" s="8"/>
      <c r="L129" s="4"/>
    </row>
    <row r="130" spans="1:12" ht="12.75">
      <c r="A130" s="18">
        <v>5</v>
      </c>
      <c r="B130" s="29" t="s">
        <v>80</v>
      </c>
      <c r="C130" s="18">
        <v>5</v>
      </c>
      <c r="D130" s="18" t="s">
        <v>16</v>
      </c>
      <c r="E130" s="34"/>
      <c r="F130" s="51"/>
      <c r="G130" s="8"/>
      <c r="H130" s="8"/>
      <c r="I130" s="8"/>
      <c r="J130" s="8"/>
      <c r="K130" s="8"/>
      <c r="L130" s="4"/>
    </row>
    <row r="131" spans="1:12" ht="12.75">
      <c r="A131" s="18">
        <v>6</v>
      </c>
      <c r="B131" s="29" t="s">
        <v>17</v>
      </c>
      <c r="C131" s="18">
        <v>5</v>
      </c>
      <c r="D131" s="18" t="s">
        <v>16</v>
      </c>
      <c r="E131" s="34"/>
      <c r="F131" s="51"/>
      <c r="G131" s="8"/>
      <c r="H131" s="8"/>
      <c r="I131" s="8"/>
      <c r="J131" s="8"/>
      <c r="K131" s="8"/>
      <c r="L131" s="4"/>
    </row>
    <row r="132" spans="1:12" ht="12.75">
      <c r="A132" s="18">
        <v>7</v>
      </c>
      <c r="B132" s="29" t="s">
        <v>18</v>
      </c>
      <c r="C132" s="18">
        <v>5</v>
      </c>
      <c r="D132" s="18" t="s">
        <v>16</v>
      </c>
      <c r="E132" s="22" t="s">
        <v>74</v>
      </c>
      <c r="F132" s="51"/>
      <c r="G132" s="8"/>
      <c r="H132" s="8"/>
      <c r="I132" s="8"/>
      <c r="J132" s="8"/>
      <c r="K132" s="8"/>
      <c r="L132" s="4"/>
    </row>
    <row r="133" spans="1:11" ht="12.75">
      <c r="A133" s="58"/>
      <c r="B133" s="57"/>
      <c r="C133" s="58"/>
      <c r="D133" s="58"/>
      <c r="E133" s="93"/>
      <c r="F133" s="22"/>
      <c r="G133" s="8"/>
      <c r="H133" s="8"/>
      <c r="I133" s="8"/>
      <c r="J133" s="8"/>
      <c r="K133" s="56"/>
    </row>
    <row r="134" spans="1:11" ht="12.75">
      <c r="A134" s="58"/>
      <c r="B134" s="57"/>
      <c r="C134" s="58"/>
      <c r="D134" s="58"/>
      <c r="E134" s="187"/>
      <c r="F134" s="93"/>
      <c r="G134" s="20"/>
      <c r="H134" s="20"/>
      <c r="I134" s="20"/>
      <c r="J134" s="20"/>
      <c r="K134" s="56"/>
    </row>
    <row r="135" spans="1:11" ht="12.75" customHeight="1">
      <c r="A135" s="224" t="s">
        <v>253</v>
      </c>
      <c r="B135" s="187"/>
      <c r="C135" s="187"/>
      <c r="D135" s="187"/>
      <c r="E135" s="87" t="s">
        <v>57</v>
      </c>
      <c r="F135" s="187"/>
      <c r="G135" s="56"/>
      <c r="H135" s="56"/>
      <c r="I135" s="56"/>
      <c r="K135" s="56"/>
    </row>
    <row r="136" spans="1:12" ht="26.25">
      <c r="A136" s="581" t="s">
        <v>53</v>
      </c>
      <c r="B136" s="581" t="s">
        <v>54</v>
      </c>
      <c r="C136" s="18" t="s">
        <v>55</v>
      </c>
      <c r="D136" s="581" t="s">
        <v>56</v>
      </c>
      <c r="E136" s="87" t="s">
        <v>57</v>
      </c>
      <c r="F136" s="18" t="s">
        <v>58</v>
      </c>
      <c r="G136" s="46" t="s">
        <v>131</v>
      </c>
      <c r="H136" s="9" t="s">
        <v>29</v>
      </c>
      <c r="I136" s="9" t="s">
        <v>28</v>
      </c>
      <c r="J136" s="9" t="s">
        <v>24</v>
      </c>
      <c r="K136" s="46" t="s">
        <v>25</v>
      </c>
      <c r="L136" s="7" t="s">
        <v>26</v>
      </c>
    </row>
    <row r="137" spans="1:12" ht="12.75">
      <c r="A137" s="581"/>
      <c r="B137" s="581"/>
      <c r="C137" s="18" t="s">
        <v>59</v>
      </c>
      <c r="D137" s="581"/>
      <c r="E137" s="87" t="s">
        <v>60</v>
      </c>
      <c r="F137" s="18" t="s">
        <v>61</v>
      </c>
      <c r="G137" s="8"/>
      <c r="H137" s="8"/>
      <c r="I137" s="8"/>
      <c r="J137" s="8"/>
      <c r="K137" s="8"/>
      <c r="L137" s="4"/>
    </row>
    <row r="138" spans="1:12" ht="26.25">
      <c r="A138" s="28">
        <v>1</v>
      </c>
      <c r="B138" s="42" t="s">
        <v>205</v>
      </c>
      <c r="C138" s="18">
        <v>400</v>
      </c>
      <c r="D138" s="18" t="s">
        <v>16</v>
      </c>
      <c r="E138" s="22" t="s">
        <v>74</v>
      </c>
      <c r="F138" s="179"/>
      <c r="G138" s="8"/>
      <c r="H138" s="8"/>
      <c r="I138" s="8"/>
      <c r="J138" s="8"/>
      <c r="K138" s="8"/>
      <c r="L138" s="4"/>
    </row>
    <row r="139" spans="1:11" ht="12.75">
      <c r="A139" s="225" t="s">
        <v>273</v>
      </c>
      <c r="B139" s="30"/>
      <c r="C139" s="26"/>
      <c r="D139" s="26"/>
      <c r="E139" s="59"/>
      <c r="F139" s="94"/>
      <c r="G139" s="56"/>
      <c r="H139" s="56"/>
      <c r="I139" s="56"/>
      <c r="K139" s="56"/>
    </row>
    <row r="140" spans="1:11" ht="12.75">
      <c r="A140" s="64" t="s">
        <v>81</v>
      </c>
      <c r="B140" s="30"/>
      <c r="C140" s="26"/>
      <c r="D140" s="26"/>
      <c r="E140" s="63"/>
      <c r="F140" s="94"/>
      <c r="G140" s="56"/>
      <c r="H140" s="56"/>
      <c r="I140" s="56"/>
      <c r="K140" s="56"/>
    </row>
    <row r="141" spans="2:11" ht="12.75" customHeight="1">
      <c r="B141" s="193"/>
      <c r="C141" s="63"/>
      <c r="D141" s="63"/>
      <c r="E141" s="63"/>
      <c r="F141" s="63"/>
      <c r="G141" s="56"/>
      <c r="H141" s="56"/>
      <c r="I141" s="56"/>
      <c r="K141" s="56"/>
    </row>
    <row r="142" spans="2:11" ht="12.75" customHeight="1">
      <c r="B142" s="63"/>
      <c r="C142" s="63"/>
      <c r="D142" s="63"/>
      <c r="E142" s="43"/>
      <c r="F142" s="63"/>
      <c r="G142" s="56"/>
      <c r="H142" s="56"/>
      <c r="I142" s="56"/>
      <c r="K142" s="56"/>
    </row>
    <row r="143" spans="1:11" ht="12.75">
      <c r="A143" s="58"/>
      <c r="B143" s="57"/>
      <c r="C143" s="58"/>
      <c r="D143" s="58"/>
      <c r="E143" s="43"/>
      <c r="F143" s="43"/>
      <c r="G143" s="56"/>
      <c r="H143" s="56"/>
      <c r="I143" s="56"/>
      <c r="K143" s="56"/>
    </row>
    <row r="144" spans="1:11" ht="12.75">
      <c r="A144" s="58"/>
      <c r="B144" s="57"/>
      <c r="C144" s="58"/>
      <c r="D144" s="58"/>
      <c r="E144" s="187"/>
      <c r="F144" s="43"/>
      <c r="G144" s="56"/>
      <c r="H144" s="56"/>
      <c r="I144" s="56"/>
      <c r="K144" s="56"/>
    </row>
    <row r="145" spans="1:11" ht="12.75" customHeight="1">
      <c r="A145" s="224" t="s">
        <v>254</v>
      </c>
      <c r="B145" s="187"/>
      <c r="C145" s="187"/>
      <c r="D145" s="187"/>
      <c r="F145" s="187"/>
      <c r="G145" s="56"/>
      <c r="H145" s="56"/>
      <c r="I145" s="56"/>
      <c r="K145" s="56"/>
    </row>
    <row r="146" spans="1:12" ht="26.25">
      <c r="A146" s="581" t="s">
        <v>53</v>
      </c>
      <c r="B146" s="581" t="s">
        <v>54</v>
      </c>
      <c r="C146" s="18" t="s">
        <v>55</v>
      </c>
      <c r="D146" s="581" t="s">
        <v>56</v>
      </c>
      <c r="E146" s="87" t="s">
        <v>57</v>
      </c>
      <c r="F146" s="18" t="s">
        <v>58</v>
      </c>
      <c r="G146" s="46" t="s">
        <v>131</v>
      </c>
      <c r="H146" s="9" t="s">
        <v>29</v>
      </c>
      <c r="I146" s="9" t="s">
        <v>28</v>
      </c>
      <c r="J146" s="9" t="s">
        <v>31</v>
      </c>
      <c r="K146" s="46" t="s">
        <v>25</v>
      </c>
      <c r="L146" s="7" t="s">
        <v>26</v>
      </c>
    </row>
    <row r="147" spans="1:12" ht="12.75">
      <c r="A147" s="581"/>
      <c r="B147" s="581"/>
      <c r="C147" s="18" t="s">
        <v>59</v>
      </c>
      <c r="D147" s="581"/>
      <c r="E147" s="87" t="s">
        <v>60</v>
      </c>
      <c r="F147" s="18" t="s">
        <v>61</v>
      </c>
      <c r="G147" s="8"/>
      <c r="H147" s="8"/>
      <c r="I147" s="8"/>
      <c r="J147" s="8"/>
      <c r="K147" s="8"/>
      <c r="L147" s="4"/>
    </row>
    <row r="148" spans="1:12" ht="39">
      <c r="A148" s="28">
        <v>1</v>
      </c>
      <c r="B148" s="35" t="s">
        <v>82</v>
      </c>
      <c r="C148" s="28">
        <v>50</v>
      </c>
      <c r="D148" s="181" t="s">
        <v>34</v>
      </c>
      <c r="E148" s="22"/>
      <c r="F148" s="51"/>
      <c r="G148" s="178"/>
      <c r="H148" s="8"/>
      <c r="I148" s="8"/>
      <c r="J148" s="8"/>
      <c r="K148" s="8"/>
      <c r="L148" s="4"/>
    </row>
    <row r="149" spans="1:12" ht="44.25" customHeight="1">
      <c r="A149" s="18">
        <v>2</v>
      </c>
      <c r="B149" s="179" t="s">
        <v>83</v>
      </c>
      <c r="C149" s="18">
        <v>300</v>
      </c>
      <c r="D149" s="182" t="s">
        <v>34</v>
      </c>
      <c r="E149" s="22"/>
      <c r="F149" s="51"/>
      <c r="G149" s="178"/>
      <c r="H149" s="8"/>
      <c r="I149" s="8"/>
      <c r="J149" s="8"/>
      <c r="K149" s="8"/>
      <c r="L149" s="4"/>
    </row>
    <row r="150" spans="1:12" ht="20.25" customHeight="1">
      <c r="A150" s="18">
        <v>3</v>
      </c>
      <c r="B150" s="23" t="s">
        <v>84</v>
      </c>
      <c r="C150" s="18">
        <v>100</v>
      </c>
      <c r="D150" s="182" t="s">
        <v>2</v>
      </c>
      <c r="E150" s="22" t="s">
        <v>74</v>
      </c>
      <c r="F150" s="51"/>
      <c r="G150" s="178"/>
      <c r="H150" s="8"/>
      <c r="I150" s="8"/>
      <c r="J150" s="8"/>
      <c r="K150" s="8"/>
      <c r="L150" s="4"/>
    </row>
    <row r="151" spans="1:11" ht="12.75">
      <c r="A151" s="58"/>
      <c r="B151" s="57"/>
      <c r="C151" s="58"/>
      <c r="D151" s="58"/>
      <c r="E151" s="43"/>
      <c r="F151" s="43"/>
      <c r="G151" s="56"/>
      <c r="H151" s="56"/>
      <c r="I151" s="56"/>
      <c r="K151" s="56"/>
    </row>
    <row r="152" spans="1:11" ht="12.75">
      <c r="A152" s="58"/>
      <c r="B152" s="57"/>
      <c r="C152" s="58"/>
      <c r="D152" s="58"/>
      <c r="E152" s="43"/>
      <c r="F152" s="43"/>
      <c r="G152" s="56"/>
      <c r="H152" s="56"/>
      <c r="I152" s="56"/>
      <c r="K152" s="56"/>
    </row>
    <row r="153" spans="1:11" ht="12.75">
      <c r="A153" s="58"/>
      <c r="B153" s="57"/>
      <c r="C153" s="58"/>
      <c r="D153" s="58"/>
      <c r="E153" s="187"/>
      <c r="F153" s="43"/>
      <c r="G153" s="56"/>
      <c r="H153" s="56"/>
      <c r="I153" s="56"/>
      <c r="K153" s="56"/>
    </row>
    <row r="154" spans="1:11" ht="12.75" customHeight="1">
      <c r="A154" s="224" t="s">
        <v>255</v>
      </c>
      <c r="B154" s="187"/>
      <c r="C154" s="187"/>
      <c r="D154" s="187"/>
      <c r="F154" s="187"/>
      <c r="G154" s="187"/>
      <c r="H154" s="187"/>
      <c r="I154" s="187"/>
      <c r="K154" s="56"/>
    </row>
    <row r="155" spans="1:12" ht="26.25">
      <c r="A155" s="581" t="s">
        <v>53</v>
      </c>
      <c r="B155" s="581" t="s">
        <v>54</v>
      </c>
      <c r="C155" s="18" t="s">
        <v>55</v>
      </c>
      <c r="D155" s="581" t="s">
        <v>56</v>
      </c>
      <c r="E155" s="87" t="s">
        <v>57</v>
      </c>
      <c r="F155" s="18" t="s">
        <v>58</v>
      </c>
      <c r="G155" s="46" t="s">
        <v>131</v>
      </c>
      <c r="H155" s="9" t="s">
        <v>29</v>
      </c>
      <c r="I155" s="9" t="s">
        <v>28</v>
      </c>
      <c r="J155" s="9" t="s">
        <v>24</v>
      </c>
      <c r="K155" s="46" t="s">
        <v>25</v>
      </c>
      <c r="L155" s="7" t="s">
        <v>26</v>
      </c>
    </row>
    <row r="156" spans="1:12" ht="12.75">
      <c r="A156" s="581"/>
      <c r="B156" s="581"/>
      <c r="C156" s="18" t="s">
        <v>59</v>
      </c>
      <c r="D156" s="581"/>
      <c r="E156" s="87" t="s">
        <v>60</v>
      </c>
      <c r="F156" s="18" t="s">
        <v>61</v>
      </c>
      <c r="G156" s="8"/>
      <c r="H156" s="8"/>
      <c r="I156" s="8"/>
      <c r="J156" s="8"/>
      <c r="K156" s="8"/>
      <c r="L156" s="4"/>
    </row>
    <row r="157" spans="1:12" ht="39">
      <c r="A157" s="18">
        <v>1</v>
      </c>
      <c r="B157" s="132" t="s">
        <v>85</v>
      </c>
      <c r="C157" s="114">
        <v>1</v>
      </c>
      <c r="D157" s="114" t="s">
        <v>5</v>
      </c>
      <c r="E157" s="133"/>
      <c r="F157" s="120"/>
      <c r="G157" s="8"/>
      <c r="H157" s="8"/>
      <c r="I157" s="8"/>
      <c r="J157" s="8"/>
      <c r="K157" s="8"/>
      <c r="L157" s="4"/>
    </row>
    <row r="158" spans="1:12" ht="26.25">
      <c r="A158" s="18">
        <v>2</v>
      </c>
      <c r="B158" s="183" t="s">
        <v>168</v>
      </c>
      <c r="C158" s="114">
        <v>1</v>
      </c>
      <c r="D158" s="114" t="s">
        <v>5</v>
      </c>
      <c r="E158" s="133"/>
      <c r="F158" s="110"/>
      <c r="G158" s="8"/>
      <c r="H158" s="8"/>
      <c r="I158" s="8"/>
      <c r="J158" s="8"/>
      <c r="K158" s="8"/>
      <c r="L158" s="4"/>
    </row>
    <row r="159" spans="1:12" ht="12.75">
      <c r="A159" s="18">
        <v>3</v>
      </c>
      <c r="B159" s="132" t="s">
        <v>86</v>
      </c>
      <c r="C159" s="114" t="s">
        <v>166</v>
      </c>
      <c r="D159" s="114" t="s">
        <v>166</v>
      </c>
      <c r="E159" s="133"/>
      <c r="F159" s="110"/>
      <c r="G159" s="8"/>
      <c r="H159" s="8"/>
      <c r="I159" s="8"/>
      <c r="J159" s="8"/>
      <c r="K159" s="8"/>
      <c r="L159" s="4"/>
    </row>
    <row r="160" spans="1:12" ht="12.75">
      <c r="A160" s="18">
        <v>4</v>
      </c>
      <c r="B160" s="184" t="s">
        <v>169</v>
      </c>
      <c r="C160" s="114">
        <v>1</v>
      </c>
      <c r="D160" s="114" t="s">
        <v>5</v>
      </c>
      <c r="E160" s="133"/>
      <c r="F160" s="110"/>
      <c r="G160" s="8"/>
      <c r="H160" s="8"/>
      <c r="I160" s="8"/>
      <c r="J160" s="8"/>
      <c r="K160" s="8"/>
      <c r="L160" s="4"/>
    </row>
    <row r="161" spans="1:12" ht="12.75">
      <c r="A161" s="18">
        <v>5</v>
      </c>
      <c r="B161" s="132" t="s">
        <v>87</v>
      </c>
      <c r="C161" s="114" t="s">
        <v>166</v>
      </c>
      <c r="D161" s="114" t="s">
        <v>166</v>
      </c>
      <c r="E161" s="133"/>
      <c r="F161" s="110"/>
      <c r="G161" s="8"/>
      <c r="H161" s="8"/>
      <c r="I161" s="8"/>
      <c r="J161" s="8"/>
      <c r="K161" s="8"/>
      <c r="L161" s="4"/>
    </row>
    <row r="162" spans="1:12" ht="12.75">
      <c r="A162" s="18">
        <v>6</v>
      </c>
      <c r="B162" s="132" t="s">
        <v>88</v>
      </c>
      <c r="C162" s="114">
        <v>1</v>
      </c>
      <c r="D162" s="114" t="s">
        <v>5</v>
      </c>
      <c r="E162" s="133"/>
      <c r="F162" s="110"/>
      <c r="G162" s="8"/>
      <c r="H162" s="8"/>
      <c r="I162" s="8"/>
      <c r="J162" s="8"/>
      <c r="K162" s="8"/>
      <c r="L162" s="4"/>
    </row>
    <row r="163" spans="1:12" ht="12.75">
      <c r="A163" s="18">
        <v>7</v>
      </c>
      <c r="B163" s="132" t="s">
        <v>89</v>
      </c>
      <c r="C163" s="114">
        <v>1</v>
      </c>
      <c r="D163" s="114" t="s">
        <v>5</v>
      </c>
      <c r="E163" s="136" t="s">
        <v>74</v>
      </c>
      <c r="F163" s="110"/>
      <c r="G163" s="8"/>
      <c r="H163" s="8"/>
      <c r="I163" s="8"/>
      <c r="J163" s="8"/>
      <c r="K163" s="8"/>
      <c r="L163" s="4"/>
    </row>
    <row r="164" spans="1:18" ht="12.75">
      <c r="A164" s="95"/>
      <c r="B164" s="134"/>
      <c r="C164" s="135"/>
      <c r="D164" s="135"/>
      <c r="E164" s="56"/>
      <c r="F164" s="137"/>
      <c r="G164" s="56"/>
      <c r="H164" s="10"/>
      <c r="I164" s="56"/>
      <c r="K164" s="56"/>
      <c r="N164" s="2"/>
      <c r="O164" s="2"/>
      <c r="P164" s="27"/>
      <c r="Q164" s="2"/>
      <c r="R164" s="2"/>
    </row>
    <row r="165" spans="1:18" ht="12.75">
      <c r="A165" s="56"/>
      <c r="B165" s="56"/>
      <c r="C165" s="56"/>
      <c r="D165" s="56"/>
      <c r="E165" s="56"/>
      <c r="F165" s="56"/>
      <c r="G165" s="56"/>
      <c r="H165" s="56"/>
      <c r="I165" s="56"/>
      <c r="K165" s="56"/>
      <c r="N165" s="2"/>
      <c r="O165" s="2"/>
      <c r="P165" s="2"/>
      <c r="Q165" s="2"/>
      <c r="R165" s="2"/>
    </row>
    <row r="166" spans="1:18" ht="12.75">
      <c r="A166" s="56"/>
      <c r="B166" s="56"/>
      <c r="C166" s="56"/>
      <c r="D166" s="56"/>
      <c r="E166" s="187"/>
      <c r="F166" s="56"/>
      <c r="G166" s="56"/>
      <c r="H166" s="56"/>
      <c r="I166" s="56"/>
      <c r="K166" s="56"/>
      <c r="N166" s="2"/>
      <c r="O166" s="2"/>
      <c r="P166" s="2"/>
      <c r="Q166" s="2"/>
      <c r="R166" s="2"/>
    </row>
    <row r="167" spans="1:18" s="24" customFormat="1" ht="24.75" customHeight="1">
      <c r="A167" s="224" t="s">
        <v>256</v>
      </c>
      <c r="B167" s="187"/>
      <c r="C167" s="187"/>
      <c r="D167" s="187"/>
      <c r="F167" s="187"/>
      <c r="G167" s="43"/>
      <c r="H167" s="43"/>
      <c r="I167" s="43"/>
      <c r="J167" s="43"/>
      <c r="K167" s="43"/>
      <c r="N167" s="27"/>
      <c r="O167" s="27"/>
      <c r="P167" s="27"/>
      <c r="Q167" s="27"/>
      <c r="R167" s="27"/>
    </row>
    <row r="168" spans="1:18" s="24" customFormat="1" ht="25.5" customHeight="1">
      <c r="A168" s="581" t="s">
        <v>53</v>
      </c>
      <c r="B168" s="581" t="s">
        <v>54</v>
      </c>
      <c r="C168" s="18" t="s">
        <v>55</v>
      </c>
      <c r="D168" s="581" t="s">
        <v>56</v>
      </c>
      <c r="E168" s="87" t="s">
        <v>57</v>
      </c>
      <c r="F168" s="18" t="s">
        <v>58</v>
      </c>
      <c r="G168" s="46" t="s">
        <v>131</v>
      </c>
      <c r="H168" s="9" t="s">
        <v>29</v>
      </c>
      <c r="I168" s="9" t="s">
        <v>28</v>
      </c>
      <c r="J168" s="9" t="s">
        <v>31</v>
      </c>
      <c r="K168" s="46" t="s">
        <v>25</v>
      </c>
      <c r="L168" s="7" t="s">
        <v>26</v>
      </c>
      <c r="N168" s="27"/>
      <c r="O168" s="27"/>
      <c r="P168" s="27"/>
      <c r="Q168" s="27"/>
      <c r="R168" s="27"/>
    </row>
    <row r="169" spans="1:18" s="24" customFormat="1" ht="21.75" customHeight="1">
      <c r="A169" s="581"/>
      <c r="B169" s="581"/>
      <c r="C169" s="18" t="s">
        <v>59</v>
      </c>
      <c r="D169" s="581"/>
      <c r="E169" s="87" t="s">
        <v>60</v>
      </c>
      <c r="F169" s="18" t="s">
        <v>61</v>
      </c>
      <c r="G169" s="22"/>
      <c r="H169" s="22"/>
      <c r="I169" s="22"/>
      <c r="J169" s="22"/>
      <c r="K169" s="22"/>
      <c r="L169" s="19"/>
      <c r="N169" s="27"/>
      <c r="O169" s="27"/>
      <c r="P169" s="27"/>
      <c r="Q169" s="27"/>
      <c r="R169" s="27"/>
    </row>
    <row r="170" spans="1:18" s="24" customFormat="1" ht="51" customHeight="1">
      <c r="A170" s="28">
        <v>1</v>
      </c>
      <c r="B170" s="42" t="s">
        <v>90</v>
      </c>
      <c r="C170" s="28">
        <v>2000</v>
      </c>
      <c r="D170" s="28" t="s">
        <v>2</v>
      </c>
      <c r="E170" s="22"/>
      <c r="F170" s="34"/>
      <c r="G170" s="22"/>
      <c r="H170" s="22"/>
      <c r="I170" s="22"/>
      <c r="J170" s="22"/>
      <c r="K170" s="22"/>
      <c r="L170" s="19"/>
      <c r="N170" s="27"/>
      <c r="O170" s="27"/>
      <c r="P170" s="27"/>
      <c r="Q170" s="27"/>
      <c r="R170" s="27"/>
    </row>
    <row r="171" spans="1:18" s="24" customFormat="1" ht="44.25" customHeight="1">
      <c r="A171" s="18">
        <v>2</v>
      </c>
      <c r="B171" s="23" t="s">
        <v>91</v>
      </c>
      <c r="C171" s="18">
        <v>8000</v>
      </c>
      <c r="D171" s="18" t="s">
        <v>2</v>
      </c>
      <c r="E171" s="22"/>
      <c r="F171" s="34"/>
      <c r="G171" s="22"/>
      <c r="H171" s="22"/>
      <c r="I171" s="22"/>
      <c r="J171" s="22"/>
      <c r="K171" s="22"/>
      <c r="L171" s="19"/>
      <c r="N171" s="27"/>
      <c r="O171" s="27"/>
      <c r="P171" s="27"/>
      <c r="Q171" s="27"/>
      <c r="R171" s="27"/>
    </row>
    <row r="172" spans="1:18" s="24" customFormat="1" ht="56.25" customHeight="1">
      <c r="A172" s="18">
        <v>3</v>
      </c>
      <c r="B172" s="23" t="s">
        <v>92</v>
      </c>
      <c r="C172" s="18">
        <v>8000</v>
      </c>
      <c r="D172" s="18" t="s">
        <v>2</v>
      </c>
      <c r="E172" s="22"/>
      <c r="F172" s="34"/>
      <c r="G172" s="22"/>
      <c r="H172" s="22"/>
      <c r="I172" s="22"/>
      <c r="J172" s="22"/>
      <c r="K172" s="22"/>
      <c r="L172" s="19"/>
      <c r="N172" s="27"/>
      <c r="O172" s="27"/>
      <c r="P172" s="27"/>
      <c r="Q172" s="59"/>
      <c r="R172" s="27"/>
    </row>
    <row r="173" spans="1:18" s="24" customFormat="1" ht="26.25">
      <c r="A173" s="18">
        <v>4</v>
      </c>
      <c r="B173" s="38" t="s">
        <v>93</v>
      </c>
      <c r="C173" s="39">
        <v>4200</v>
      </c>
      <c r="D173" s="18" t="s">
        <v>2</v>
      </c>
      <c r="E173" s="22"/>
      <c r="F173" s="34"/>
      <c r="G173" s="22"/>
      <c r="H173" s="22"/>
      <c r="I173" s="22"/>
      <c r="J173" s="22"/>
      <c r="K173" s="22"/>
      <c r="L173" s="19"/>
      <c r="N173" s="27"/>
      <c r="O173" s="27"/>
      <c r="P173" s="27"/>
      <c r="Q173" s="27"/>
      <c r="R173" s="27"/>
    </row>
    <row r="174" spans="1:18" s="24" customFormat="1" ht="19.5" customHeight="1">
      <c r="A174" s="18">
        <v>5</v>
      </c>
      <c r="B174" s="281" t="s">
        <v>206</v>
      </c>
      <c r="C174" s="213">
        <v>1000</v>
      </c>
      <c r="D174" s="213" t="s">
        <v>2</v>
      </c>
      <c r="E174" s="19"/>
      <c r="F174" s="22"/>
      <c r="G174" s="22"/>
      <c r="H174" s="22"/>
      <c r="I174" s="22"/>
      <c r="J174" s="22"/>
      <c r="K174" s="22"/>
      <c r="L174" s="19"/>
      <c r="N174" s="27"/>
      <c r="O174" s="27"/>
      <c r="P174" s="27"/>
      <c r="Q174" s="27"/>
      <c r="R174" s="27"/>
    </row>
    <row r="175" spans="1:18" s="24" customFormat="1" ht="12.75">
      <c r="A175" s="18">
        <v>6</v>
      </c>
      <c r="B175" s="23" t="s">
        <v>94</v>
      </c>
      <c r="C175" s="18">
        <v>200</v>
      </c>
      <c r="D175" s="18" t="s">
        <v>2</v>
      </c>
      <c r="E175" s="22"/>
      <c r="F175" s="34"/>
      <c r="G175" s="22"/>
      <c r="H175" s="22"/>
      <c r="I175" s="22"/>
      <c r="J175" s="22"/>
      <c r="K175" s="22"/>
      <c r="L175" s="19"/>
      <c r="N175" s="27"/>
      <c r="O175" s="27"/>
      <c r="P175" s="27"/>
      <c r="Q175" s="27"/>
      <c r="R175" s="27"/>
    </row>
    <row r="176" spans="1:18" s="24" customFormat="1" ht="21" customHeight="1">
      <c r="A176" s="74">
        <v>7</v>
      </c>
      <c r="B176" s="212" t="s">
        <v>195</v>
      </c>
      <c r="C176" s="213">
        <v>250</v>
      </c>
      <c r="D176" s="213" t="s">
        <v>2</v>
      </c>
      <c r="E176" s="72"/>
      <c r="F176" s="72"/>
      <c r="G176" s="72"/>
      <c r="H176" s="72"/>
      <c r="I176" s="72"/>
      <c r="J176" s="72"/>
      <c r="K176" s="22"/>
      <c r="L176" s="19"/>
      <c r="N176" s="27"/>
      <c r="O176" s="27"/>
      <c r="P176" s="27"/>
      <c r="Q176" s="27"/>
      <c r="R176" s="27"/>
    </row>
    <row r="177" spans="1:18" s="24" customFormat="1" ht="16.5" customHeight="1">
      <c r="A177" s="18">
        <v>8</v>
      </c>
      <c r="B177" s="222" t="s">
        <v>196</v>
      </c>
      <c r="C177" s="219">
        <v>2000</v>
      </c>
      <c r="D177" s="219" t="s">
        <v>2</v>
      </c>
      <c r="E177" s="89"/>
      <c r="F177" s="89"/>
      <c r="G177" s="22"/>
      <c r="H177" s="22"/>
      <c r="I177" s="22"/>
      <c r="J177" s="22"/>
      <c r="K177" s="22"/>
      <c r="L177" s="19"/>
      <c r="N177" s="27"/>
      <c r="O177" s="27"/>
      <c r="P177" s="27"/>
      <c r="Q177" s="27"/>
      <c r="R177" s="27"/>
    </row>
    <row r="178" spans="1:18" s="24" customFormat="1" ht="26.25">
      <c r="A178" s="18">
        <v>9</v>
      </c>
      <c r="B178" s="23" t="s">
        <v>160</v>
      </c>
      <c r="C178" s="18">
        <v>8</v>
      </c>
      <c r="D178" s="18" t="s">
        <v>2</v>
      </c>
      <c r="E178" s="89"/>
      <c r="F178" s="89"/>
      <c r="G178" s="22"/>
      <c r="H178" s="22"/>
      <c r="I178" s="22"/>
      <c r="J178" s="22"/>
      <c r="K178" s="22"/>
      <c r="L178" s="19"/>
      <c r="N178" s="27"/>
      <c r="O178" s="27"/>
      <c r="P178" s="27"/>
      <c r="Q178" s="27"/>
      <c r="R178" s="27"/>
    </row>
    <row r="179" spans="1:18" s="24" customFormat="1" ht="27.75" customHeight="1">
      <c r="A179" s="18">
        <v>10</v>
      </c>
      <c r="B179" s="29" t="s">
        <v>161</v>
      </c>
      <c r="C179" s="18">
        <v>2</v>
      </c>
      <c r="D179" s="18" t="s">
        <v>2</v>
      </c>
      <c r="E179" s="89"/>
      <c r="F179" s="89"/>
      <c r="G179" s="22"/>
      <c r="H179" s="22"/>
      <c r="I179" s="22"/>
      <c r="J179" s="22"/>
      <c r="K179" s="22"/>
      <c r="L179" s="19"/>
      <c r="N179" s="27"/>
      <c r="O179" s="27"/>
      <c r="P179" s="27"/>
      <c r="Q179" s="27"/>
      <c r="R179" s="27"/>
    </row>
    <row r="180" spans="1:18" s="24" customFormat="1" ht="27" customHeight="1">
      <c r="A180" s="220"/>
      <c r="B180" s="60"/>
      <c r="C180" s="58"/>
      <c r="D180" s="58"/>
      <c r="E180" s="33"/>
      <c r="F180" s="43"/>
      <c r="G180" s="43"/>
      <c r="H180" s="43"/>
      <c r="I180" s="43"/>
      <c r="J180" s="43"/>
      <c r="K180" s="43"/>
      <c r="N180" s="27"/>
      <c r="O180" s="27"/>
      <c r="P180" s="27"/>
      <c r="Q180" s="27"/>
      <c r="R180" s="27"/>
    </row>
    <row r="181" spans="1:18" s="24" customFormat="1" ht="27.75" customHeight="1">
      <c r="A181" s="224" t="s">
        <v>257</v>
      </c>
      <c r="B181" s="187"/>
      <c r="C181" s="187"/>
      <c r="D181" s="187"/>
      <c r="F181" s="187"/>
      <c r="G181" s="43"/>
      <c r="H181" s="43"/>
      <c r="I181" s="43"/>
      <c r="J181" s="43"/>
      <c r="K181" s="43"/>
      <c r="N181" s="27"/>
      <c r="O181" s="27"/>
      <c r="P181" s="27"/>
      <c r="Q181" s="27"/>
      <c r="R181" s="27"/>
    </row>
    <row r="182" spans="1:18" s="24" customFormat="1" ht="25.5" customHeight="1">
      <c r="A182" s="581" t="s">
        <v>53</v>
      </c>
      <c r="B182" s="581" t="s">
        <v>54</v>
      </c>
      <c r="C182" s="18" t="s">
        <v>55</v>
      </c>
      <c r="D182" s="581" t="s">
        <v>56</v>
      </c>
      <c r="E182" s="87" t="s">
        <v>57</v>
      </c>
      <c r="F182" s="18" t="s">
        <v>58</v>
      </c>
      <c r="G182" s="46" t="s">
        <v>131</v>
      </c>
      <c r="H182" s="9" t="s">
        <v>29</v>
      </c>
      <c r="I182" s="9" t="s">
        <v>28</v>
      </c>
      <c r="J182" s="9" t="s">
        <v>31</v>
      </c>
      <c r="K182" s="46" t="s">
        <v>25</v>
      </c>
      <c r="L182" s="7" t="s">
        <v>26</v>
      </c>
      <c r="M182" s="41"/>
      <c r="N182" s="27"/>
      <c r="O182" s="27"/>
      <c r="P182" s="27"/>
      <c r="Q182" s="27"/>
      <c r="R182" s="27"/>
    </row>
    <row r="183" spans="1:18" s="24" customFormat="1" ht="18.75" customHeight="1">
      <c r="A183" s="581"/>
      <c r="B183" s="581"/>
      <c r="C183" s="18" t="s">
        <v>59</v>
      </c>
      <c r="D183" s="581"/>
      <c r="E183" s="87" t="s">
        <v>60</v>
      </c>
      <c r="F183" s="18" t="s">
        <v>61</v>
      </c>
      <c r="G183" s="22"/>
      <c r="H183" s="22"/>
      <c r="I183" s="22"/>
      <c r="J183" s="22"/>
      <c r="K183" s="22"/>
      <c r="L183" s="19"/>
      <c r="M183" s="41"/>
      <c r="N183" s="27"/>
      <c r="O183" s="27"/>
      <c r="P183" s="27"/>
      <c r="Q183" s="27"/>
      <c r="R183" s="27"/>
    </row>
    <row r="184" spans="1:18" s="24" customFormat="1" ht="18.75" customHeight="1">
      <c r="A184" s="28">
        <v>1</v>
      </c>
      <c r="B184" s="35" t="s">
        <v>95</v>
      </c>
      <c r="C184" s="28">
        <v>4</v>
      </c>
      <c r="D184" s="28" t="s">
        <v>20</v>
      </c>
      <c r="E184" s="22"/>
      <c r="F184" s="34"/>
      <c r="G184" s="22"/>
      <c r="H184" s="22"/>
      <c r="I184" s="22"/>
      <c r="J184" s="22"/>
      <c r="K184" s="22"/>
      <c r="L184" s="19"/>
      <c r="M184" s="41"/>
      <c r="N184" s="27"/>
      <c r="O184" s="27"/>
      <c r="P184" s="27"/>
      <c r="Q184" s="27"/>
      <c r="R184" s="27"/>
    </row>
    <row r="185" spans="1:18" s="24" customFormat="1" ht="18.75" customHeight="1">
      <c r="A185" s="18">
        <v>2</v>
      </c>
      <c r="B185" s="23" t="s">
        <v>96</v>
      </c>
      <c r="C185" s="18">
        <v>4</v>
      </c>
      <c r="D185" s="18" t="s">
        <v>20</v>
      </c>
      <c r="E185" s="22"/>
      <c r="F185" s="34"/>
      <c r="G185" s="22"/>
      <c r="H185" s="22"/>
      <c r="I185" s="22"/>
      <c r="J185" s="22"/>
      <c r="K185" s="22"/>
      <c r="L185" s="19"/>
      <c r="M185" s="41"/>
      <c r="N185" s="27"/>
      <c r="O185" s="27"/>
      <c r="P185" s="27"/>
      <c r="Q185" s="27"/>
      <c r="R185" s="27"/>
    </row>
    <row r="186" spans="1:13" s="24" customFormat="1" ht="18.75" customHeight="1">
      <c r="A186" s="18">
        <v>3</v>
      </c>
      <c r="B186" s="23" t="s">
        <v>97</v>
      </c>
      <c r="C186" s="18">
        <v>8</v>
      </c>
      <c r="D186" s="18" t="s">
        <v>20</v>
      </c>
      <c r="E186" s="22"/>
      <c r="F186" s="34"/>
      <c r="G186" s="22"/>
      <c r="H186" s="22"/>
      <c r="I186" s="22"/>
      <c r="J186" s="22"/>
      <c r="K186" s="22"/>
      <c r="L186" s="19"/>
      <c r="M186" s="19"/>
    </row>
    <row r="187" spans="1:13" s="24" customFormat="1" ht="20.25" customHeight="1">
      <c r="A187" s="18">
        <v>4</v>
      </c>
      <c r="B187" s="23" t="s">
        <v>98</v>
      </c>
      <c r="C187" s="18">
        <v>4</v>
      </c>
      <c r="D187" s="18" t="s">
        <v>20</v>
      </c>
      <c r="E187" s="22"/>
      <c r="F187" s="34"/>
      <c r="G187" s="22"/>
      <c r="H187" s="22"/>
      <c r="I187" s="22"/>
      <c r="J187" s="22"/>
      <c r="K187" s="22"/>
      <c r="L187" s="19"/>
      <c r="M187" s="19"/>
    </row>
    <row r="188" spans="1:12" s="24" customFormat="1" ht="18.75" customHeight="1">
      <c r="A188" s="18">
        <v>5</v>
      </c>
      <c r="B188" s="19" t="s">
        <v>203</v>
      </c>
      <c r="C188" s="213">
        <v>100</v>
      </c>
      <c r="D188" s="213" t="s">
        <v>16</v>
      </c>
      <c r="E188" s="22"/>
      <c r="F188" s="34"/>
      <c r="G188" s="22"/>
      <c r="H188" s="22"/>
      <c r="I188" s="22"/>
      <c r="J188" s="22"/>
      <c r="K188" s="19"/>
      <c r="L188" s="19"/>
    </row>
    <row r="189" spans="1:12" s="24" customFormat="1" ht="18.75" customHeight="1">
      <c r="A189" s="18">
        <v>6</v>
      </c>
      <c r="B189" s="24" t="s">
        <v>204</v>
      </c>
      <c r="C189" s="213">
        <v>100</v>
      </c>
      <c r="D189" s="213" t="s">
        <v>16</v>
      </c>
      <c r="E189" s="71"/>
      <c r="F189" s="34"/>
      <c r="G189" s="22"/>
      <c r="H189" s="22"/>
      <c r="I189" s="22"/>
      <c r="J189" s="22"/>
      <c r="K189" s="19"/>
      <c r="L189" s="19"/>
    </row>
    <row r="190" spans="1:12" s="32" customFormat="1" ht="12.75">
      <c r="A190" s="18">
        <v>7</v>
      </c>
      <c r="B190" s="23" t="s">
        <v>170</v>
      </c>
      <c r="C190" s="18">
        <v>200</v>
      </c>
      <c r="D190" s="18" t="s">
        <v>16</v>
      </c>
      <c r="E190" s="71"/>
      <c r="F190" s="34"/>
      <c r="G190" s="22"/>
      <c r="H190" s="22"/>
      <c r="I190" s="22"/>
      <c r="J190" s="71"/>
      <c r="K190" s="31"/>
      <c r="L190" s="31"/>
    </row>
    <row r="191" spans="1:12" s="32" customFormat="1" ht="14.25" customHeight="1">
      <c r="A191" s="18">
        <v>8</v>
      </c>
      <c r="B191" s="91" t="s">
        <v>99</v>
      </c>
      <c r="C191" s="40">
        <v>500</v>
      </c>
      <c r="D191" s="40" t="s">
        <v>16</v>
      </c>
      <c r="E191" s="71"/>
      <c r="F191" s="34"/>
      <c r="G191" s="22"/>
      <c r="H191" s="22"/>
      <c r="I191" s="22"/>
      <c r="J191" s="71"/>
      <c r="K191" s="31"/>
      <c r="L191" s="31"/>
    </row>
    <row r="192" spans="1:12" s="32" customFormat="1" ht="12.75">
      <c r="A192" s="18">
        <v>9</v>
      </c>
      <c r="B192" s="91" t="s">
        <v>100</v>
      </c>
      <c r="C192" s="40">
        <v>500</v>
      </c>
      <c r="D192" s="40" t="s">
        <v>16</v>
      </c>
      <c r="E192" s="22"/>
      <c r="F192" s="34"/>
      <c r="G192" s="22"/>
      <c r="H192" s="22"/>
      <c r="I192" s="22"/>
      <c r="J192" s="71"/>
      <c r="K192" s="31"/>
      <c r="L192" s="31"/>
    </row>
    <row r="193" spans="1:13" s="24" customFormat="1" ht="28.5" customHeight="1">
      <c r="A193" s="18">
        <v>10</v>
      </c>
      <c r="B193" s="91" t="s">
        <v>101</v>
      </c>
      <c r="C193" s="40">
        <v>500</v>
      </c>
      <c r="D193" s="40" t="s">
        <v>16</v>
      </c>
      <c r="E193" s="22"/>
      <c r="F193" s="34"/>
      <c r="G193" s="22"/>
      <c r="H193" s="22"/>
      <c r="I193" s="22"/>
      <c r="J193" s="22"/>
      <c r="K193" s="22"/>
      <c r="L193" s="19"/>
      <c r="M193" s="19"/>
    </row>
    <row r="194" spans="1:13" s="24" customFormat="1" ht="39" hidden="1">
      <c r="A194" s="37"/>
      <c r="B194" s="23" t="s">
        <v>197</v>
      </c>
      <c r="C194" s="18">
        <v>1000</v>
      </c>
      <c r="D194" s="221" t="s">
        <v>2</v>
      </c>
      <c r="E194" s="72"/>
      <c r="F194" s="75"/>
      <c r="G194" s="72"/>
      <c r="H194" s="72"/>
      <c r="I194" s="72"/>
      <c r="J194" s="72"/>
      <c r="K194" s="72"/>
      <c r="L194" s="19"/>
      <c r="M194" s="19"/>
    </row>
    <row r="195" spans="1:13" s="24" customFormat="1" ht="20.25" customHeight="1">
      <c r="A195" s="18">
        <v>11</v>
      </c>
      <c r="B195" s="211" t="s">
        <v>202</v>
      </c>
      <c r="C195" s="18">
        <v>1</v>
      </c>
      <c r="D195" s="37" t="s">
        <v>2</v>
      </c>
      <c r="E195" s="59"/>
      <c r="F195" s="22"/>
      <c r="G195" s="22"/>
      <c r="H195" s="22"/>
      <c r="I195" s="22"/>
      <c r="J195" s="22"/>
      <c r="K195" s="22"/>
      <c r="L195" s="19"/>
      <c r="M195" s="274"/>
    </row>
    <row r="196" spans="1:18" s="25" customFormat="1" ht="24.75" customHeight="1">
      <c r="A196" s="76">
        <v>12</v>
      </c>
      <c r="B196" s="23" t="s">
        <v>102</v>
      </c>
      <c r="C196" s="18">
        <v>1000</v>
      </c>
      <c r="D196" s="18" t="s">
        <v>2</v>
      </c>
      <c r="E196" s="76"/>
      <c r="F196" s="22"/>
      <c r="G196" s="22"/>
      <c r="H196" s="22"/>
      <c r="I196" s="22"/>
      <c r="J196" s="22"/>
      <c r="K196" s="22"/>
      <c r="L196" s="22"/>
      <c r="M196" s="59"/>
      <c r="N196" s="59"/>
      <c r="O196" s="59"/>
      <c r="P196" s="59"/>
      <c r="Q196" s="59"/>
      <c r="R196" s="59"/>
    </row>
    <row r="197" spans="1:18" s="24" customFormat="1" ht="18.75" customHeight="1">
      <c r="A197" s="18"/>
      <c r="B197" s="269"/>
      <c r="C197" s="270"/>
      <c r="D197" s="90"/>
      <c r="E197" s="87"/>
      <c r="F197" s="272"/>
      <c r="G197" s="46"/>
      <c r="H197" s="22"/>
      <c r="I197" s="22"/>
      <c r="J197" s="22"/>
      <c r="K197" s="22"/>
      <c r="L197" s="22"/>
      <c r="M197" s="59"/>
      <c r="N197" s="59"/>
      <c r="O197" s="59"/>
      <c r="P197" s="59"/>
      <c r="Q197" s="59"/>
      <c r="R197" s="59"/>
    </row>
    <row r="198" spans="1:12" s="24" customFormat="1" ht="12.75" customHeight="1">
      <c r="A198" s="76"/>
      <c r="B198" s="21"/>
      <c r="C198" s="271"/>
      <c r="D198" s="96"/>
      <c r="E198" s="22"/>
      <c r="F198" s="273"/>
      <c r="G198" s="22"/>
      <c r="H198" s="22"/>
      <c r="I198" s="22"/>
      <c r="J198" s="22"/>
      <c r="K198" s="29"/>
      <c r="L198" s="22"/>
    </row>
    <row r="199" spans="1:11" s="24" customFormat="1" ht="18" customHeight="1">
      <c r="A199" s="58"/>
      <c r="B199" s="97"/>
      <c r="C199" s="58"/>
      <c r="D199" s="58"/>
      <c r="E199" s="190"/>
      <c r="F199" s="43"/>
      <c r="G199" s="138"/>
      <c r="H199" s="43"/>
      <c r="I199" s="43"/>
      <c r="J199" s="43"/>
      <c r="K199" s="43"/>
    </row>
    <row r="200" spans="1:11" s="24" customFormat="1" ht="31.5" customHeight="1">
      <c r="A200" s="226" t="s">
        <v>258</v>
      </c>
      <c r="B200" s="192"/>
      <c r="C200" s="192"/>
      <c r="D200" s="192"/>
      <c r="F200" s="192"/>
      <c r="H200" s="138"/>
      <c r="I200" s="138"/>
      <c r="J200" s="138"/>
      <c r="K200" s="138"/>
    </row>
    <row r="201" spans="1:12" s="24" customFormat="1" ht="32.25" customHeight="1">
      <c r="A201" s="589" t="s">
        <v>53</v>
      </c>
      <c r="B201" s="589" t="s">
        <v>54</v>
      </c>
      <c r="C201" s="114" t="s">
        <v>55</v>
      </c>
      <c r="D201" s="589" t="s">
        <v>56</v>
      </c>
      <c r="E201" s="115" t="s">
        <v>57</v>
      </c>
      <c r="F201" s="139" t="s">
        <v>58</v>
      </c>
      <c r="G201" s="116" t="s">
        <v>131</v>
      </c>
      <c r="H201" s="116" t="s">
        <v>29</v>
      </c>
      <c r="I201" s="116" t="s">
        <v>28</v>
      </c>
      <c r="J201" s="116" t="s">
        <v>31</v>
      </c>
      <c r="K201" s="140" t="s">
        <v>25</v>
      </c>
      <c r="L201" s="7" t="s">
        <v>26</v>
      </c>
    </row>
    <row r="202" spans="1:12" s="24" customFormat="1" ht="34.5" customHeight="1">
      <c r="A202" s="589"/>
      <c r="B202" s="589"/>
      <c r="C202" s="114" t="s">
        <v>59</v>
      </c>
      <c r="D202" s="589"/>
      <c r="E202" s="115" t="s">
        <v>60</v>
      </c>
      <c r="F202" s="139" t="s">
        <v>61</v>
      </c>
      <c r="G202" s="127"/>
      <c r="H202" s="127"/>
      <c r="I202" s="127"/>
      <c r="J202" s="127"/>
      <c r="K202" s="127"/>
      <c r="L202" s="19"/>
    </row>
    <row r="203" spans="1:12" s="24" customFormat="1" ht="26.25">
      <c r="A203" s="141">
        <v>1</v>
      </c>
      <c r="B203" s="142" t="s">
        <v>175</v>
      </c>
      <c r="C203" s="143">
        <v>80</v>
      </c>
      <c r="D203" s="143" t="s">
        <v>12</v>
      </c>
      <c r="E203" s="145"/>
      <c r="F203" s="237"/>
      <c r="G203" s="19"/>
      <c r="H203" s="127"/>
      <c r="I203" s="144"/>
      <c r="J203" s="144"/>
      <c r="K203" s="127"/>
      <c r="L203" s="19"/>
    </row>
    <row r="204" spans="1:12" s="24" customFormat="1" ht="39">
      <c r="A204" s="114">
        <v>2</v>
      </c>
      <c r="B204" s="147" t="s">
        <v>185</v>
      </c>
      <c r="C204" s="148">
        <v>20</v>
      </c>
      <c r="D204" s="143" t="s">
        <v>12</v>
      </c>
      <c r="E204" s="145"/>
      <c r="F204" s="146"/>
      <c r="G204" s="127"/>
      <c r="H204" s="127"/>
      <c r="I204" s="144"/>
      <c r="J204" s="144"/>
      <c r="K204" s="127"/>
      <c r="L204" s="19"/>
    </row>
    <row r="205" spans="1:12" s="24" customFormat="1" ht="39">
      <c r="A205" s="114">
        <v>3</v>
      </c>
      <c r="B205" s="147" t="s">
        <v>190</v>
      </c>
      <c r="C205" s="148">
        <v>100</v>
      </c>
      <c r="D205" s="143" t="s">
        <v>12</v>
      </c>
      <c r="E205" s="145"/>
      <c r="F205" s="207"/>
      <c r="G205" s="204"/>
      <c r="H205" s="127"/>
      <c r="I205" s="144"/>
      <c r="J205" s="144"/>
      <c r="K205" s="127"/>
      <c r="L205" s="19"/>
    </row>
    <row r="206" spans="1:12" s="24" customFormat="1" ht="39">
      <c r="A206" s="114">
        <v>4</v>
      </c>
      <c r="B206" s="142" t="s">
        <v>191</v>
      </c>
      <c r="C206" s="143">
        <v>60</v>
      </c>
      <c r="D206" s="143" t="s">
        <v>12</v>
      </c>
      <c r="E206" s="145"/>
      <c r="F206" s="149"/>
      <c r="G206" s="205"/>
      <c r="H206" s="127"/>
      <c r="I206" s="144"/>
      <c r="J206" s="144"/>
      <c r="K206" s="127"/>
      <c r="L206" s="19"/>
    </row>
    <row r="207" spans="1:12" s="24" customFormat="1" ht="39">
      <c r="A207" s="114">
        <v>5</v>
      </c>
      <c r="B207" s="142" t="s">
        <v>124</v>
      </c>
      <c r="C207" s="143">
        <v>120</v>
      </c>
      <c r="D207" s="143" t="s">
        <v>186</v>
      </c>
      <c r="E207" s="150"/>
      <c r="F207" s="149"/>
      <c r="G207" s="209"/>
      <c r="H207" s="127"/>
      <c r="I207" s="144"/>
      <c r="J207" s="144"/>
      <c r="K207" s="127"/>
      <c r="L207" s="19"/>
    </row>
    <row r="208" spans="1:12" s="24" customFormat="1" ht="52.5">
      <c r="A208" s="114">
        <v>6</v>
      </c>
      <c r="B208" s="142" t="s">
        <v>192</v>
      </c>
      <c r="C208" s="143">
        <v>60</v>
      </c>
      <c r="D208" s="143" t="s">
        <v>12</v>
      </c>
      <c r="E208" s="154"/>
      <c r="F208" s="151"/>
      <c r="G208" s="210"/>
      <c r="H208" s="127"/>
      <c r="I208" s="144"/>
      <c r="J208" s="144"/>
      <c r="K208" s="127"/>
      <c r="L208" s="19"/>
    </row>
    <row r="209" spans="1:12" s="24" customFormat="1" ht="39">
      <c r="A209" s="114">
        <v>7</v>
      </c>
      <c r="B209" s="152" t="s">
        <v>125</v>
      </c>
      <c r="C209" s="153">
        <v>20</v>
      </c>
      <c r="D209" s="153" t="s">
        <v>12</v>
      </c>
      <c r="E209" s="150"/>
      <c r="F209" s="155"/>
      <c r="G209" s="209"/>
      <c r="H209" s="127"/>
      <c r="I209" s="144"/>
      <c r="J209" s="144"/>
      <c r="K209" s="127"/>
      <c r="L209" s="19"/>
    </row>
    <row r="210" spans="1:12" s="24" customFormat="1" ht="40.5">
      <c r="A210" s="124">
        <v>8</v>
      </c>
      <c r="B210" s="142" t="s">
        <v>187</v>
      </c>
      <c r="C210" s="143">
        <v>60</v>
      </c>
      <c r="D210" s="143" t="s">
        <v>12</v>
      </c>
      <c r="E210" s="157"/>
      <c r="F210" s="208"/>
      <c r="G210" s="127"/>
      <c r="H210" s="127"/>
      <c r="I210" s="144"/>
      <c r="J210" s="144"/>
      <c r="K210" s="127"/>
      <c r="L210" s="19"/>
    </row>
    <row r="211" spans="1:12" s="24" customFormat="1" ht="28.5">
      <c r="A211" s="114">
        <v>9</v>
      </c>
      <c r="B211" s="156" t="s">
        <v>126</v>
      </c>
      <c r="C211" s="122">
        <v>12</v>
      </c>
      <c r="D211" s="122" t="s">
        <v>12</v>
      </c>
      <c r="E211" s="150"/>
      <c r="F211" s="151"/>
      <c r="G211" s="127"/>
      <c r="H211" s="127"/>
      <c r="I211" s="144"/>
      <c r="J211" s="144"/>
      <c r="K211" s="127"/>
      <c r="L211" s="19"/>
    </row>
    <row r="212" spans="1:12" s="24" customFormat="1" ht="26.25">
      <c r="A212" s="124">
        <v>10</v>
      </c>
      <c r="B212" s="158" t="s">
        <v>127</v>
      </c>
      <c r="C212" s="159">
        <v>24</v>
      </c>
      <c r="D212" s="159" t="s">
        <v>12</v>
      </c>
      <c r="E212" s="127"/>
      <c r="F212" s="151"/>
      <c r="G212" s="127"/>
      <c r="H212" s="127"/>
      <c r="I212" s="144"/>
      <c r="J212" s="144"/>
      <c r="K212" s="127"/>
      <c r="L212" s="19"/>
    </row>
    <row r="213" spans="1:12" s="24" customFormat="1" ht="28.5">
      <c r="A213" s="114">
        <v>11</v>
      </c>
      <c r="B213" s="158" t="s">
        <v>128</v>
      </c>
      <c r="C213" s="159">
        <v>20</v>
      </c>
      <c r="D213" s="159" t="s">
        <v>12</v>
      </c>
      <c r="E213" s="166"/>
      <c r="F213" s="151"/>
      <c r="G213" s="127"/>
      <c r="H213" s="127"/>
      <c r="I213" s="144"/>
      <c r="J213" s="144"/>
      <c r="K213" s="127"/>
      <c r="L213" s="19"/>
    </row>
    <row r="214" spans="1:12" s="24" customFormat="1" ht="27">
      <c r="A214" s="124">
        <v>12</v>
      </c>
      <c r="B214" s="164" t="s">
        <v>129</v>
      </c>
      <c r="C214" s="165">
        <v>40</v>
      </c>
      <c r="D214" s="165" t="s">
        <v>12</v>
      </c>
      <c r="E214" s="127"/>
      <c r="F214" s="161"/>
      <c r="G214" s="166"/>
      <c r="H214" s="127"/>
      <c r="I214" s="144"/>
      <c r="J214" s="144"/>
      <c r="K214" s="127"/>
      <c r="L214" s="19"/>
    </row>
    <row r="215" spans="1:12" s="24" customFormat="1" ht="66" thickBot="1">
      <c r="A215" s="114">
        <v>13</v>
      </c>
      <c r="B215" s="156" t="s">
        <v>132</v>
      </c>
      <c r="C215" s="215">
        <v>125</v>
      </c>
      <c r="D215" s="215" t="s">
        <v>12</v>
      </c>
      <c r="E215" s="127"/>
      <c r="F215" s="143"/>
      <c r="G215" s="127"/>
      <c r="H215" s="166"/>
      <c r="I215" s="167"/>
      <c r="J215" s="167"/>
      <c r="K215" s="166"/>
      <c r="L215" s="168"/>
    </row>
    <row r="216" spans="1:12" s="24" customFormat="1" ht="63.75" customHeight="1">
      <c r="A216" s="124">
        <v>14</v>
      </c>
      <c r="B216" s="160" t="s">
        <v>133</v>
      </c>
      <c r="C216" s="114">
        <v>50</v>
      </c>
      <c r="D216" s="114" t="s">
        <v>12</v>
      </c>
      <c r="E216" s="169"/>
      <c r="F216" s="143"/>
      <c r="G216" s="147"/>
      <c r="H216" s="166"/>
      <c r="I216" s="167"/>
      <c r="J216" s="172"/>
      <c r="K216" s="171"/>
      <c r="L216" s="173"/>
    </row>
    <row r="217" spans="1:12" s="24" customFormat="1" ht="37.5" customHeight="1">
      <c r="A217" s="114">
        <v>15</v>
      </c>
      <c r="B217" s="238" t="s">
        <v>130</v>
      </c>
      <c r="C217" s="120">
        <v>140</v>
      </c>
      <c r="D217" s="120" t="s">
        <v>12</v>
      </c>
      <c r="E217" s="143"/>
      <c r="F217" s="170"/>
      <c r="G217" s="8"/>
      <c r="H217" s="127"/>
      <c r="I217" s="144"/>
      <c r="J217" s="144"/>
      <c r="K217" s="127"/>
      <c r="L217" s="19"/>
    </row>
    <row r="218" spans="1:12" s="24" customFormat="1" ht="39">
      <c r="A218" s="124">
        <v>16</v>
      </c>
      <c r="B218" s="277" t="s">
        <v>279</v>
      </c>
      <c r="C218" s="143">
        <v>200</v>
      </c>
      <c r="D218" s="176" t="s">
        <v>189</v>
      </c>
      <c r="E218" s="231"/>
      <c r="F218" s="232"/>
      <c r="H218" s="233"/>
      <c r="I218" s="234"/>
      <c r="J218" s="234"/>
      <c r="K218" s="233"/>
      <c r="L218" s="235"/>
    </row>
    <row r="219" spans="1:12" s="24" customFormat="1" ht="94.5">
      <c r="A219" s="114">
        <v>17</v>
      </c>
      <c r="B219" s="152" t="s">
        <v>198</v>
      </c>
      <c r="C219" s="213">
        <v>25</v>
      </c>
      <c r="D219" s="214" t="s">
        <v>21</v>
      </c>
      <c r="E219" s="236"/>
      <c r="F219" s="19"/>
      <c r="G219" s="127"/>
      <c r="H219" s="127"/>
      <c r="I219" s="127"/>
      <c r="J219" s="127"/>
      <c r="K219" s="127"/>
      <c r="L219" s="19"/>
    </row>
    <row r="220" spans="1:11" s="24" customFormat="1" ht="30.75" customHeight="1">
      <c r="A220" s="227" t="s">
        <v>274</v>
      </c>
      <c r="B220" s="190"/>
      <c r="C220" s="190"/>
      <c r="D220" s="190"/>
      <c r="E220" s="33"/>
      <c r="F220" s="190"/>
      <c r="G220" s="43"/>
      <c r="H220" s="138"/>
      <c r="I220" s="138"/>
      <c r="J220" s="138"/>
      <c r="K220" s="138"/>
    </row>
    <row r="221" spans="1:11" s="24" customFormat="1" ht="10.5" customHeight="1">
      <c r="A221" s="33"/>
      <c r="B221" s="33"/>
      <c r="C221" s="33"/>
      <c r="D221" s="33"/>
      <c r="E221" s="59"/>
      <c r="F221" s="33"/>
      <c r="G221" s="59"/>
      <c r="H221" s="43"/>
      <c r="I221" s="43"/>
      <c r="J221" s="43"/>
      <c r="K221" s="43"/>
    </row>
    <row r="222" spans="1:11" s="24" customFormat="1" ht="26.25" customHeight="1">
      <c r="A222" s="26"/>
      <c r="B222" s="30"/>
      <c r="C222" s="26"/>
      <c r="D222" s="26"/>
      <c r="E222" s="33"/>
      <c r="F222" s="59"/>
      <c r="G222" s="59"/>
      <c r="H222" s="43"/>
      <c r="I222" s="43"/>
      <c r="J222" s="43"/>
      <c r="K222" s="43"/>
    </row>
    <row r="223" spans="1:11" s="24" customFormat="1" ht="12.75">
      <c r="A223" s="33"/>
      <c r="B223" s="33"/>
      <c r="C223" s="33"/>
      <c r="D223" s="33"/>
      <c r="E223" s="43"/>
      <c r="F223" s="33"/>
      <c r="G223" s="43"/>
      <c r="H223" s="43"/>
      <c r="I223" s="43"/>
      <c r="J223" s="43"/>
      <c r="K223" s="43"/>
    </row>
    <row r="224" spans="1:11" s="24" customFormat="1" ht="7.5" customHeight="1">
      <c r="A224" s="58"/>
      <c r="B224" s="57"/>
      <c r="C224" s="58"/>
      <c r="D224" s="58"/>
      <c r="E224" s="33"/>
      <c r="F224" s="43"/>
      <c r="G224" s="43"/>
      <c r="H224" s="43"/>
      <c r="I224" s="43"/>
      <c r="J224" s="43"/>
      <c r="K224" s="43"/>
    </row>
    <row r="225" spans="1:11" s="24" customFormat="1" ht="20.25" customHeight="1">
      <c r="A225" s="224" t="s">
        <v>259</v>
      </c>
      <c r="B225" s="187"/>
      <c r="C225" s="33"/>
      <c r="D225" s="187"/>
      <c r="E225" s="61"/>
      <c r="F225" s="187"/>
      <c r="H225" s="43"/>
      <c r="I225" s="43"/>
      <c r="J225" s="43"/>
      <c r="K225" s="43"/>
    </row>
    <row r="226" spans="1:12" s="24" customFormat="1" ht="24.75" customHeight="1">
      <c r="A226" s="581"/>
      <c r="B226" s="587"/>
      <c r="C226" s="37"/>
      <c r="D226" s="588"/>
      <c r="E226" s="87"/>
      <c r="F226" s="18"/>
      <c r="G226" s="46" t="s">
        <v>131</v>
      </c>
      <c r="H226" s="9" t="s">
        <v>29</v>
      </c>
      <c r="I226" s="9" t="s">
        <v>28</v>
      </c>
      <c r="J226" s="9" t="s">
        <v>24</v>
      </c>
      <c r="K226" s="46" t="s">
        <v>25</v>
      </c>
      <c r="L226" s="7" t="s">
        <v>26</v>
      </c>
    </row>
    <row r="227" spans="1:12" s="24" customFormat="1" ht="15.75" customHeight="1">
      <c r="A227" s="581"/>
      <c r="B227" s="587"/>
      <c r="C227" s="28"/>
      <c r="D227" s="588"/>
      <c r="E227" s="22"/>
      <c r="F227" s="18"/>
      <c r="G227" s="22"/>
      <c r="H227" s="22"/>
      <c r="I227" s="22"/>
      <c r="J227" s="22"/>
      <c r="K227" s="22"/>
      <c r="L227" s="19"/>
    </row>
    <row r="228" spans="1:12" s="24" customFormat="1" ht="53.25" customHeight="1">
      <c r="A228" s="18">
        <v>1</v>
      </c>
      <c r="B228" s="267" t="s">
        <v>272</v>
      </c>
      <c r="C228" s="18">
        <v>1</v>
      </c>
      <c r="D228" s="18" t="s">
        <v>5</v>
      </c>
      <c r="E228" s="22"/>
      <c r="F228" s="22"/>
      <c r="G228" s="206"/>
      <c r="H228" s="22"/>
      <c r="I228" s="22"/>
      <c r="J228" s="34"/>
      <c r="K228" s="22"/>
      <c r="L228" s="22"/>
    </row>
    <row r="229" spans="1:11" s="24" customFormat="1" ht="18.75" customHeight="1">
      <c r="A229" s="26"/>
      <c r="B229" s="30"/>
      <c r="C229" s="26"/>
      <c r="D229" s="26"/>
      <c r="E229" s="59"/>
      <c r="F229" s="59"/>
      <c r="G229" s="43"/>
      <c r="H229" s="43"/>
      <c r="I229" s="43"/>
      <c r="J229" s="43"/>
      <c r="K229" s="43"/>
    </row>
    <row r="230" spans="1:11" s="24" customFormat="1" ht="12.75">
      <c r="A230" s="26"/>
      <c r="B230" s="30"/>
      <c r="C230" s="26"/>
      <c r="D230" s="26"/>
      <c r="E230" s="59"/>
      <c r="F230" s="59"/>
      <c r="G230" s="43"/>
      <c r="H230" s="43"/>
      <c r="I230" s="43"/>
      <c r="J230" s="43"/>
      <c r="K230" s="43"/>
    </row>
    <row r="231" spans="1:11" s="24" customFormat="1" ht="12.75">
      <c r="A231" s="26"/>
      <c r="B231" s="30"/>
      <c r="C231" s="26"/>
      <c r="D231" s="26"/>
      <c r="E231" s="59"/>
      <c r="F231" s="59"/>
      <c r="G231" s="59"/>
      <c r="H231" s="43"/>
      <c r="I231" s="43"/>
      <c r="J231" s="43"/>
      <c r="K231" s="43"/>
    </row>
    <row r="232" spans="1:11" s="27" customFormat="1" ht="12.75">
      <c r="A232" s="26"/>
      <c r="B232" s="30"/>
      <c r="C232" s="26"/>
      <c r="D232" s="26"/>
      <c r="E232" s="191"/>
      <c r="F232" s="59"/>
      <c r="G232" s="65"/>
      <c r="H232" s="59"/>
      <c r="I232" s="59"/>
      <c r="J232" s="59"/>
      <c r="K232" s="59"/>
    </row>
    <row r="233" spans="1:6" s="65" customFormat="1" ht="42" customHeight="1">
      <c r="A233" s="228" t="s">
        <v>260</v>
      </c>
      <c r="B233" s="191"/>
      <c r="C233" s="191"/>
      <c r="D233" s="191"/>
      <c r="E233" s="276"/>
      <c r="F233" s="191"/>
    </row>
    <row r="234" spans="1:12" s="27" customFormat="1" ht="26.25">
      <c r="A234" s="581"/>
      <c r="B234" s="581" t="s">
        <v>110</v>
      </c>
      <c r="C234" s="18" t="s">
        <v>55</v>
      </c>
      <c r="D234" s="585" t="s">
        <v>56</v>
      </c>
      <c r="E234" s="87"/>
      <c r="F234" s="18"/>
      <c r="G234" s="46" t="s">
        <v>131</v>
      </c>
      <c r="H234" s="9" t="s">
        <v>29</v>
      </c>
      <c r="I234" s="9" t="s">
        <v>28</v>
      </c>
      <c r="J234" s="9" t="s">
        <v>31</v>
      </c>
      <c r="K234" s="46" t="s">
        <v>25</v>
      </c>
      <c r="L234" s="7" t="s">
        <v>26</v>
      </c>
    </row>
    <row r="235" spans="1:12" s="27" customFormat="1" ht="12.75">
      <c r="A235" s="581"/>
      <c r="B235" s="581"/>
      <c r="C235" s="18" t="s">
        <v>59</v>
      </c>
      <c r="D235" s="586"/>
      <c r="E235" s="34"/>
      <c r="F235" s="18"/>
      <c r="G235" s="22"/>
      <c r="H235" s="22"/>
      <c r="I235" s="22"/>
      <c r="J235" s="22"/>
      <c r="K235" s="22"/>
      <c r="L235" s="19"/>
    </row>
    <row r="236" spans="1:12" s="24" customFormat="1" ht="51" customHeight="1">
      <c r="A236" s="28">
        <v>1</v>
      </c>
      <c r="B236" s="35" t="s">
        <v>135</v>
      </c>
      <c r="C236" s="28">
        <v>100</v>
      </c>
      <c r="D236" s="18" t="s">
        <v>12</v>
      </c>
      <c r="E236" s="34"/>
      <c r="F236" s="34"/>
      <c r="G236" s="22"/>
      <c r="H236" s="22"/>
      <c r="I236" s="22"/>
      <c r="J236" s="22"/>
      <c r="K236" s="22"/>
      <c r="L236" s="22"/>
    </row>
    <row r="237" spans="1:12" s="24" customFormat="1" ht="43.5" customHeight="1">
      <c r="A237" s="28">
        <v>2</v>
      </c>
      <c r="B237" s="35" t="s">
        <v>134</v>
      </c>
      <c r="C237" s="28">
        <v>20</v>
      </c>
      <c r="D237" s="18" t="s">
        <v>12</v>
      </c>
      <c r="E237" s="34"/>
      <c r="F237" s="34"/>
      <c r="G237" s="22"/>
      <c r="H237" s="22"/>
      <c r="I237" s="22"/>
      <c r="J237" s="22"/>
      <c r="K237" s="43"/>
      <c r="L237" s="22"/>
    </row>
    <row r="238" spans="1:12" s="24" customFormat="1" ht="41.25" customHeight="1">
      <c r="A238" s="28">
        <v>3</v>
      </c>
      <c r="B238" s="35" t="s">
        <v>173</v>
      </c>
      <c r="C238" s="28">
        <v>40</v>
      </c>
      <c r="D238" s="18" t="s">
        <v>12</v>
      </c>
      <c r="E238" s="43"/>
      <c r="F238" s="34"/>
      <c r="G238" s="22"/>
      <c r="H238" s="22"/>
      <c r="I238" s="22"/>
      <c r="J238" s="22"/>
      <c r="K238" s="22"/>
      <c r="L238" s="22"/>
    </row>
    <row r="239" spans="1:12" s="24" customFormat="1" ht="47.25" customHeight="1">
      <c r="A239" s="36">
        <v>4</v>
      </c>
      <c r="B239" s="53" t="s">
        <v>136</v>
      </c>
      <c r="C239" s="36">
        <v>40</v>
      </c>
      <c r="D239" s="37" t="s">
        <v>12</v>
      </c>
      <c r="E239" s="72"/>
      <c r="F239" s="34"/>
      <c r="G239" s="72"/>
      <c r="H239" s="74"/>
      <c r="I239" s="22"/>
      <c r="J239" s="22"/>
      <c r="K239" s="75"/>
      <c r="L239" s="22"/>
    </row>
    <row r="240" spans="1:12" s="27" customFormat="1" ht="45.75" customHeight="1">
      <c r="A240" s="18">
        <v>5</v>
      </c>
      <c r="B240" s="23" t="s">
        <v>137</v>
      </c>
      <c r="C240" s="18">
        <v>20</v>
      </c>
      <c r="D240" s="18" t="s">
        <v>12</v>
      </c>
      <c r="E240" s="76"/>
      <c r="F240" s="75"/>
      <c r="G240" s="62"/>
      <c r="H240" s="72"/>
      <c r="I240" s="72"/>
      <c r="J240" s="72"/>
      <c r="K240" s="72"/>
      <c r="L240" s="72"/>
    </row>
    <row r="241" spans="1:12" s="27" customFormat="1" ht="27" customHeight="1">
      <c r="A241" s="26"/>
      <c r="B241" s="63"/>
      <c r="C241" s="26"/>
      <c r="D241" s="26"/>
      <c r="E241" s="64"/>
      <c r="F241" s="64"/>
      <c r="G241" s="62"/>
      <c r="H241" s="62"/>
      <c r="I241" s="59"/>
      <c r="J241" s="59"/>
      <c r="K241" s="59"/>
      <c r="L241" s="59"/>
    </row>
    <row r="242" spans="1:12" s="27" customFormat="1" ht="20.25" customHeight="1">
      <c r="A242" s="26"/>
      <c r="B242" s="63"/>
      <c r="C242" s="26"/>
      <c r="D242" s="26"/>
      <c r="E242" s="187"/>
      <c r="F242" s="64"/>
      <c r="G242" s="33"/>
      <c r="H242" s="62"/>
      <c r="I242" s="59"/>
      <c r="J242" s="59"/>
      <c r="K242" s="59"/>
      <c r="L242" s="59"/>
    </row>
    <row r="243" spans="1:11" ht="25.5" customHeight="1">
      <c r="A243" s="224" t="s">
        <v>261</v>
      </c>
      <c r="B243" s="187"/>
      <c r="C243" s="187"/>
      <c r="D243" s="187"/>
      <c r="E243" s="87"/>
      <c r="F243" s="187"/>
      <c r="G243" s="230" t="s">
        <v>131</v>
      </c>
      <c r="H243" s="33"/>
      <c r="I243" s="33"/>
      <c r="K243" s="56"/>
    </row>
    <row r="244" spans="1:12" ht="12.75">
      <c r="A244" s="581"/>
      <c r="B244" s="581" t="s">
        <v>54</v>
      </c>
      <c r="C244" s="28" t="s">
        <v>55</v>
      </c>
      <c r="D244" s="583" t="s">
        <v>56</v>
      </c>
      <c r="E244" s="87"/>
      <c r="F244" s="18"/>
      <c r="G244" s="8"/>
      <c r="H244" s="9"/>
      <c r="I244" s="9"/>
      <c r="J244" s="9"/>
      <c r="K244" s="46"/>
      <c r="L244" s="7"/>
    </row>
    <row r="245" spans="1:12" ht="12.75">
      <c r="A245" s="581"/>
      <c r="B245" s="581"/>
      <c r="C245" s="18" t="s">
        <v>59</v>
      </c>
      <c r="D245" s="584"/>
      <c r="E245" s="34"/>
      <c r="F245" s="18"/>
      <c r="G245" s="8"/>
      <c r="H245" s="8"/>
      <c r="I245" s="8"/>
      <c r="J245" s="8"/>
      <c r="K245" s="8"/>
      <c r="L245" s="4"/>
    </row>
    <row r="246" spans="1:12" ht="54" customHeight="1">
      <c r="A246" s="28">
        <v>1</v>
      </c>
      <c r="B246" s="35" t="s">
        <v>123</v>
      </c>
      <c r="C246" s="28">
        <v>300</v>
      </c>
      <c r="D246" s="18" t="s">
        <v>33</v>
      </c>
      <c r="E246" s="22"/>
      <c r="F246" s="34"/>
      <c r="G246" s="8"/>
      <c r="H246" s="8"/>
      <c r="I246" s="8"/>
      <c r="J246" s="22"/>
      <c r="K246" s="8"/>
      <c r="L246" s="4"/>
    </row>
    <row r="247" spans="1:12" ht="39">
      <c r="A247" s="18">
        <v>2</v>
      </c>
      <c r="B247" s="35" t="s">
        <v>188</v>
      </c>
      <c r="C247" s="177">
        <v>40</v>
      </c>
      <c r="D247" s="177" t="s">
        <v>33</v>
      </c>
      <c r="E247" s="22"/>
      <c r="F247" s="34"/>
      <c r="G247" s="8"/>
      <c r="H247" s="8"/>
      <c r="I247" s="8"/>
      <c r="J247" s="8"/>
      <c r="K247" s="8"/>
      <c r="L247" s="4"/>
    </row>
    <row r="248" spans="1:12" ht="39">
      <c r="A248" s="18">
        <v>3</v>
      </c>
      <c r="B248" s="23" t="s">
        <v>104</v>
      </c>
      <c r="C248" s="18">
        <v>36</v>
      </c>
      <c r="D248" s="18" t="s">
        <v>33</v>
      </c>
      <c r="E248" s="22"/>
      <c r="F248" s="34"/>
      <c r="G248" s="8"/>
      <c r="H248" s="8"/>
      <c r="I248" s="8"/>
      <c r="J248" s="8"/>
      <c r="K248" s="8"/>
      <c r="L248" s="4"/>
    </row>
    <row r="249" spans="1:12" ht="17.25" customHeight="1">
      <c r="A249" s="18">
        <v>4</v>
      </c>
      <c r="B249" s="211" t="s">
        <v>120</v>
      </c>
      <c r="C249" s="178" t="s">
        <v>121</v>
      </c>
      <c r="D249" s="18"/>
      <c r="E249" s="8"/>
      <c r="F249" s="22"/>
      <c r="G249" s="8"/>
      <c r="H249" s="8"/>
      <c r="I249" s="8"/>
      <c r="J249" s="8"/>
      <c r="K249" s="8"/>
      <c r="L249" s="4"/>
    </row>
    <row r="250" spans="1:12" ht="17.25" customHeight="1">
      <c r="A250" s="36">
        <v>5</v>
      </c>
      <c r="B250" s="211" t="s">
        <v>122</v>
      </c>
      <c r="C250" s="178" t="s">
        <v>171</v>
      </c>
      <c r="D250" s="4"/>
      <c r="E250" s="8"/>
      <c r="F250" s="22"/>
      <c r="G250" s="8"/>
      <c r="H250" s="8"/>
      <c r="I250" s="8"/>
      <c r="J250" s="8"/>
      <c r="K250" s="8"/>
      <c r="L250" s="4"/>
    </row>
    <row r="251" spans="1:12" ht="12.75">
      <c r="A251" s="56"/>
      <c r="D251" s="56"/>
      <c r="E251" s="56"/>
      <c r="F251" s="56"/>
      <c r="G251" s="56"/>
      <c r="H251" s="56"/>
      <c r="I251" s="56"/>
      <c r="J251" s="20"/>
      <c r="K251" s="20"/>
      <c r="L251" s="2"/>
    </row>
    <row r="252" spans="1:11" ht="12.75">
      <c r="A252" s="56"/>
      <c r="B252" s="56"/>
      <c r="C252" s="56"/>
      <c r="D252" s="56"/>
      <c r="E252" s="56"/>
      <c r="F252" s="56"/>
      <c r="G252" s="56"/>
      <c r="H252" s="56"/>
      <c r="I252" s="56"/>
      <c r="K252" s="56"/>
    </row>
    <row r="253" spans="1:11" ht="12.75">
      <c r="A253" s="56"/>
      <c r="B253" s="56"/>
      <c r="C253" s="56"/>
      <c r="D253" s="56"/>
      <c r="E253" s="188"/>
      <c r="F253" s="56"/>
      <c r="G253" s="189"/>
      <c r="H253" s="56"/>
      <c r="I253" s="56"/>
      <c r="K253" s="56"/>
    </row>
    <row r="254" spans="1:11" ht="12.75" customHeight="1">
      <c r="A254" s="229" t="s">
        <v>262</v>
      </c>
      <c r="B254" s="188"/>
      <c r="C254" s="188"/>
      <c r="D254" s="188"/>
      <c r="F254" s="188"/>
      <c r="H254" s="189"/>
      <c r="I254" s="189"/>
      <c r="K254" s="56"/>
    </row>
    <row r="255" spans="1:12" ht="26.25">
      <c r="A255" s="585" t="s">
        <v>53</v>
      </c>
      <c r="B255" s="37" t="s">
        <v>54</v>
      </c>
      <c r="C255" s="28" t="s">
        <v>55</v>
      </c>
      <c r="D255" s="585" t="s">
        <v>56</v>
      </c>
      <c r="E255" s="87" t="s">
        <v>57</v>
      </c>
      <c r="F255" s="28" t="s">
        <v>58</v>
      </c>
      <c r="G255" s="46" t="s">
        <v>131</v>
      </c>
      <c r="H255" s="9" t="s">
        <v>29</v>
      </c>
      <c r="I255" s="9" t="s">
        <v>28</v>
      </c>
      <c r="J255" s="9" t="s">
        <v>31</v>
      </c>
      <c r="K255" s="46"/>
      <c r="L255" s="7"/>
    </row>
    <row r="256" spans="1:12" ht="12.75">
      <c r="A256" s="586"/>
      <c r="B256" s="28"/>
      <c r="C256" s="18" t="s">
        <v>59</v>
      </c>
      <c r="D256" s="586"/>
      <c r="E256" s="87" t="s">
        <v>60</v>
      </c>
      <c r="F256" s="18" t="s">
        <v>61</v>
      </c>
      <c r="G256" s="8"/>
      <c r="H256" s="8"/>
      <c r="I256" s="8"/>
      <c r="J256" s="8"/>
      <c r="K256" s="8"/>
      <c r="L256" s="4"/>
    </row>
    <row r="257" spans="1:12" ht="26.25">
      <c r="A257" s="18">
        <v>1</v>
      </c>
      <c r="B257" s="99" t="s">
        <v>105</v>
      </c>
      <c r="C257" s="98">
        <v>1</v>
      </c>
      <c r="D257" s="98" t="s">
        <v>13</v>
      </c>
      <c r="E257" s="100"/>
      <c r="F257" s="22"/>
      <c r="G257" s="8"/>
      <c r="H257" s="8"/>
      <c r="I257" s="8"/>
      <c r="J257" s="8"/>
      <c r="K257" s="8"/>
      <c r="L257" s="4"/>
    </row>
    <row r="258" spans="1:12" ht="39">
      <c r="A258" s="18">
        <v>2</v>
      </c>
      <c r="B258" s="99" t="s">
        <v>138</v>
      </c>
      <c r="C258" s="98">
        <v>3</v>
      </c>
      <c r="D258" s="98" t="s">
        <v>13</v>
      </c>
      <c r="E258" s="100"/>
      <c r="F258" s="22"/>
      <c r="G258" s="8"/>
      <c r="H258" s="8"/>
      <c r="I258" s="8"/>
      <c r="J258" s="8"/>
      <c r="K258" s="8"/>
      <c r="L258" s="4"/>
    </row>
    <row r="259" spans="1:12" ht="26.25">
      <c r="A259" s="18">
        <v>3</v>
      </c>
      <c r="B259" s="99" t="s">
        <v>172</v>
      </c>
      <c r="C259" s="98">
        <v>2</v>
      </c>
      <c r="D259" s="98" t="s">
        <v>13</v>
      </c>
      <c r="E259" s="100"/>
      <c r="F259" s="22"/>
      <c r="G259" s="8"/>
      <c r="H259" s="8"/>
      <c r="I259" s="8"/>
      <c r="J259" s="8"/>
      <c r="K259" s="8"/>
      <c r="L259" s="4"/>
    </row>
    <row r="260" spans="1:12" ht="26.25">
      <c r="A260" s="18">
        <v>4</v>
      </c>
      <c r="B260" s="99" t="s">
        <v>200</v>
      </c>
      <c r="C260" s="98">
        <v>5</v>
      </c>
      <c r="D260" s="98" t="s">
        <v>13</v>
      </c>
      <c r="E260" s="100"/>
      <c r="F260" s="22"/>
      <c r="G260" s="8"/>
      <c r="H260" s="8"/>
      <c r="I260" s="8"/>
      <c r="J260" s="8"/>
      <c r="K260" s="8"/>
      <c r="L260" s="4"/>
    </row>
    <row r="261" spans="1:12" ht="26.25">
      <c r="A261" s="18">
        <v>5</v>
      </c>
      <c r="B261" s="99" t="s">
        <v>106</v>
      </c>
      <c r="C261" s="98">
        <v>5</v>
      </c>
      <c r="D261" s="98" t="s">
        <v>13</v>
      </c>
      <c r="E261" s="100"/>
      <c r="F261" s="22"/>
      <c r="G261" s="8"/>
      <c r="H261" s="8"/>
      <c r="I261" s="8"/>
      <c r="J261" s="8"/>
      <c r="K261" s="8"/>
      <c r="L261" s="4"/>
    </row>
    <row r="262" spans="1:12" ht="26.25">
      <c r="A262" s="18">
        <v>6</v>
      </c>
      <c r="B262" s="99" t="s">
        <v>107</v>
      </c>
      <c r="C262" s="98">
        <v>5</v>
      </c>
      <c r="D262" s="98" t="s">
        <v>13</v>
      </c>
      <c r="E262" s="100"/>
      <c r="F262" s="22"/>
      <c r="G262" s="8"/>
      <c r="H262" s="8"/>
      <c r="I262" s="8"/>
      <c r="J262" s="8"/>
      <c r="K262" s="8"/>
      <c r="L262" s="4"/>
    </row>
    <row r="263" spans="1:12" ht="26.25">
      <c r="A263" s="18">
        <v>7</v>
      </c>
      <c r="B263" s="99" t="s">
        <v>19</v>
      </c>
      <c r="C263" s="98">
        <v>1</v>
      </c>
      <c r="D263" s="98" t="s">
        <v>13</v>
      </c>
      <c r="E263" s="100"/>
      <c r="F263" s="22"/>
      <c r="G263" s="8"/>
      <c r="H263" s="8"/>
      <c r="I263" s="8"/>
      <c r="J263" s="8"/>
      <c r="K263" s="8"/>
      <c r="L263" s="4"/>
    </row>
    <row r="264" spans="1:12" ht="39">
      <c r="A264" s="18">
        <v>8</v>
      </c>
      <c r="B264" s="99" t="s">
        <v>199</v>
      </c>
      <c r="C264" s="98">
        <v>2</v>
      </c>
      <c r="D264" s="98" t="s">
        <v>13</v>
      </c>
      <c r="E264" s="100"/>
      <c r="F264" s="22"/>
      <c r="G264" s="186"/>
      <c r="H264" s="8"/>
      <c r="I264" s="8"/>
      <c r="J264" s="8"/>
      <c r="K264" s="8"/>
      <c r="L264" s="4"/>
    </row>
    <row r="265" spans="1:12" ht="39">
      <c r="A265" s="18">
        <v>9</v>
      </c>
      <c r="B265" s="99" t="s">
        <v>139</v>
      </c>
      <c r="C265" s="98">
        <v>10</v>
      </c>
      <c r="D265" s="98" t="s">
        <v>13</v>
      </c>
      <c r="E265" s="22"/>
      <c r="F265" s="22"/>
      <c r="G265" s="8"/>
      <c r="H265" s="8"/>
      <c r="I265" s="8"/>
      <c r="J265" s="8"/>
      <c r="K265" s="8"/>
      <c r="L265" s="4"/>
    </row>
    <row r="266" spans="1:11" ht="12.75">
      <c r="A266" s="26"/>
      <c r="B266" s="57"/>
      <c r="C266" s="26"/>
      <c r="D266" s="26"/>
      <c r="E266" s="56"/>
      <c r="F266" s="59"/>
      <c r="G266" s="20"/>
      <c r="H266" s="20"/>
      <c r="I266" s="20"/>
      <c r="J266" s="20"/>
      <c r="K266" s="56"/>
    </row>
    <row r="267" spans="1:11" ht="12.75">
      <c r="A267" s="56"/>
      <c r="B267" s="56"/>
      <c r="C267" s="56"/>
      <c r="D267" s="56"/>
      <c r="E267" s="56"/>
      <c r="F267" s="56"/>
      <c r="G267" s="56"/>
      <c r="H267" s="56"/>
      <c r="I267" s="56"/>
      <c r="K267" s="56"/>
    </row>
    <row r="268" spans="1:11" ht="12.75">
      <c r="A268" s="56"/>
      <c r="B268" s="56"/>
      <c r="C268" s="56"/>
      <c r="D268" s="56"/>
      <c r="E268" s="56"/>
      <c r="F268" s="56"/>
      <c r="G268" s="56"/>
      <c r="H268" s="56"/>
      <c r="I268" s="56"/>
      <c r="K268" s="56"/>
    </row>
    <row r="269" spans="1:11" ht="12.75">
      <c r="A269" s="56"/>
      <c r="B269" s="56"/>
      <c r="C269" s="56"/>
      <c r="D269" s="56"/>
      <c r="E269" s="187"/>
      <c r="F269" s="56"/>
      <c r="G269" s="33"/>
      <c r="H269" s="56"/>
      <c r="I269" s="56"/>
      <c r="K269" s="56"/>
    </row>
    <row r="270" spans="1:11" ht="12.75" customHeight="1">
      <c r="A270" s="239" t="s">
        <v>263</v>
      </c>
      <c r="B270" s="187"/>
      <c r="C270" s="187"/>
      <c r="D270" s="187"/>
      <c r="F270" s="187"/>
      <c r="H270" s="33"/>
      <c r="I270" s="33"/>
      <c r="K270" s="56"/>
    </row>
    <row r="271" spans="1:12" ht="26.25">
      <c r="A271" s="581" t="s">
        <v>53</v>
      </c>
      <c r="B271" s="18" t="s">
        <v>54</v>
      </c>
      <c r="C271" s="18" t="s">
        <v>55</v>
      </c>
      <c r="D271" s="582" t="s">
        <v>56</v>
      </c>
      <c r="E271" s="87" t="s">
        <v>57</v>
      </c>
      <c r="F271" s="18" t="s">
        <v>58</v>
      </c>
      <c r="G271" s="46" t="s">
        <v>131</v>
      </c>
      <c r="H271" s="9" t="s">
        <v>29</v>
      </c>
      <c r="I271" s="9" t="s">
        <v>28</v>
      </c>
      <c r="J271" s="9" t="s">
        <v>31</v>
      </c>
      <c r="K271" s="46" t="s">
        <v>25</v>
      </c>
      <c r="L271" s="7" t="s">
        <v>26</v>
      </c>
    </row>
    <row r="272" spans="1:12" ht="12.75">
      <c r="A272" s="581"/>
      <c r="B272" s="18"/>
      <c r="C272" s="18" t="s">
        <v>59</v>
      </c>
      <c r="D272" s="582"/>
      <c r="E272" s="87" t="s">
        <v>60</v>
      </c>
      <c r="F272" s="18" t="s">
        <v>61</v>
      </c>
      <c r="G272" s="8"/>
      <c r="H272" s="8"/>
      <c r="I272" s="8"/>
      <c r="J272" s="8"/>
      <c r="K272" s="8"/>
      <c r="L272" s="4"/>
    </row>
    <row r="273" spans="1:12" ht="12.75">
      <c r="A273" s="58"/>
      <c r="B273" s="57"/>
      <c r="C273" s="58"/>
      <c r="D273" s="58"/>
      <c r="E273" s="22"/>
      <c r="F273" s="34"/>
      <c r="G273" s="8"/>
      <c r="H273" s="8"/>
      <c r="I273" s="8"/>
      <c r="J273" s="8"/>
      <c r="K273" s="8"/>
      <c r="L273" s="4"/>
    </row>
    <row r="274" spans="1:12" ht="26.25">
      <c r="A274" s="18">
        <v>1</v>
      </c>
      <c r="B274" s="55" t="s">
        <v>201</v>
      </c>
      <c r="C274" s="52">
        <v>20</v>
      </c>
      <c r="D274" s="52" t="s">
        <v>21</v>
      </c>
      <c r="E274" s="54"/>
      <c r="F274" s="22"/>
      <c r="G274" s="8"/>
      <c r="H274" s="8"/>
      <c r="I274" s="8"/>
      <c r="J274" s="8"/>
      <c r="K274" s="22"/>
      <c r="L274" s="4"/>
    </row>
    <row r="275" spans="1:12" ht="26.25">
      <c r="A275" s="18">
        <v>2</v>
      </c>
      <c r="B275" s="29" t="s">
        <v>108</v>
      </c>
      <c r="C275" s="18">
        <v>40</v>
      </c>
      <c r="D275" s="18" t="s">
        <v>21</v>
      </c>
      <c r="E275" s="22"/>
      <c r="F275" s="22"/>
      <c r="G275" s="8"/>
      <c r="H275" s="8"/>
      <c r="I275" s="8"/>
      <c r="J275" s="8"/>
      <c r="K275" s="54"/>
      <c r="L275" s="4"/>
    </row>
    <row r="276" spans="1:11" ht="12.75">
      <c r="A276" s="58"/>
      <c r="B276" s="57"/>
      <c r="C276" s="58"/>
      <c r="D276" s="58"/>
      <c r="E276" s="56"/>
      <c r="F276" s="59"/>
      <c r="G276" s="56"/>
      <c r="H276" s="20"/>
      <c r="I276" s="56"/>
      <c r="K276" s="56"/>
    </row>
    <row r="277" spans="1:11" ht="12.75">
      <c r="A277" s="56"/>
      <c r="B277" s="56"/>
      <c r="C277" s="56"/>
      <c r="D277" s="56"/>
      <c r="E277" s="56"/>
      <c r="F277" s="56"/>
      <c r="G277" s="56"/>
      <c r="H277" s="56"/>
      <c r="I277" s="56"/>
      <c r="K277" s="56"/>
    </row>
    <row r="278" spans="1:11" ht="12.75">
      <c r="A278" s="56"/>
      <c r="B278" s="56"/>
      <c r="C278" s="56"/>
      <c r="D278" s="56"/>
      <c r="E278" s="56"/>
      <c r="F278" s="56"/>
      <c r="G278" s="56"/>
      <c r="H278" s="56"/>
      <c r="I278" s="56"/>
      <c r="K278" s="56"/>
    </row>
    <row r="279" spans="1:11" ht="12.75">
      <c r="A279" s="56"/>
      <c r="B279" s="56"/>
      <c r="C279" s="56"/>
      <c r="D279" s="56"/>
      <c r="E279" s="56"/>
      <c r="F279" s="56"/>
      <c r="G279" s="56"/>
      <c r="H279" s="56"/>
      <c r="I279" s="56"/>
      <c r="K279" s="56"/>
    </row>
    <row r="280" spans="2:11" ht="26.25" customHeight="1">
      <c r="B280" s="266" t="s">
        <v>283</v>
      </c>
      <c r="C280" s="56"/>
      <c r="D280" s="56"/>
      <c r="E280" s="56"/>
      <c r="F280" s="56"/>
      <c r="G280" s="56"/>
      <c r="H280" s="56"/>
      <c r="I280" s="56"/>
      <c r="K280" s="56"/>
    </row>
    <row r="281" spans="1:11" ht="12.75">
      <c r="A281" s="280" t="s">
        <v>265</v>
      </c>
      <c r="B281" s="174" t="s">
        <v>140</v>
      </c>
      <c r="C281" s="174"/>
      <c r="D281" s="174"/>
      <c r="E281" s="174"/>
      <c r="F281" s="56"/>
      <c r="G281" s="56"/>
      <c r="H281" s="56"/>
      <c r="I281" s="56"/>
      <c r="K281" s="56"/>
    </row>
    <row r="282" spans="1:11" ht="12.75">
      <c r="A282" s="56">
        <v>1</v>
      </c>
      <c r="B282" s="241" t="s">
        <v>207</v>
      </c>
      <c r="C282" s="242"/>
      <c r="D282" s="242"/>
      <c r="E282" s="242"/>
      <c r="F282" s="56"/>
      <c r="G282" s="56"/>
      <c r="H282" s="56"/>
      <c r="I282" s="56"/>
      <c r="K282" s="56"/>
    </row>
    <row r="283" spans="1:11" ht="12.75">
      <c r="A283" s="56">
        <v>2</v>
      </c>
      <c r="B283" s="241" t="s">
        <v>208</v>
      </c>
      <c r="C283" s="242"/>
      <c r="D283" s="242"/>
      <c r="E283" s="242"/>
      <c r="F283" s="56"/>
      <c r="G283" s="56"/>
      <c r="H283" s="101"/>
      <c r="I283" s="56"/>
      <c r="K283" s="56"/>
    </row>
    <row r="284" spans="1:11" ht="12.75">
      <c r="A284" s="56"/>
      <c r="B284" s="241" t="s">
        <v>209</v>
      </c>
      <c r="C284" s="242"/>
      <c r="D284" s="242"/>
      <c r="E284" s="242"/>
      <c r="F284" s="56"/>
      <c r="G284" s="56"/>
      <c r="H284" s="56"/>
      <c r="I284" s="56"/>
      <c r="K284" s="56"/>
    </row>
    <row r="285" spans="1:11" ht="12.75">
      <c r="A285" s="56"/>
      <c r="B285" s="241" t="s">
        <v>210</v>
      </c>
      <c r="C285" s="242"/>
      <c r="D285" s="242"/>
      <c r="E285" s="242"/>
      <c r="F285" s="56"/>
      <c r="G285" s="56"/>
      <c r="H285" s="56"/>
      <c r="I285" s="56"/>
      <c r="K285" s="56"/>
    </row>
    <row r="286" spans="1:11" ht="12.75">
      <c r="A286" s="56"/>
      <c r="B286" s="241" t="s">
        <v>211</v>
      </c>
      <c r="C286" s="242"/>
      <c r="D286" s="242"/>
      <c r="E286" s="242"/>
      <c r="F286" s="56"/>
      <c r="G286" s="56"/>
      <c r="H286" s="56"/>
      <c r="I286" s="56"/>
      <c r="K286" s="56"/>
    </row>
    <row r="287" spans="1:11" ht="12.75">
      <c r="A287" s="56">
        <v>3</v>
      </c>
      <c r="B287" s="241" t="s">
        <v>212</v>
      </c>
      <c r="C287" s="242"/>
      <c r="D287" s="242"/>
      <c r="E287" s="242"/>
      <c r="F287" s="56"/>
      <c r="H287" s="56"/>
      <c r="I287" s="56"/>
      <c r="K287" s="56"/>
    </row>
    <row r="288" spans="1:5" ht="12.75" customHeight="1">
      <c r="A288">
        <v>4</v>
      </c>
      <c r="B288" s="597" t="s">
        <v>213</v>
      </c>
      <c r="C288" s="597"/>
      <c r="D288" s="597"/>
      <c r="E288" s="597"/>
    </row>
    <row r="289" spans="1:5" ht="12.75" customHeight="1">
      <c r="A289">
        <v>5</v>
      </c>
      <c r="B289" s="598" t="s">
        <v>214</v>
      </c>
      <c r="C289" s="598"/>
      <c r="D289" s="598"/>
      <c r="E289" s="598"/>
    </row>
    <row r="290" spans="1:5" ht="12.75">
      <c r="A290">
        <v>6</v>
      </c>
      <c r="B290" s="241" t="s">
        <v>215</v>
      </c>
      <c r="C290" s="242"/>
      <c r="D290" s="242"/>
      <c r="E290" s="242"/>
    </row>
    <row r="291" spans="1:5" ht="12.75">
      <c r="A291">
        <v>7</v>
      </c>
      <c r="B291" s="243" t="s">
        <v>216</v>
      </c>
      <c r="C291" s="244"/>
      <c r="D291" s="244"/>
      <c r="E291" s="244"/>
    </row>
    <row r="292" spans="1:5" ht="12.75">
      <c r="A292">
        <v>8</v>
      </c>
      <c r="B292" s="245" t="s">
        <v>217</v>
      </c>
      <c r="C292" s="246"/>
      <c r="D292" s="246"/>
      <c r="E292" s="246"/>
    </row>
    <row r="293" spans="1:5" ht="12.75">
      <c r="A293">
        <v>9</v>
      </c>
      <c r="B293" s="245" t="s">
        <v>218</v>
      </c>
      <c r="C293" s="247"/>
      <c r="D293" s="247"/>
      <c r="E293" s="247"/>
    </row>
    <row r="294" spans="1:5" ht="12.75">
      <c r="A294">
        <v>10</v>
      </c>
      <c r="B294" s="248" t="s">
        <v>219</v>
      </c>
      <c r="C294" s="247"/>
      <c r="D294" s="247"/>
      <c r="E294" s="247"/>
    </row>
    <row r="295" spans="1:5" ht="12.75">
      <c r="A295" s="265" t="s">
        <v>266</v>
      </c>
      <c r="B295" s="175" t="s">
        <v>141</v>
      </c>
      <c r="C295" s="175"/>
      <c r="D295" s="175"/>
      <c r="E295" s="175"/>
    </row>
    <row r="296" spans="1:5" ht="12.75">
      <c r="A296">
        <v>1</v>
      </c>
      <c r="B296" s="249" t="s">
        <v>220</v>
      </c>
      <c r="C296" s="249"/>
      <c r="D296" s="249"/>
      <c r="E296" s="249"/>
    </row>
    <row r="297" spans="1:5" ht="12.75">
      <c r="A297">
        <v>2</v>
      </c>
      <c r="B297" s="249" t="s">
        <v>142</v>
      </c>
      <c r="C297" s="249"/>
      <c r="D297" s="249"/>
      <c r="E297" s="249"/>
    </row>
    <row r="298" spans="1:5" ht="12.75">
      <c r="A298">
        <v>3</v>
      </c>
      <c r="B298" s="249" t="s">
        <v>143</v>
      </c>
      <c r="C298" s="249"/>
      <c r="D298" s="249"/>
      <c r="E298" s="249"/>
    </row>
    <row r="299" spans="1:5" ht="12.75">
      <c r="A299">
        <v>4</v>
      </c>
      <c r="B299" s="250" t="s">
        <v>221</v>
      </c>
      <c r="C299" s="250"/>
      <c r="D299" s="250"/>
      <c r="E299" s="250"/>
    </row>
    <row r="300" spans="1:5" ht="12.75">
      <c r="A300">
        <v>5</v>
      </c>
      <c r="B300" s="251" t="s">
        <v>144</v>
      </c>
      <c r="C300" s="251"/>
      <c r="D300" s="251"/>
      <c r="E300" s="251"/>
    </row>
    <row r="301" spans="1:5" ht="12.75">
      <c r="A301">
        <v>6</v>
      </c>
      <c r="B301" s="249" t="s">
        <v>145</v>
      </c>
      <c r="C301" s="249"/>
      <c r="D301" s="249"/>
      <c r="E301" s="249"/>
    </row>
    <row r="302" spans="1:7" ht="41.25" customHeight="1">
      <c r="A302" s="264">
        <v>7</v>
      </c>
      <c r="B302" s="600" t="s">
        <v>269</v>
      </c>
      <c r="C302" s="600"/>
      <c r="D302" s="600"/>
      <c r="E302" s="600"/>
      <c r="F302" s="600"/>
      <c r="G302" s="600"/>
    </row>
    <row r="303" spans="1:5" ht="12.75">
      <c r="A303" s="279" t="s">
        <v>267</v>
      </c>
      <c r="B303" s="253" t="s">
        <v>146</v>
      </c>
      <c r="D303" s="251"/>
      <c r="E303" s="251"/>
    </row>
    <row r="304" spans="1:2" ht="15.75" customHeight="1">
      <c r="A304">
        <v>1</v>
      </c>
      <c r="B304" s="254" t="s">
        <v>222</v>
      </c>
    </row>
    <row r="305" spans="1:5" ht="12.75">
      <c r="A305">
        <v>2</v>
      </c>
      <c r="B305" s="88" t="s">
        <v>147</v>
      </c>
      <c r="D305" s="249"/>
      <c r="E305" s="249"/>
    </row>
    <row r="306" spans="1:5" ht="12.75">
      <c r="A306">
        <v>3</v>
      </c>
      <c r="B306" s="88" t="s">
        <v>148</v>
      </c>
      <c r="D306" s="88"/>
      <c r="E306" s="88"/>
    </row>
    <row r="307" spans="1:7" ht="27.75" customHeight="1">
      <c r="A307" s="279" t="s">
        <v>270</v>
      </c>
      <c r="B307" s="601" t="s">
        <v>268</v>
      </c>
      <c r="C307" s="601"/>
      <c r="D307" s="601"/>
      <c r="E307" s="601"/>
      <c r="F307" s="601"/>
      <c r="G307" s="251"/>
    </row>
    <row r="308" spans="3:5" ht="11.25" customHeight="1">
      <c r="C308" s="252"/>
      <c r="D308" s="252"/>
      <c r="E308" s="252"/>
    </row>
    <row r="309" spans="3:5" ht="12.75">
      <c r="C309" s="56"/>
      <c r="D309" s="88"/>
      <c r="E309" s="88"/>
    </row>
    <row r="310" spans="2:4" ht="12.75">
      <c r="B310" s="275" t="s">
        <v>271</v>
      </c>
      <c r="C310" s="2"/>
      <c r="D310" s="2"/>
    </row>
    <row r="311" spans="2:5" ht="12.75">
      <c r="B311" s="255" t="s">
        <v>149</v>
      </c>
      <c r="C311" s="255"/>
      <c r="D311" s="255"/>
      <c r="E311" s="255"/>
    </row>
    <row r="312" spans="2:5" ht="12.75">
      <c r="B312" s="256" t="s">
        <v>223</v>
      </c>
      <c r="C312" s="256"/>
      <c r="D312" s="256"/>
      <c r="E312" s="256"/>
    </row>
    <row r="313" spans="2:5" ht="12.75">
      <c r="B313" s="256" t="s">
        <v>224</v>
      </c>
      <c r="C313" s="56"/>
      <c r="D313" s="256"/>
      <c r="E313" s="256"/>
    </row>
    <row r="314" spans="2:5" ht="12.75">
      <c r="B314" s="256" t="s">
        <v>225</v>
      </c>
      <c r="C314" s="56"/>
      <c r="D314" s="256"/>
      <c r="E314" s="256"/>
    </row>
    <row r="315" spans="2:5" ht="12.75">
      <c r="B315" s="256" t="s">
        <v>226</v>
      </c>
      <c r="C315" s="56"/>
      <c r="D315" s="256"/>
      <c r="E315" s="256"/>
    </row>
    <row r="316" spans="2:5" ht="12.75">
      <c r="B316" s="256" t="s">
        <v>150</v>
      </c>
      <c r="C316" s="56"/>
      <c r="D316" s="256"/>
      <c r="E316" s="256"/>
    </row>
    <row r="317" spans="2:5" ht="12.75">
      <c r="B317" s="257" t="s">
        <v>227</v>
      </c>
      <c r="C317" s="56"/>
      <c r="D317" s="256"/>
      <c r="E317" s="256"/>
    </row>
    <row r="318" spans="2:5" ht="12.75">
      <c r="B318" s="256" t="s">
        <v>228</v>
      </c>
      <c r="C318" s="56"/>
      <c r="D318" s="256"/>
      <c r="E318" s="256"/>
    </row>
    <row r="319" spans="2:5" ht="12.75">
      <c r="B319" s="256" t="s">
        <v>229</v>
      </c>
      <c r="C319" s="56"/>
      <c r="D319" s="256"/>
      <c r="E319" s="256"/>
    </row>
    <row r="320" spans="2:5" ht="12.75">
      <c r="B320" s="256" t="s">
        <v>230</v>
      </c>
      <c r="C320" s="56"/>
      <c r="D320" s="256"/>
      <c r="E320" s="256"/>
    </row>
    <row r="321" spans="2:5" ht="12.75">
      <c r="B321" s="88" t="s">
        <v>231</v>
      </c>
      <c r="C321" s="56"/>
      <c r="D321" s="88"/>
      <c r="E321" s="256"/>
    </row>
    <row r="322" spans="2:4" ht="12.75">
      <c r="B322" s="79"/>
      <c r="C322" s="56"/>
      <c r="D322" s="56"/>
    </row>
    <row r="323" ht="12.75">
      <c r="B323" s="16" t="s">
        <v>264</v>
      </c>
    </row>
    <row r="324" spans="2:5" ht="12.75">
      <c r="B324" s="196" t="s">
        <v>232</v>
      </c>
      <c r="C324" s="196"/>
      <c r="D324" s="196"/>
      <c r="E324" s="196"/>
    </row>
    <row r="325" spans="2:5" ht="26.25">
      <c r="B325" s="195" t="s">
        <v>153</v>
      </c>
      <c r="C325" s="195"/>
      <c r="D325" s="195"/>
      <c r="E325" s="195"/>
    </row>
    <row r="326" spans="2:5" ht="26.25">
      <c r="B326" s="195" t="s">
        <v>154</v>
      </c>
      <c r="C326" s="195"/>
      <c r="D326" s="195"/>
      <c r="E326" s="195"/>
    </row>
    <row r="327" spans="2:5" ht="12.75">
      <c r="B327" s="195" t="s">
        <v>193</v>
      </c>
      <c r="C327" s="195"/>
      <c r="D327" s="195"/>
      <c r="E327" s="195"/>
    </row>
    <row r="328" spans="2:5" ht="12.75">
      <c r="B328" s="218" t="s">
        <v>194</v>
      </c>
      <c r="C328" s="195"/>
      <c r="D328" s="195"/>
      <c r="E328" s="195"/>
    </row>
    <row r="329" spans="1:5" ht="12.75">
      <c r="A329">
        <v>1</v>
      </c>
      <c r="B329" s="599" t="s">
        <v>233</v>
      </c>
      <c r="C329" s="599"/>
      <c r="D329" s="599"/>
      <c r="E329" s="195"/>
    </row>
    <row r="330" spans="1:5" ht="12.75">
      <c r="A330">
        <v>2</v>
      </c>
      <c r="B330" s="195" t="s">
        <v>234</v>
      </c>
      <c r="C330" s="195"/>
      <c r="D330" s="195"/>
      <c r="E330" s="195"/>
    </row>
    <row r="331" spans="1:5" ht="12.75">
      <c r="A331">
        <v>3</v>
      </c>
      <c r="B331" s="218" t="s">
        <v>235</v>
      </c>
      <c r="C331" s="195"/>
      <c r="D331" s="195"/>
      <c r="E331" s="195"/>
    </row>
    <row r="332" spans="2:5" ht="12.75">
      <c r="B332" s="196"/>
      <c r="C332" s="196"/>
      <c r="D332" s="196"/>
      <c r="E332" s="196"/>
    </row>
    <row r="333" spans="2:5" ht="12.75">
      <c r="B333" s="240" t="s">
        <v>275</v>
      </c>
      <c r="C333" s="240"/>
      <c r="D333" s="240"/>
      <c r="E333" s="240"/>
    </row>
    <row r="334" spans="1:5" ht="12.75">
      <c r="A334">
        <v>1</v>
      </c>
      <c r="B334" s="195" t="s">
        <v>276</v>
      </c>
      <c r="C334" s="195"/>
      <c r="D334" s="195"/>
      <c r="E334" s="195"/>
    </row>
    <row r="335" spans="1:5" ht="12.75">
      <c r="A335">
        <v>2</v>
      </c>
      <c r="B335" s="240" t="s">
        <v>277</v>
      </c>
      <c r="C335" s="196"/>
      <c r="D335" s="196"/>
      <c r="E335" s="196"/>
    </row>
    <row r="336" spans="1:5" ht="12.75">
      <c r="A336">
        <v>3</v>
      </c>
      <c r="B336" s="218" t="s">
        <v>278</v>
      </c>
      <c r="C336" s="218"/>
      <c r="D336" s="195"/>
      <c r="E336" s="195"/>
    </row>
    <row r="338" ht="12.75">
      <c r="B338" s="16" t="s">
        <v>280</v>
      </c>
    </row>
    <row r="339" spans="1:2" ht="12.75">
      <c r="A339">
        <v>1</v>
      </c>
      <c r="B339" s="195" t="s">
        <v>276</v>
      </c>
    </row>
    <row r="340" spans="1:2" ht="12.75">
      <c r="A340">
        <v>2</v>
      </c>
      <c r="B340" s="16" t="s">
        <v>281</v>
      </c>
    </row>
    <row r="341" spans="1:2" ht="12.75">
      <c r="A341">
        <v>3</v>
      </c>
      <c r="B341" s="16" t="s">
        <v>282</v>
      </c>
    </row>
    <row r="342" spans="1:2" ht="12.75">
      <c r="A342">
        <v>4</v>
      </c>
      <c r="B342" s="218" t="s">
        <v>278</v>
      </c>
    </row>
  </sheetData>
  <sheetProtection selectLockedCells="1" selectUnlockedCells="1"/>
  <mergeCells count="64">
    <mergeCell ref="B288:E288"/>
    <mergeCell ref="B289:E289"/>
    <mergeCell ref="B329:D329"/>
    <mergeCell ref="B302:G302"/>
    <mergeCell ref="B307:F307"/>
    <mergeCell ref="A61:F61"/>
    <mergeCell ref="A62:A63"/>
    <mergeCell ref="B62:B63"/>
    <mergeCell ref="D62:D63"/>
    <mergeCell ref="A90:F90"/>
    <mergeCell ref="A70:F70"/>
    <mergeCell ref="A71:A72"/>
    <mergeCell ref="B71:B72"/>
    <mergeCell ref="D71:D72"/>
    <mergeCell ref="A73:A74"/>
    <mergeCell ref="B73:B74"/>
    <mergeCell ref="D73:D74"/>
    <mergeCell ref="A105:A106"/>
    <mergeCell ref="B105:B106"/>
    <mergeCell ref="D105:D106"/>
    <mergeCell ref="A107:B107"/>
    <mergeCell ref="A91:A92"/>
    <mergeCell ref="B91:B92"/>
    <mergeCell ref="D91:D92"/>
    <mergeCell ref="A104:F104"/>
    <mergeCell ref="A120:B120"/>
    <mergeCell ref="A124:A125"/>
    <mergeCell ref="B124:B125"/>
    <mergeCell ref="D124:D125"/>
    <mergeCell ref="A108:B108"/>
    <mergeCell ref="A118:A119"/>
    <mergeCell ref="B118:B119"/>
    <mergeCell ref="D118:D119"/>
    <mergeCell ref="A146:A147"/>
    <mergeCell ref="B146:B147"/>
    <mergeCell ref="D146:D147"/>
    <mergeCell ref="A136:A137"/>
    <mergeCell ref="B136:B137"/>
    <mergeCell ref="D136:D137"/>
    <mergeCell ref="A168:A169"/>
    <mergeCell ref="B168:B169"/>
    <mergeCell ref="D168:D169"/>
    <mergeCell ref="A155:A156"/>
    <mergeCell ref="B155:B156"/>
    <mergeCell ref="D155:D156"/>
    <mergeCell ref="A201:A202"/>
    <mergeCell ref="B201:B202"/>
    <mergeCell ref="D201:D202"/>
    <mergeCell ref="A182:A183"/>
    <mergeCell ref="B182:B183"/>
    <mergeCell ref="D182:D183"/>
    <mergeCell ref="A234:A235"/>
    <mergeCell ref="B234:B235"/>
    <mergeCell ref="D234:D235"/>
    <mergeCell ref="A226:A227"/>
    <mergeCell ref="B226:B227"/>
    <mergeCell ref="D226:D227"/>
    <mergeCell ref="A271:A272"/>
    <mergeCell ref="D271:D272"/>
    <mergeCell ref="A244:A245"/>
    <mergeCell ref="B244:B245"/>
    <mergeCell ref="D244:D245"/>
    <mergeCell ref="A255:A256"/>
    <mergeCell ref="D255:D256"/>
  </mergeCells>
  <printOptions/>
  <pageMargins left="0.27" right="0.19" top="0.38" bottom="0.36" header="0.24" footer="0.17"/>
  <pageSetup horizontalDpi="600" verticalDpi="600" orientation="landscape" paperSize="9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52"/>
  <sheetViews>
    <sheetView tabSelected="1" zoomScalePageLayoutView="0" workbookViewId="0" topLeftCell="A328">
      <selection activeCell="B22" sqref="B22"/>
    </sheetView>
  </sheetViews>
  <sheetFormatPr defaultColWidth="9.140625" defaultRowHeight="12.75"/>
  <cols>
    <col min="1" max="1" width="5.7109375" style="386" customWidth="1"/>
    <col min="2" max="2" width="66.421875" style="363" customWidth="1"/>
    <col min="4" max="4" width="9.7109375" style="0" customWidth="1"/>
    <col min="5" max="5" width="10.57421875" style="264" bestFit="1" customWidth="1"/>
    <col min="6" max="6" width="18.8515625" style="0" customWidth="1"/>
    <col min="7" max="7" width="7.28125" style="0" customWidth="1"/>
    <col min="8" max="8" width="13.7109375" style="0" customWidth="1"/>
    <col min="9" max="9" width="13.57421875" style="0" customWidth="1"/>
  </cols>
  <sheetData>
    <row r="1" spans="1:10" ht="19.5" customHeight="1">
      <c r="A1" s="621" t="s">
        <v>506</v>
      </c>
      <c r="B1" s="622"/>
      <c r="C1" s="622"/>
      <c r="D1" s="622"/>
      <c r="E1" s="622"/>
      <c r="F1" s="622"/>
      <c r="G1" s="622"/>
      <c r="H1" s="622"/>
      <c r="I1" s="622"/>
      <c r="J1" s="303"/>
    </row>
    <row r="2" spans="1:10" ht="19.5" customHeight="1">
      <c r="A2" s="621" t="s">
        <v>507</v>
      </c>
      <c r="B2" s="622"/>
      <c r="C2" s="622"/>
      <c r="D2" s="622"/>
      <c r="E2" s="622"/>
      <c r="F2" s="622"/>
      <c r="G2" s="622"/>
      <c r="H2" s="622"/>
      <c r="I2" s="622"/>
      <c r="J2" s="303"/>
    </row>
    <row r="3" spans="1:10" ht="22.5" customHeight="1">
      <c r="A3" s="378"/>
      <c r="B3" s="336"/>
      <c r="C3" s="304"/>
      <c r="D3" s="304"/>
      <c r="E3" s="331"/>
      <c r="F3" s="305"/>
      <c r="G3" s="304"/>
      <c r="H3" s="304"/>
      <c r="I3" s="304"/>
      <c r="J3" s="303"/>
    </row>
    <row r="4" spans="1:10" s="298" customFormat="1" ht="22.5" customHeight="1">
      <c r="A4" s="623" t="s">
        <v>447</v>
      </c>
      <c r="B4" s="623"/>
      <c r="C4" s="623"/>
      <c r="D4" s="623"/>
      <c r="E4" s="623"/>
      <c r="F4" s="623"/>
      <c r="G4" s="623"/>
      <c r="H4" s="623"/>
      <c r="I4" s="623"/>
      <c r="J4" s="306"/>
    </row>
    <row r="5" spans="1:10" ht="22.5" customHeight="1">
      <c r="A5" s="624" t="s">
        <v>14</v>
      </c>
      <c r="B5" s="625" t="s">
        <v>306</v>
      </c>
      <c r="C5" s="619" t="s">
        <v>307</v>
      </c>
      <c r="D5" s="624" t="s">
        <v>56</v>
      </c>
      <c r="E5" s="624" t="s">
        <v>308</v>
      </c>
      <c r="F5" s="624" t="s">
        <v>309</v>
      </c>
      <c r="G5" s="624" t="s">
        <v>310</v>
      </c>
      <c r="H5" s="624" t="s">
        <v>311</v>
      </c>
      <c r="I5" s="624" t="s">
        <v>312</v>
      </c>
      <c r="J5" s="303"/>
    </row>
    <row r="6" spans="1:10" ht="22.5" customHeight="1">
      <c r="A6" s="624"/>
      <c r="B6" s="625"/>
      <c r="C6" s="620"/>
      <c r="D6" s="624"/>
      <c r="E6" s="624"/>
      <c r="F6" s="624"/>
      <c r="G6" s="624"/>
      <c r="H6" s="624"/>
      <c r="I6" s="624"/>
      <c r="J6" s="303"/>
    </row>
    <row r="7" spans="1:10" ht="22.5" customHeight="1">
      <c r="A7" s="391">
        <v>1</v>
      </c>
      <c r="B7" s="337" t="s">
        <v>510</v>
      </c>
      <c r="C7" s="391">
        <v>300</v>
      </c>
      <c r="D7" s="391" t="s">
        <v>47</v>
      </c>
      <c r="E7" s="392"/>
      <c r="F7" s="393"/>
      <c r="G7" s="337"/>
      <c r="H7" s="337"/>
      <c r="I7" s="337"/>
      <c r="J7" s="303"/>
    </row>
    <row r="8" spans="1:10" ht="22.5" customHeight="1">
      <c r="A8" s="391">
        <v>2</v>
      </c>
      <c r="B8" s="337" t="s">
        <v>509</v>
      </c>
      <c r="C8" s="391">
        <v>200</v>
      </c>
      <c r="D8" s="391" t="s">
        <v>47</v>
      </c>
      <c r="E8" s="392"/>
      <c r="F8" s="393"/>
      <c r="G8" s="337"/>
      <c r="H8" s="337"/>
      <c r="I8" s="337"/>
      <c r="J8" s="303"/>
    </row>
    <row r="9" spans="1:10" ht="22.5" customHeight="1">
      <c r="A9" s="391">
        <v>3</v>
      </c>
      <c r="B9" s="337" t="s">
        <v>4</v>
      </c>
      <c r="C9" s="391">
        <v>40</v>
      </c>
      <c r="D9" s="391" t="s">
        <v>47</v>
      </c>
      <c r="E9" s="392"/>
      <c r="F9" s="393"/>
      <c r="G9" s="337"/>
      <c r="H9" s="337"/>
      <c r="I9" s="337"/>
      <c r="J9" s="303"/>
    </row>
    <row r="10" spans="1:10" ht="22.5" customHeight="1">
      <c r="A10" s="391">
        <v>4</v>
      </c>
      <c r="B10" s="337" t="s">
        <v>406</v>
      </c>
      <c r="C10" s="391">
        <v>20</v>
      </c>
      <c r="D10" s="391" t="s">
        <v>47</v>
      </c>
      <c r="E10" s="394"/>
      <c r="F10" s="393"/>
      <c r="G10" s="337"/>
      <c r="H10" s="337"/>
      <c r="I10" s="337"/>
      <c r="J10" s="303"/>
    </row>
    <row r="11" spans="1:10" ht="30" customHeight="1">
      <c r="A11" s="391">
        <v>5</v>
      </c>
      <c r="B11" s="337" t="s">
        <v>508</v>
      </c>
      <c r="C11" s="391">
        <v>300</v>
      </c>
      <c r="D11" s="391" t="s">
        <v>47</v>
      </c>
      <c r="E11" s="392"/>
      <c r="F11" s="393"/>
      <c r="G11" s="337"/>
      <c r="H11" s="337"/>
      <c r="I11" s="337"/>
      <c r="J11" s="303"/>
    </row>
    <row r="12" spans="1:10" ht="22.5" customHeight="1">
      <c r="A12" s="391">
        <v>6</v>
      </c>
      <c r="B12" s="337" t="s">
        <v>303</v>
      </c>
      <c r="C12" s="391">
        <v>20</v>
      </c>
      <c r="D12" s="391" t="s">
        <v>47</v>
      </c>
      <c r="E12" s="395"/>
      <c r="F12" s="393"/>
      <c r="G12" s="337"/>
      <c r="H12" s="337"/>
      <c r="I12" s="337"/>
      <c r="J12" s="303"/>
    </row>
    <row r="13" spans="1:10" ht="37.5" customHeight="1">
      <c r="A13" s="391">
        <v>7</v>
      </c>
      <c r="B13" s="337" t="s">
        <v>330</v>
      </c>
      <c r="C13" s="391">
        <v>3</v>
      </c>
      <c r="D13" s="391" t="s">
        <v>13</v>
      </c>
      <c r="E13" s="392"/>
      <c r="F13" s="393"/>
      <c r="G13" s="337"/>
      <c r="H13" s="337"/>
      <c r="I13" s="337"/>
      <c r="J13" s="303"/>
    </row>
    <row r="14" spans="1:10" ht="22.5" customHeight="1">
      <c r="A14" s="391">
        <v>8</v>
      </c>
      <c r="B14" s="337" t="s">
        <v>396</v>
      </c>
      <c r="C14" s="391">
        <v>1</v>
      </c>
      <c r="D14" s="391" t="s">
        <v>13</v>
      </c>
      <c r="E14" s="392"/>
      <c r="F14" s="393"/>
      <c r="G14" s="337"/>
      <c r="H14" s="337"/>
      <c r="I14" s="337"/>
      <c r="J14" s="303"/>
    </row>
    <row r="15" spans="1:10" ht="72.75" customHeight="1">
      <c r="A15" s="391">
        <v>9</v>
      </c>
      <c r="B15" s="338" t="s">
        <v>428</v>
      </c>
      <c r="C15" s="396">
        <v>60</v>
      </c>
      <c r="D15" s="397" t="s">
        <v>12</v>
      </c>
      <c r="E15" s="395"/>
      <c r="F15" s="393"/>
      <c r="G15" s="337"/>
      <c r="H15" s="337"/>
      <c r="I15" s="337"/>
      <c r="J15" s="303"/>
    </row>
    <row r="16" spans="1:10" ht="39" customHeight="1">
      <c r="A16" s="397">
        <v>10</v>
      </c>
      <c r="B16" s="339" t="s">
        <v>463</v>
      </c>
      <c r="C16" s="397">
        <v>400</v>
      </c>
      <c r="D16" s="397" t="s">
        <v>47</v>
      </c>
      <c r="E16" s="398"/>
      <c r="F16" s="393"/>
      <c r="G16" s="346"/>
      <c r="H16" s="399"/>
      <c r="I16" s="346"/>
      <c r="J16" s="303"/>
    </row>
    <row r="17" spans="1:10" ht="22.5" customHeight="1">
      <c r="A17" s="400"/>
      <c r="B17" s="340"/>
      <c r="C17" s="400"/>
      <c r="D17" s="363"/>
      <c r="E17" s="412" t="s">
        <v>498</v>
      </c>
      <c r="F17" s="388"/>
      <c r="G17" s="389"/>
      <c r="H17" s="401"/>
      <c r="I17" s="389"/>
      <c r="J17" s="303"/>
    </row>
    <row r="18" spans="1:10" s="3" customFormat="1" ht="22.5" customHeight="1">
      <c r="A18" s="308"/>
      <c r="B18" s="340"/>
      <c r="C18" s="308"/>
      <c r="D18" s="291"/>
      <c r="E18" s="332"/>
      <c r="F18" s="307"/>
      <c r="G18" s="307"/>
      <c r="H18" s="309"/>
      <c r="I18" s="307"/>
      <c r="J18" s="310"/>
    </row>
    <row r="19" spans="1:11" ht="22.5" customHeight="1">
      <c r="A19" s="628" t="s">
        <v>550</v>
      </c>
      <c r="B19" s="628"/>
      <c r="C19" s="628"/>
      <c r="D19" s="628"/>
      <c r="E19" s="628"/>
      <c r="F19" s="628"/>
      <c r="G19" s="628"/>
      <c r="H19" s="628"/>
      <c r="I19" s="628"/>
      <c r="J19" s="311"/>
      <c r="K19" s="2"/>
    </row>
    <row r="20" spans="1:10" ht="46.5" customHeight="1">
      <c r="A20" s="402" t="s">
        <v>14</v>
      </c>
      <c r="B20" s="341" t="s">
        <v>306</v>
      </c>
      <c r="C20" s="341" t="s">
        <v>307</v>
      </c>
      <c r="D20" s="341" t="s">
        <v>56</v>
      </c>
      <c r="E20" s="381" t="s">
        <v>430</v>
      </c>
      <c r="F20" s="381" t="s">
        <v>429</v>
      </c>
      <c r="G20" s="381" t="s">
        <v>431</v>
      </c>
      <c r="H20" s="381" t="s">
        <v>311</v>
      </c>
      <c r="I20" s="381" t="s">
        <v>312</v>
      </c>
      <c r="J20" s="312"/>
    </row>
    <row r="21" spans="1:10" ht="35.25" customHeight="1">
      <c r="A21" s="397">
        <v>1</v>
      </c>
      <c r="B21" s="339" t="s">
        <v>554</v>
      </c>
      <c r="C21" s="397">
        <v>12</v>
      </c>
      <c r="D21" s="397" t="s">
        <v>549</v>
      </c>
      <c r="E21" s="398"/>
      <c r="F21" s="403"/>
      <c r="G21" s="346"/>
      <c r="H21" s="399"/>
      <c r="I21" s="346"/>
      <c r="J21" s="312"/>
    </row>
    <row r="22" spans="1:10" ht="22.5" customHeight="1">
      <c r="A22" s="404"/>
      <c r="B22" s="342"/>
      <c r="C22" s="372"/>
      <c r="D22" s="405"/>
      <c r="E22" s="413" t="s">
        <v>498</v>
      </c>
      <c r="F22" s="406"/>
      <c r="G22" s="343"/>
      <c r="H22" s="343"/>
      <c r="I22" s="343"/>
      <c r="J22" s="303"/>
    </row>
    <row r="23" spans="1:10" ht="22.5" customHeight="1">
      <c r="A23" s="382"/>
      <c r="B23" s="342"/>
      <c r="C23" s="291"/>
      <c r="D23" s="291"/>
      <c r="E23" s="332"/>
      <c r="F23" s="291"/>
      <c r="G23" s="313"/>
      <c r="H23" s="313"/>
      <c r="I23" s="313"/>
      <c r="J23" s="303"/>
    </row>
    <row r="24" spans="1:10" s="296" customFormat="1" ht="22.5" customHeight="1">
      <c r="A24" s="626" t="s">
        <v>551</v>
      </c>
      <c r="B24" s="626"/>
      <c r="C24" s="626"/>
      <c r="D24" s="626"/>
      <c r="E24" s="626"/>
      <c r="F24" s="626"/>
      <c r="G24" s="626"/>
      <c r="H24" s="626"/>
      <c r="I24" s="626"/>
      <c r="J24" s="303"/>
    </row>
    <row r="25" spans="1:10" ht="60" customHeight="1">
      <c r="A25" s="407" t="s">
        <v>14</v>
      </c>
      <c r="B25" s="379" t="s">
        <v>306</v>
      </c>
      <c r="C25" s="407" t="s">
        <v>307</v>
      </c>
      <c r="D25" s="407" t="s">
        <v>56</v>
      </c>
      <c r="E25" s="407" t="s">
        <v>308</v>
      </c>
      <c r="F25" s="407" t="s">
        <v>309</v>
      </c>
      <c r="G25" s="407" t="s">
        <v>310</v>
      </c>
      <c r="H25" s="407" t="s">
        <v>311</v>
      </c>
      <c r="I25" s="407" t="s">
        <v>312</v>
      </c>
      <c r="J25" s="303"/>
    </row>
    <row r="26" spans="1:10" ht="39" customHeight="1">
      <c r="A26" s="391">
        <v>1</v>
      </c>
      <c r="B26" s="337" t="s">
        <v>6</v>
      </c>
      <c r="C26" s="391">
        <v>200</v>
      </c>
      <c r="D26" s="391" t="s">
        <v>32</v>
      </c>
      <c r="E26" s="408"/>
      <c r="F26" s="395"/>
      <c r="G26" s="337"/>
      <c r="H26" s="337"/>
      <c r="I26" s="337"/>
      <c r="J26" s="303"/>
    </row>
    <row r="27" spans="1:10" ht="43.5" customHeight="1">
      <c r="A27" s="391">
        <v>2</v>
      </c>
      <c r="B27" s="337" t="s">
        <v>7</v>
      </c>
      <c r="C27" s="391">
        <v>2000</v>
      </c>
      <c r="D27" s="391" t="s">
        <v>32</v>
      </c>
      <c r="E27" s="408"/>
      <c r="F27" s="395"/>
      <c r="G27" s="337"/>
      <c r="H27" s="337"/>
      <c r="I27" s="337"/>
      <c r="J27" s="303"/>
    </row>
    <row r="28" spans="1:10" ht="37.5" customHeight="1">
      <c r="A28" s="391">
        <v>3</v>
      </c>
      <c r="B28" s="337" t="s">
        <v>317</v>
      </c>
      <c r="C28" s="391">
        <v>2000</v>
      </c>
      <c r="D28" s="391" t="s">
        <v>32</v>
      </c>
      <c r="E28" s="408"/>
      <c r="F28" s="395"/>
      <c r="G28" s="337"/>
      <c r="H28" s="337"/>
      <c r="I28" s="337"/>
      <c r="J28" s="303"/>
    </row>
    <row r="29" spans="1:10" ht="22.5" customHeight="1">
      <c r="A29" s="409"/>
      <c r="B29" s="343"/>
      <c r="C29" s="344"/>
      <c r="D29" s="410"/>
      <c r="E29" s="414" t="s">
        <v>498</v>
      </c>
      <c r="F29" s="411"/>
      <c r="G29" s="343"/>
      <c r="H29" s="343"/>
      <c r="I29" s="343"/>
      <c r="J29" s="303"/>
    </row>
    <row r="30" spans="1:10" ht="22.5" customHeight="1">
      <c r="A30" s="383"/>
      <c r="B30" s="343"/>
      <c r="C30" s="314"/>
      <c r="D30" s="291"/>
      <c r="E30" s="332"/>
      <c r="F30" s="314"/>
      <c r="G30" s="313"/>
      <c r="H30" s="313"/>
      <c r="I30" s="313"/>
      <c r="J30" s="303"/>
    </row>
    <row r="31" spans="1:10" ht="22.5" customHeight="1">
      <c r="A31" s="383"/>
      <c r="B31" s="344"/>
      <c r="C31" s="314"/>
      <c r="D31" s="314"/>
      <c r="E31" s="333"/>
      <c r="F31" s="314"/>
      <c r="G31" s="314"/>
      <c r="H31" s="314"/>
      <c r="I31" s="314"/>
      <c r="J31" s="303"/>
    </row>
    <row r="32" spans="1:10" s="296" customFormat="1" ht="22.5" customHeight="1">
      <c r="A32" s="623" t="s">
        <v>540</v>
      </c>
      <c r="B32" s="623"/>
      <c r="C32" s="623"/>
      <c r="D32" s="623"/>
      <c r="E32" s="623"/>
      <c r="F32" s="623"/>
      <c r="G32" s="623"/>
      <c r="H32" s="623"/>
      <c r="I32" s="623"/>
      <c r="J32" s="303"/>
    </row>
    <row r="33" spans="1:10" s="296" customFormat="1" ht="43.5" customHeight="1">
      <c r="A33" s="407" t="s">
        <v>14</v>
      </c>
      <c r="B33" s="379" t="s">
        <v>306</v>
      </c>
      <c r="C33" s="407" t="s">
        <v>307</v>
      </c>
      <c r="D33" s="407" t="s">
        <v>56</v>
      </c>
      <c r="E33" s="407" t="s">
        <v>308</v>
      </c>
      <c r="F33" s="407" t="s">
        <v>309</v>
      </c>
      <c r="G33" s="407" t="s">
        <v>310</v>
      </c>
      <c r="H33" s="407" t="s">
        <v>311</v>
      </c>
      <c r="I33" s="407" t="s">
        <v>312</v>
      </c>
      <c r="J33" s="303"/>
    </row>
    <row r="34" spans="1:10" ht="40.5" customHeight="1">
      <c r="A34" s="415">
        <v>1</v>
      </c>
      <c r="B34" s="345" t="s">
        <v>295</v>
      </c>
      <c r="C34" s="415">
        <v>800</v>
      </c>
      <c r="D34" s="415" t="s">
        <v>13</v>
      </c>
      <c r="E34" s="416"/>
      <c r="F34" s="417"/>
      <c r="G34" s="345"/>
      <c r="H34" s="345"/>
      <c r="I34" s="330"/>
      <c r="J34" s="303"/>
    </row>
    <row r="35" spans="1:10" ht="22.5" customHeight="1">
      <c r="A35" s="397">
        <v>2</v>
      </c>
      <c r="B35" s="345" t="s">
        <v>511</v>
      </c>
      <c r="C35" s="415">
        <v>4</v>
      </c>
      <c r="D35" s="415" t="s">
        <v>5</v>
      </c>
      <c r="E35" s="418"/>
      <c r="F35" s="417"/>
      <c r="G35" s="346"/>
      <c r="H35" s="346"/>
      <c r="I35" s="315"/>
      <c r="J35" s="303"/>
    </row>
    <row r="36" spans="1:10" ht="36" customHeight="1">
      <c r="A36" s="397">
        <v>3</v>
      </c>
      <c r="B36" s="346" t="s">
        <v>237</v>
      </c>
      <c r="C36" s="397">
        <v>300</v>
      </c>
      <c r="D36" s="397" t="s">
        <v>33</v>
      </c>
      <c r="E36" s="418"/>
      <c r="F36" s="417"/>
      <c r="G36" s="346"/>
      <c r="H36" s="346"/>
      <c r="I36" s="346"/>
      <c r="J36" s="303"/>
    </row>
    <row r="37" spans="1:10" ht="39" customHeight="1">
      <c r="A37" s="397">
        <v>4</v>
      </c>
      <c r="B37" s="346" t="s">
        <v>432</v>
      </c>
      <c r="C37" s="397">
        <v>30</v>
      </c>
      <c r="D37" s="397" t="s">
        <v>33</v>
      </c>
      <c r="E37" s="419"/>
      <c r="F37" s="417"/>
      <c r="G37" s="346"/>
      <c r="H37" s="346"/>
      <c r="I37" s="346"/>
      <c r="J37" s="303"/>
    </row>
    <row r="38" spans="1:10" ht="36" customHeight="1">
      <c r="A38" s="397">
        <v>5</v>
      </c>
      <c r="B38" s="346" t="s">
        <v>398</v>
      </c>
      <c r="C38" s="397">
        <v>20</v>
      </c>
      <c r="D38" s="397" t="s">
        <v>32</v>
      </c>
      <c r="E38" s="418"/>
      <c r="F38" s="417"/>
      <c r="G38" s="346"/>
      <c r="H38" s="346"/>
      <c r="I38" s="346"/>
      <c r="J38" s="303"/>
    </row>
    <row r="39" spans="1:10" ht="63.75" customHeight="1">
      <c r="A39" s="397">
        <v>6</v>
      </c>
      <c r="B39" s="346" t="s">
        <v>344</v>
      </c>
      <c r="C39" s="397">
        <v>600</v>
      </c>
      <c r="D39" s="397" t="s">
        <v>33</v>
      </c>
      <c r="E39" s="420"/>
      <c r="F39" s="417"/>
      <c r="G39" s="346"/>
      <c r="H39" s="346"/>
      <c r="I39" s="346"/>
      <c r="J39" s="303"/>
    </row>
    <row r="40" spans="1:10" ht="56.25" customHeight="1">
      <c r="A40" s="397">
        <v>7</v>
      </c>
      <c r="B40" s="346" t="s">
        <v>345</v>
      </c>
      <c r="C40" s="397">
        <v>60</v>
      </c>
      <c r="D40" s="397" t="s">
        <v>33</v>
      </c>
      <c r="E40" s="420"/>
      <c r="F40" s="417"/>
      <c r="G40" s="346"/>
      <c r="H40" s="346"/>
      <c r="I40" s="346"/>
      <c r="J40" s="303"/>
    </row>
    <row r="41" spans="1:10" ht="22.5" customHeight="1">
      <c r="A41" s="397">
        <v>8</v>
      </c>
      <c r="B41" s="346" t="s">
        <v>332</v>
      </c>
      <c r="C41" s="397">
        <v>1</v>
      </c>
      <c r="D41" s="397" t="s">
        <v>13</v>
      </c>
      <c r="E41" s="420"/>
      <c r="F41" s="417"/>
      <c r="G41" s="346"/>
      <c r="H41" s="346"/>
      <c r="I41" s="346"/>
      <c r="J41" s="303"/>
    </row>
    <row r="42" spans="1:10" ht="22.5" customHeight="1">
      <c r="A42" s="397">
        <v>9</v>
      </c>
      <c r="B42" s="346" t="s">
        <v>333</v>
      </c>
      <c r="C42" s="397">
        <v>1</v>
      </c>
      <c r="D42" s="397" t="s">
        <v>13</v>
      </c>
      <c r="E42" s="420"/>
      <c r="F42" s="417"/>
      <c r="G42" s="346"/>
      <c r="H42" s="346"/>
      <c r="I42" s="346"/>
      <c r="J42" s="303"/>
    </row>
    <row r="43" spans="1:10" ht="22.5" customHeight="1">
      <c r="A43" s="397">
        <v>10</v>
      </c>
      <c r="B43" s="346" t="s">
        <v>334</v>
      </c>
      <c r="C43" s="397">
        <v>1</v>
      </c>
      <c r="D43" s="397" t="s">
        <v>13</v>
      </c>
      <c r="E43" s="420"/>
      <c r="F43" s="417"/>
      <c r="G43" s="346"/>
      <c r="H43" s="346"/>
      <c r="I43" s="346"/>
      <c r="J43" s="303"/>
    </row>
    <row r="44" spans="1:10" ht="22.5" customHeight="1">
      <c r="A44" s="397">
        <v>11</v>
      </c>
      <c r="B44" s="346" t="s">
        <v>335</v>
      </c>
      <c r="C44" s="397">
        <v>1</v>
      </c>
      <c r="D44" s="397" t="s">
        <v>13</v>
      </c>
      <c r="E44" s="420"/>
      <c r="F44" s="417"/>
      <c r="G44" s="346"/>
      <c r="H44" s="346"/>
      <c r="I44" s="346"/>
      <c r="J44" s="303"/>
    </row>
    <row r="45" spans="1:10" ht="22.5" customHeight="1">
      <c r="A45" s="397">
        <v>12</v>
      </c>
      <c r="B45" s="346" t="s">
        <v>336</v>
      </c>
      <c r="C45" s="397">
        <v>1</v>
      </c>
      <c r="D45" s="397" t="s">
        <v>13</v>
      </c>
      <c r="E45" s="420"/>
      <c r="F45" s="417"/>
      <c r="G45" s="346"/>
      <c r="H45" s="346"/>
      <c r="I45" s="346"/>
      <c r="J45" s="303"/>
    </row>
    <row r="46" spans="1:10" ht="22.5" customHeight="1">
      <c r="A46" s="397">
        <v>13</v>
      </c>
      <c r="B46" s="346" t="s">
        <v>337</v>
      </c>
      <c r="C46" s="397">
        <v>1</v>
      </c>
      <c r="D46" s="397" t="s">
        <v>13</v>
      </c>
      <c r="E46" s="420"/>
      <c r="F46" s="417"/>
      <c r="G46" s="346"/>
      <c r="H46" s="346"/>
      <c r="I46" s="346"/>
      <c r="J46" s="303"/>
    </row>
    <row r="47" spans="1:10" ht="22.5" customHeight="1">
      <c r="A47" s="397">
        <v>14</v>
      </c>
      <c r="B47" s="346" t="s">
        <v>338</v>
      </c>
      <c r="C47" s="397">
        <v>1</v>
      </c>
      <c r="D47" s="397" t="s">
        <v>13</v>
      </c>
      <c r="E47" s="420"/>
      <c r="F47" s="417"/>
      <c r="G47" s="346"/>
      <c r="H47" s="346"/>
      <c r="I47" s="346"/>
      <c r="J47" s="303"/>
    </row>
    <row r="48" spans="1:10" ht="22.5" customHeight="1">
      <c r="A48" s="391">
        <v>15</v>
      </c>
      <c r="B48" s="337" t="s">
        <v>407</v>
      </c>
      <c r="C48" s="421">
        <v>4</v>
      </c>
      <c r="D48" s="421" t="s">
        <v>5</v>
      </c>
      <c r="E48" s="422"/>
      <c r="F48" s="417"/>
      <c r="G48" s="357"/>
      <c r="H48" s="357"/>
      <c r="I48" s="357"/>
      <c r="J48" s="303"/>
    </row>
    <row r="49" spans="1:10" ht="22.5" customHeight="1">
      <c r="A49" s="391">
        <v>16</v>
      </c>
      <c r="B49" s="337" t="s">
        <v>433</v>
      </c>
      <c r="C49" s="421">
        <v>3</v>
      </c>
      <c r="D49" s="421" t="s">
        <v>5</v>
      </c>
      <c r="E49" s="422"/>
      <c r="F49" s="417"/>
      <c r="G49" s="357"/>
      <c r="H49" s="357"/>
      <c r="I49" s="357"/>
      <c r="J49" s="303"/>
    </row>
    <row r="50" spans="1:10" ht="22.5" customHeight="1">
      <c r="A50" s="404"/>
      <c r="B50" s="347"/>
      <c r="C50" s="423"/>
      <c r="D50" s="424"/>
      <c r="E50" s="425" t="s">
        <v>498</v>
      </c>
      <c r="F50" s="426"/>
      <c r="G50" s="372"/>
      <c r="H50" s="372"/>
      <c r="I50" s="372"/>
      <c r="J50" s="303"/>
    </row>
    <row r="51" spans="1:10" ht="12.75" customHeight="1">
      <c r="A51" s="383"/>
      <c r="B51" s="344"/>
      <c r="C51" s="314"/>
      <c r="D51" s="291"/>
      <c r="E51" s="332"/>
      <c r="F51" s="314"/>
      <c r="G51" s="314"/>
      <c r="H51" s="314"/>
      <c r="I51" s="314"/>
      <c r="J51" s="303"/>
    </row>
    <row r="52" spans="1:10" ht="22.5" customHeight="1">
      <c r="A52" s="322"/>
      <c r="B52" s="615" t="s">
        <v>436</v>
      </c>
      <c r="C52" s="615"/>
      <c r="D52" s="615"/>
      <c r="E52" s="615"/>
      <c r="F52" s="615"/>
      <c r="G52" s="615"/>
      <c r="H52" s="615"/>
      <c r="I52" s="615"/>
      <c r="J52" s="303"/>
    </row>
    <row r="53" spans="1:10" ht="22.5" customHeight="1">
      <c r="A53" s="374" t="s">
        <v>59</v>
      </c>
      <c r="B53" s="627" t="s">
        <v>141</v>
      </c>
      <c r="C53" s="627"/>
      <c r="D53" s="627"/>
      <c r="E53" s="627"/>
      <c r="F53" s="375"/>
      <c r="G53" s="375"/>
      <c r="H53" s="375"/>
      <c r="I53" s="376"/>
      <c r="J53" s="303"/>
    </row>
    <row r="54" spans="1:10" ht="22.5" customHeight="1">
      <c r="A54" s="322">
        <v>1</v>
      </c>
      <c r="B54" s="605" t="s">
        <v>220</v>
      </c>
      <c r="C54" s="605"/>
      <c r="D54" s="605"/>
      <c r="E54" s="605"/>
      <c r="F54" s="605"/>
      <c r="G54" s="605"/>
      <c r="H54" s="605"/>
      <c r="I54" s="605"/>
      <c r="J54" s="303"/>
    </row>
    <row r="55" spans="1:10" ht="22.5" customHeight="1">
      <c r="A55" s="322">
        <v>2</v>
      </c>
      <c r="B55" s="605" t="s">
        <v>302</v>
      </c>
      <c r="C55" s="605"/>
      <c r="D55" s="605"/>
      <c r="E55" s="605"/>
      <c r="F55" s="605"/>
      <c r="G55" s="605"/>
      <c r="H55" s="605"/>
      <c r="I55" s="605"/>
      <c r="J55" s="303"/>
    </row>
    <row r="56" spans="1:10" ht="22.5" customHeight="1">
      <c r="A56" s="322">
        <v>3</v>
      </c>
      <c r="B56" s="605" t="s">
        <v>408</v>
      </c>
      <c r="C56" s="605"/>
      <c r="D56" s="605"/>
      <c r="E56" s="605"/>
      <c r="F56" s="605"/>
      <c r="G56" s="605"/>
      <c r="H56" s="605"/>
      <c r="I56" s="605"/>
      <c r="J56" s="303"/>
    </row>
    <row r="57" spans="1:10" ht="22.5" customHeight="1">
      <c r="A57" s="322">
        <v>4</v>
      </c>
      <c r="B57" s="602" t="s">
        <v>221</v>
      </c>
      <c r="C57" s="602"/>
      <c r="D57" s="602"/>
      <c r="E57" s="602"/>
      <c r="F57" s="602"/>
      <c r="G57" s="602"/>
      <c r="H57" s="602"/>
      <c r="I57" s="602"/>
      <c r="J57" s="303"/>
    </row>
    <row r="58" spans="1:10" ht="19.5" customHeight="1">
      <c r="A58" s="322">
        <v>5</v>
      </c>
      <c r="B58" s="605" t="s">
        <v>144</v>
      </c>
      <c r="C58" s="605"/>
      <c r="D58" s="605"/>
      <c r="E58" s="605"/>
      <c r="F58" s="605"/>
      <c r="G58" s="605"/>
      <c r="H58" s="605"/>
      <c r="I58" s="605"/>
      <c r="J58" s="303"/>
    </row>
    <row r="59" spans="1:10" ht="22.5" customHeight="1">
      <c r="A59" s="322">
        <v>6</v>
      </c>
      <c r="B59" s="605" t="s">
        <v>145</v>
      </c>
      <c r="C59" s="605"/>
      <c r="D59" s="605"/>
      <c r="E59" s="605"/>
      <c r="F59" s="605"/>
      <c r="G59" s="605"/>
      <c r="H59" s="605"/>
      <c r="I59" s="605"/>
      <c r="J59" s="303"/>
    </row>
    <row r="60" spans="1:10" ht="22.5" customHeight="1">
      <c r="A60" s="322">
        <v>7</v>
      </c>
      <c r="B60" s="606" t="s">
        <v>314</v>
      </c>
      <c r="C60" s="606"/>
      <c r="D60" s="606"/>
      <c r="E60" s="606"/>
      <c r="F60" s="606"/>
      <c r="G60" s="606"/>
      <c r="H60" s="606"/>
      <c r="I60" s="606"/>
      <c r="J60" s="303"/>
    </row>
    <row r="61" spans="1:10" ht="22.5" customHeight="1">
      <c r="A61" s="322">
        <v>8</v>
      </c>
      <c r="B61" s="604" t="s">
        <v>315</v>
      </c>
      <c r="C61" s="604"/>
      <c r="D61" s="604"/>
      <c r="E61" s="604"/>
      <c r="F61" s="344"/>
      <c r="G61" s="289"/>
      <c r="H61" s="289"/>
      <c r="I61" s="344"/>
      <c r="J61" s="303"/>
    </row>
    <row r="62" spans="1:10" s="264" customFormat="1" ht="22.5" customHeight="1">
      <c r="A62" s="322">
        <v>9</v>
      </c>
      <c r="B62" s="604" t="s">
        <v>399</v>
      </c>
      <c r="C62" s="604"/>
      <c r="D62" s="604"/>
      <c r="E62" s="604"/>
      <c r="F62" s="604"/>
      <c r="G62" s="604"/>
      <c r="H62" s="604"/>
      <c r="I62" s="604"/>
      <c r="J62" s="317"/>
    </row>
    <row r="63" spans="1:10" s="264" customFormat="1" ht="22.5" customHeight="1">
      <c r="A63" s="377">
        <v>10</v>
      </c>
      <c r="B63" s="348" t="s">
        <v>409</v>
      </c>
      <c r="C63" s="348"/>
      <c r="D63" s="348"/>
      <c r="E63" s="377"/>
      <c r="F63" s="348"/>
      <c r="G63" s="348"/>
      <c r="H63" s="348"/>
      <c r="I63" s="348"/>
      <c r="J63" s="317"/>
    </row>
    <row r="64" spans="1:10" ht="22.5" customHeight="1">
      <c r="A64" s="374" t="s">
        <v>60</v>
      </c>
      <c r="B64" s="603" t="s">
        <v>289</v>
      </c>
      <c r="C64" s="603"/>
      <c r="D64" s="603"/>
      <c r="E64" s="603"/>
      <c r="F64" s="289"/>
      <c r="G64" s="289"/>
      <c r="H64" s="289"/>
      <c r="I64" s="344"/>
      <c r="J64" s="303"/>
    </row>
    <row r="65" spans="1:10" ht="22.5" customHeight="1">
      <c r="A65" s="322">
        <v>1</v>
      </c>
      <c r="B65" s="605" t="s">
        <v>410</v>
      </c>
      <c r="C65" s="605"/>
      <c r="D65" s="605"/>
      <c r="E65" s="605"/>
      <c r="F65" s="605"/>
      <c r="G65" s="605"/>
      <c r="H65" s="605"/>
      <c r="I65" s="605"/>
      <c r="J65" s="303"/>
    </row>
    <row r="66" spans="1:10" ht="22.5" customHeight="1">
      <c r="A66" s="322">
        <v>2</v>
      </c>
      <c r="B66" s="606" t="s">
        <v>222</v>
      </c>
      <c r="C66" s="606"/>
      <c r="D66" s="606"/>
      <c r="E66" s="606"/>
      <c r="F66" s="289"/>
      <c r="G66" s="289"/>
      <c r="H66" s="289"/>
      <c r="I66" s="344"/>
      <c r="J66" s="303"/>
    </row>
    <row r="67" spans="1:10" ht="22.5" customHeight="1">
      <c r="A67" s="322">
        <v>3</v>
      </c>
      <c r="B67" s="606" t="s">
        <v>147</v>
      </c>
      <c r="C67" s="606"/>
      <c r="D67" s="606"/>
      <c r="E67" s="606"/>
      <c r="F67" s="606"/>
      <c r="G67" s="289"/>
      <c r="H67" s="289"/>
      <c r="I67" s="344"/>
      <c r="J67" s="303"/>
    </row>
    <row r="68" spans="1:10" ht="14.25" customHeight="1">
      <c r="A68" s="322">
        <v>4</v>
      </c>
      <c r="B68" s="606" t="s">
        <v>315</v>
      </c>
      <c r="C68" s="606"/>
      <c r="D68" s="606"/>
      <c r="E68" s="606"/>
      <c r="F68" s="289"/>
      <c r="G68" s="289"/>
      <c r="H68" s="289"/>
      <c r="I68" s="344"/>
      <c r="J68" s="303"/>
    </row>
    <row r="69" spans="1:10" ht="22.5" customHeight="1">
      <c r="A69" s="316"/>
      <c r="B69" s="321"/>
      <c r="C69" s="316"/>
      <c r="D69" s="316"/>
      <c r="E69" s="316"/>
      <c r="F69" s="319"/>
      <c r="G69" s="318"/>
      <c r="H69" s="316"/>
      <c r="I69" s="320"/>
      <c r="J69" s="303"/>
    </row>
    <row r="70" spans="1:10" ht="22.5" customHeight="1">
      <c r="A70" s="603" t="s">
        <v>541</v>
      </c>
      <c r="B70" s="603"/>
      <c r="C70" s="603"/>
      <c r="D70" s="603"/>
      <c r="E70" s="603"/>
      <c r="F70" s="603"/>
      <c r="G70" s="603"/>
      <c r="H70" s="603"/>
      <c r="I70" s="603"/>
      <c r="J70" s="303"/>
    </row>
    <row r="71" spans="1:10" ht="47.25" customHeight="1">
      <c r="A71" s="427" t="s">
        <v>14</v>
      </c>
      <c r="B71" s="380" t="s">
        <v>306</v>
      </c>
      <c r="C71" s="427" t="s">
        <v>307</v>
      </c>
      <c r="D71" s="427" t="s">
        <v>56</v>
      </c>
      <c r="E71" s="407" t="s">
        <v>308</v>
      </c>
      <c r="F71" s="427" t="s">
        <v>309</v>
      </c>
      <c r="G71" s="427" t="s">
        <v>310</v>
      </c>
      <c r="H71" s="427" t="s">
        <v>311</v>
      </c>
      <c r="I71" s="427" t="s">
        <v>312</v>
      </c>
      <c r="J71" s="303"/>
    </row>
    <row r="72" spans="1:10" ht="22.5" customHeight="1">
      <c r="A72" s="391">
        <v>1</v>
      </c>
      <c r="B72" s="349" t="s">
        <v>63</v>
      </c>
      <c r="C72" s="441">
        <v>1</v>
      </c>
      <c r="D72" s="441" t="s">
        <v>13</v>
      </c>
      <c r="E72" s="428"/>
      <c r="F72" s="443"/>
      <c r="G72" s="337"/>
      <c r="H72" s="337"/>
      <c r="I72" s="337"/>
      <c r="J72" s="303"/>
    </row>
    <row r="73" spans="1:10" ht="22.5" customHeight="1">
      <c r="A73" s="391">
        <v>2</v>
      </c>
      <c r="B73" s="337" t="s">
        <v>285</v>
      </c>
      <c r="C73" s="391">
        <v>1</v>
      </c>
      <c r="D73" s="391" t="s">
        <v>13</v>
      </c>
      <c r="E73" s="429"/>
      <c r="F73" s="443"/>
      <c r="G73" s="337"/>
      <c r="H73" s="337"/>
      <c r="I73" s="337"/>
      <c r="J73" s="303"/>
    </row>
    <row r="74" spans="1:10" ht="22.5" customHeight="1">
      <c r="A74" s="391">
        <v>3</v>
      </c>
      <c r="B74" s="337" t="s">
        <v>38</v>
      </c>
      <c r="C74" s="391">
        <v>1</v>
      </c>
      <c r="D74" s="391" t="s">
        <v>13</v>
      </c>
      <c r="E74" s="429"/>
      <c r="F74" s="443"/>
      <c r="G74" s="337"/>
      <c r="H74" s="337"/>
      <c r="I74" s="337"/>
      <c r="J74" s="303"/>
    </row>
    <row r="75" spans="1:11" ht="22.5" customHeight="1">
      <c r="A75" s="391">
        <v>4</v>
      </c>
      <c r="B75" s="337" t="s">
        <v>41</v>
      </c>
      <c r="C75" s="391">
        <v>1</v>
      </c>
      <c r="D75" s="391" t="s">
        <v>13</v>
      </c>
      <c r="E75" s="429"/>
      <c r="F75" s="443"/>
      <c r="G75" s="337"/>
      <c r="H75" s="337"/>
      <c r="I75" s="337"/>
      <c r="J75" s="303"/>
      <c r="K75" s="300"/>
    </row>
    <row r="76" spans="1:10" ht="22.5" customHeight="1">
      <c r="A76" s="391">
        <v>5</v>
      </c>
      <c r="B76" s="337" t="s">
        <v>512</v>
      </c>
      <c r="C76" s="391">
        <v>1</v>
      </c>
      <c r="D76" s="391" t="s">
        <v>13</v>
      </c>
      <c r="E76" s="429"/>
      <c r="F76" s="443"/>
      <c r="G76" s="337"/>
      <c r="H76" s="337"/>
      <c r="I76" s="337"/>
      <c r="J76" s="303"/>
    </row>
    <row r="77" spans="1:10" ht="22.5" customHeight="1">
      <c r="A77" s="391">
        <v>6</v>
      </c>
      <c r="B77" s="337" t="s">
        <v>66</v>
      </c>
      <c r="C77" s="391">
        <v>1</v>
      </c>
      <c r="D77" s="391" t="s">
        <v>13</v>
      </c>
      <c r="E77" s="429"/>
      <c r="F77" s="443"/>
      <c r="G77" s="337"/>
      <c r="H77" s="337"/>
      <c r="I77" s="337"/>
      <c r="J77" s="303"/>
    </row>
    <row r="78" spans="1:10" ht="22.5" customHeight="1">
      <c r="A78" s="391">
        <v>7</v>
      </c>
      <c r="B78" s="337" t="s">
        <v>67</v>
      </c>
      <c r="C78" s="391">
        <v>1</v>
      </c>
      <c r="D78" s="391" t="s">
        <v>13</v>
      </c>
      <c r="E78" s="429"/>
      <c r="F78" s="443"/>
      <c r="G78" s="337"/>
      <c r="H78" s="337"/>
      <c r="I78" s="337"/>
      <c r="J78" s="303"/>
    </row>
    <row r="79" spans="1:10" ht="22.5" customHeight="1">
      <c r="A79" s="391">
        <v>8</v>
      </c>
      <c r="B79" s="337" t="s">
        <v>319</v>
      </c>
      <c r="C79" s="391">
        <v>1</v>
      </c>
      <c r="D79" s="391" t="s">
        <v>13</v>
      </c>
      <c r="E79" s="429"/>
      <c r="F79" s="443"/>
      <c r="G79" s="337"/>
      <c r="H79" s="337"/>
      <c r="I79" s="337"/>
      <c r="J79" s="303"/>
    </row>
    <row r="80" spans="1:10" ht="22.5" customHeight="1">
      <c r="A80" s="391">
        <v>9</v>
      </c>
      <c r="B80" s="337" t="s">
        <v>320</v>
      </c>
      <c r="C80" s="391">
        <v>1</v>
      </c>
      <c r="D80" s="391" t="s">
        <v>13</v>
      </c>
      <c r="E80" s="429"/>
      <c r="F80" s="443"/>
      <c r="G80" s="337"/>
      <c r="H80" s="337"/>
      <c r="I80" s="337"/>
      <c r="J80" s="303"/>
    </row>
    <row r="81" spans="1:10" ht="22.5" customHeight="1">
      <c r="A81" s="391">
        <v>10</v>
      </c>
      <c r="B81" s="337" t="s">
        <v>455</v>
      </c>
      <c r="C81" s="391">
        <v>1</v>
      </c>
      <c r="D81" s="391" t="s">
        <v>13</v>
      </c>
      <c r="E81" s="429"/>
      <c r="F81" s="443"/>
      <c r="G81" s="337"/>
      <c r="H81" s="337"/>
      <c r="I81" s="337"/>
      <c r="J81" s="303"/>
    </row>
    <row r="82" spans="1:10" ht="22.5" customHeight="1">
      <c r="A82" s="430"/>
      <c r="B82" s="350"/>
      <c r="C82" s="430"/>
      <c r="D82" s="405"/>
      <c r="E82" s="413" t="s">
        <v>498</v>
      </c>
      <c r="F82" s="388"/>
      <c r="G82" s="343"/>
      <c r="H82" s="343"/>
      <c r="I82" s="343"/>
      <c r="J82" s="303"/>
    </row>
    <row r="83" spans="1:10" ht="22.5" customHeight="1">
      <c r="A83" s="382"/>
      <c r="B83" s="289"/>
      <c r="C83" s="313"/>
      <c r="D83" s="291"/>
      <c r="E83" s="332"/>
      <c r="F83" s="314"/>
      <c r="G83" s="314"/>
      <c r="H83" s="314"/>
      <c r="I83" s="314"/>
      <c r="J83" s="303"/>
    </row>
    <row r="84" spans="1:10" s="296" customFormat="1" ht="22.5" customHeight="1">
      <c r="A84" s="603" t="s">
        <v>542</v>
      </c>
      <c r="B84" s="603"/>
      <c r="C84" s="603"/>
      <c r="D84" s="603"/>
      <c r="E84" s="603"/>
      <c r="F84" s="603"/>
      <c r="G84" s="603"/>
      <c r="H84" s="603"/>
      <c r="I84" s="603"/>
      <c r="J84" s="303"/>
    </row>
    <row r="85" spans="1:10" ht="45" customHeight="1">
      <c r="A85" s="427" t="s">
        <v>14</v>
      </c>
      <c r="B85" s="380" t="s">
        <v>306</v>
      </c>
      <c r="C85" s="427" t="s">
        <v>307</v>
      </c>
      <c r="D85" s="427" t="s">
        <v>56</v>
      </c>
      <c r="E85" s="427" t="s">
        <v>308</v>
      </c>
      <c r="F85" s="427" t="s">
        <v>309</v>
      </c>
      <c r="G85" s="431" t="s">
        <v>310</v>
      </c>
      <c r="H85" s="407" t="s">
        <v>311</v>
      </c>
      <c r="I85" s="427" t="s">
        <v>312</v>
      </c>
      <c r="J85" s="303"/>
    </row>
    <row r="86" spans="1:10" ht="22.5" customHeight="1">
      <c r="A86" s="607" t="s">
        <v>15</v>
      </c>
      <c r="B86" s="608"/>
      <c r="C86" s="343"/>
      <c r="D86" s="343"/>
      <c r="E86" s="404"/>
      <c r="F86" s="343"/>
      <c r="G86" s="343"/>
      <c r="H86" s="343"/>
      <c r="I86" s="432"/>
      <c r="J86" s="303"/>
    </row>
    <row r="87" spans="1:10" ht="22.5" customHeight="1">
      <c r="A87" s="433">
        <v>1</v>
      </c>
      <c r="B87" s="351" t="s">
        <v>290</v>
      </c>
      <c r="C87" s="433">
        <v>1</v>
      </c>
      <c r="D87" s="433" t="s">
        <v>13</v>
      </c>
      <c r="E87" s="434"/>
      <c r="F87" s="444"/>
      <c r="G87" s="337"/>
      <c r="H87" s="337"/>
      <c r="I87" s="337"/>
      <c r="J87" s="303"/>
    </row>
    <row r="88" spans="1:10" ht="22.5" customHeight="1">
      <c r="A88" s="433">
        <v>2</v>
      </c>
      <c r="B88" s="351" t="s">
        <v>291</v>
      </c>
      <c r="C88" s="433">
        <v>1</v>
      </c>
      <c r="D88" s="433" t="s">
        <v>13</v>
      </c>
      <c r="E88" s="434"/>
      <c r="F88" s="444"/>
      <c r="G88" s="435"/>
      <c r="H88" s="349"/>
      <c r="I88" s="349"/>
      <c r="J88" s="303"/>
    </row>
    <row r="89" spans="1:10" ht="22.5" customHeight="1">
      <c r="A89" s="433">
        <v>3</v>
      </c>
      <c r="B89" s="351" t="s">
        <v>292</v>
      </c>
      <c r="C89" s="433">
        <v>1</v>
      </c>
      <c r="D89" s="433" t="s">
        <v>13</v>
      </c>
      <c r="E89" s="434"/>
      <c r="F89" s="444"/>
      <c r="G89" s="351"/>
      <c r="H89" s="337"/>
      <c r="I89" s="337"/>
      <c r="J89" s="303"/>
    </row>
    <row r="90" spans="1:10" ht="22.5" customHeight="1">
      <c r="A90" s="433">
        <v>4</v>
      </c>
      <c r="B90" s="351" t="s">
        <v>293</v>
      </c>
      <c r="C90" s="437">
        <v>1</v>
      </c>
      <c r="D90" s="437" t="s">
        <v>13</v>
      </c>
      <c r="E90" s="434"/>
      <c r="F90" s="444"/>
      <c r="G90" s="436"/>
      <c r="H90" s="370"/>
      <c r="I90" s="370"/>
      <c r="J90" s="303"/>
    </row>
    <row r="91" spans="1:10" ht="22.5" customHeight="1">
      <c r="A91" s="437">
        <v>5</v>
      </c>
      <c r="B91" s="352" t="s">
        <v>294</v>
      </c>
      <c r="C91" s="445">
        <v>1</v>
      </c>
      <c r="D91" s="445" t="s">
        <v>13</v>
      </c>
      <c r="E91" s="438"/>
      <c r="F91" s="444"/>
      <c r="G91" s="370"/>
      <c r="H91" s="370"/>
      <c r="I91" s="370"/>
      <c r="J91" s="303"/>
    </row>
    <row r="92" spans="1:10" ht="22.5" customHeight="1">
      <c r="A92" s="391">
        <v>6</v>
      </c>
      <c r="B92" s="337" t="s">
        <v>411</v>
      </c>
      <c r="C92" s="391">
        <v>1</v>
      </c>
      <c r="D92" s="391" t="s">
        <v>13</v>
      </c>
      <c r="E92" s="395"/>
      <c r="F92" s="446"/>
      <c r="G92" s="337"/>
      <c r="H92" s="337"/>
      <c r="I92" s="337"/>
      <c r="J92" s="303"/>
    </row>
    <row r="93" spans="1:10" s="296" customFormat="1" ht="24.75" customHeight="1">
      <c r="A93" s="612" t="s">
        <v>313</v>
      </c>
      <c r="B93" s="613"/>
      <c r="C93" s="400"/>
      <c r="D93" s="400"/>
      <c r="E93" s="439"/>
      <c r="F93" s="447"/>
      <c r="G93" s="343"/>
      <c r="H93" s="343"/>
      <c r="I93" s="432"/>
      <c r="J93" s="303"/>
    </row>
    <row r="94" spans="1:10" ht="22.5" customHeight="1">
      <c r="A94" s="391">
        <v>7</v>
      </c>
      <c r="B94" s="337" t="s">
        <v>412</v>
      </c>
      <c r="C94" s="397">
        <v>3</v>
      </c>
      <c r="D94" s="391" t="s">
        <v>13</v>
      </c>
      <c r="E94" s="440"/>
      <c r="F94" s="448"/>
      <c r="G94" s="337"/>
      <c r="H94" s="337"/>
      <c r="I94" s="337"/>
      <c r="J94" s="303"/>
    </row>
    <row r="95" spans="1:10" ht="22.5" customHeight="1">
      <c r="A95" s="391">
        <v>8</v>
      </c>
      <c r="B95" s="337" t="s">
        <v>413</v>
      </c>
      <c r="C95" s="397">
        <v>3</v>
      </c>
      <c r="D95" s="391" t="s">
        <v>13</v>
      </c>
      <c r="E95" s="440"/>
      <c r="F95" s="448"/>
      <c r="G95" s="337"/>
      <c r="H95" s="337"/>
      <c r="I95" s="337"/>
      <c r="J95" s="303"/>
    </row>
    <row r="96" spans="1:10" ht="22.5" customHeight="1">
      <c r="A96" s="391">
        <v>9</v>
      </c>
      <c r="B96" s="337" t="s">
        <v>414</v>
      </c>
      <c r="C96" s="397">
        <v>3</v>
      </c>
      <c r="D96" s="391" t="s">
        <v>13</v>
      </c>
      <c r="E96" s="440"/>
      <c r="F96" s="448"/>
      <c r="G96" s="337"/>
      <c r="H96" s="337"/>
      <c r="I96" s="337"/>
      <c r="J96" s="303"/>
    </row>
    <row r="97" spans="1:10" ht="22.5" customHeight="1">
      <c r="A97" s="404"/>
      <c r="B97" s="343"/>
      <c r="C97" s="404"/>
      <c r="D97" s="405"/>
      <c r="E97" s="413" t="s">
        <v>498</v>
      </c>
      <c r="F97" s="388"/>
      <c r="G97" s="343"/>
      <c r="H97" s="343"/>
      <c r="I97" s="343"/>
      <c r="J97" s="303"/>
    </row>
    <row r="98" spans="1:10" ht="22.5" customHeight="1">
      <c r="A98" s="382"/>
      <c r="B98" s="615" t="s">
        <v>416</v>
      </c>
      <c r="C98" s="615"/>
      <c r="D98" s="615"/>
      <c r="E98" s="615"/>
      <c r="F98" s="615"/>
      <c r="G98" s="615"/>
      <c r="H98" s="615"/>
      <c r="I98" s="615"/>
      <c r="J98" s="303"/>
    </row>
    <row r="99" spans="1:10" ht="22.5" customHeight="1">
      <c r="A99" s="382"/>
      <c r="B99" s="609" t="s">
        <v>415</v>
      </c>
      <c r="C99" s="609"/>
      <c r="D99" s="609"/>
      <c r="E99" s="609"/>
      <c r="F99" s="609"/>
      <c r="G99" s="609"/>
      <c r="H99" s="609"/>
      <c r="I99" s="609"/>
      <c r="J99" s="303"/>
    </row>
    <row r="100" spans="1:10" ht="22.5" customHeight="1">
      <c r="A100" s="384"/>
      <c r="B100" s="344"/>
      <c r="C100" s="314"/>
      <c r="D100" s="314"/>
      <c r="E100" s="332"/>
      <c r="F100" s="314"/>
      <c r="G100" s="314"/>
      <c r="H100" s="314"/>
      <c r="I100" s="314"/>
      <c r="J100" s="303"/>
    </row>
    <row r="101" spans="1:10" ht="22.5" customHeight="1">
      <c r="A101" s="603" t="s">
        <v>434</v>
      </c>
      <c r="B101" s="603"/>
      <c r="C101" s="603"/>
      <c r="D101" s="603"/>
      <c r="E101" s="603"/>
      <c r="F101" s="603"/>
      <c r="G101" s="603"/>
      <c r="H101" s="603"/>
      <c r="I101" s="603"/>
      <c r="J101" s="303"/>
    </row>
    <row r="102" spans="1:10" ht="36" customHeight="1">
      <c r="A102" s="407" t="s">
        <v>14</v>
      </c>
      <c r="B102" s="379" t="s">
        <v>306</v>
      </c>
      <c r="C102" s="407" t="s">
        <v>307</v>
      </c>
      <c r="D102" s="407" t="s">
        <v>56</v>
      </c>
      <c r="E102" s="407" t="s">
        <v>308</v>
      </c>
      <c r="F102" s="407" t="s">
        <v>309</v>
      </c>
      <c r="G102" s="407" t="s">
        <v>310</v>
      </c>
      <c r="H102" s="407" t="s">
        <v>311</v>
      </c>
      <c r="I102" s="407" t="s">
        <v>312</v>
      </c>
      <c r="J102" s="303"/>
    </row>
    <row r="103" spans="1:10" ht="22.5" customHeight="1">
      <c r="A103" s="441">
        <v>1</v>
      </c>
      <c r="B103" s="349" t="s">
        <v>76</v>
      </c>
      <c r="C103" s="441">
        <v>10</v>
      </c>
      <c r="D103" s="441" t="s">
        <v>16</v>
      </c>
      <c r="E103" s="442"/>
      <c r="F103" s="443"/>
      <c r="G103" s="391"/>
      <c r="H103" s="337"/>
      <c r="I103" s="337"/>
      <c r="J103" s="303"/>
    </row>
    <row r="104" spans="1:10" ht="22.5" customHeight="1">
      <c r="A104" s="391">
        <v>2</v>
      </c>
      <c r="B104" s="337" t="s">
        <v>77</v>
      </c>
      <c r="C104" s="391">
        <v>5</v>
      </c>
      <c r="D104" s="391" t="s">
        <v>16</v>
      </c>
      <c r="E104" s="442"/>
      <c r="F104" s="443"/>
      <c r="G104" s="391"/>
      <c r="H104" s="337"/>
      <c r="I104" s="337"/>
      <c r="J104" s="303"/>
    </row>
    <row r="105" spans="1:10" ht="22.5" customHeight="1">
      <c r="A105" s="391">
        <v>3</v>
      </c>
      <c r="B105" s="337" t="s">
        <v>78</v>
      </c>
      <c r="C105" s="391">
        <v>5</v>
      </c>
      <c r="D105" s="391" t="s">
        <v>16</v>
      </c>
      <c r="E105" s="442"/>
      <c r="F105" s="443"/>
      <c r="G105" s="391"/>
      <c r="H105" s="337"/>
      <c r="I105" s="337"/>
      <c r="J105" s="303"/>
    </row>
    <row r="106" spans="1:10" ht="22.5" customHeight="1">
      <c r="A106" s="391">
        <v>4</v>
      </c>
      <c r="B106" s="337" t="s">
        <v>397</v>
      </c>
      <c r="C106" s="391">
        <v>5</v>
      </c>
      <c r="D106" s="391" t="s">
        <v>16</v>
      </c>
      <c r="E106" s="442"/>
      <c r="F106" s="443"/>
      <c r="G106" s="391"/>
      <c r="H106" s="337"/>
      <c r="I106" s="337"/>
      <c r="J106" s="303"/>
    </row>
    <row r="107" spans="1:10" ht="22.5" customHeight="1">
      <c r="A107" s="391">
        <v>5</v>
      </c>
      <c r="B107" s="337" t="s">
        <v>80</v>
      </c>
      <c r="C107" s="391">
        <v>5</v>
      </c>
      <c r="D107" s="391" t="s">
        <v>16</v>
      </c>
      <c r="E107" s="442"/>
      <c r="F107" s="443"/>
      <c r="G107" s="391"/>
      <c r="H107" s="337"/>
      <c r="I107" s="337"/>
      <c r="J107" s="303"/>
    </row>
    <row r="108" spans="1:10" ht="22.5" customHeight="1">
      <c r="A108" s="391">
        <v>6</v>
      </c>
      <c r="B108" s="337" t="s">
        <v>17</v>
      </c>
      <c r="C108" s="391">
        <v>5</v>
      </c>
      <c r="D108" s="391" t="s">
        <v>16</v>
      </c>
      <c r="E108" s="442"/>
      <c r="F108" s="443"/>
      <c r="G108" s="391"/>
      <c r="H108" s="337"/>
      <c r="I108" s="337"/>
      <c r="J108" s="303"/>
    </row>
    <row r="109" spans="1:10" ht="22.5" customHeight="1">
      <c r="A109" s="391">
        <v>7</v>
      </c>
      <c r="B109" s="337" t="s">
        <v>18</v>
      </c>
      <c r="C109" s="391">
        <v>5</v>
      </c>
      <c r="D109" s="391" t="s">
        <v>16</v>
      </c>
      <c r="E109" s="442"/>
      <c r="F109" s="443"/>
      <c r="G109" s="391"/>
      <c r="H109" s="337"/>
      <c r="I109" s="337"/>
      <c r="J109" s="303"/>
    </row>
    <row r="110" spans="1:10" ht="22.5" customHeight="1">
      <c r="A110" s="409"/>
      <c r="B110" s="344"/>
      <c r="C110" s="409"/>
      <c r="D110" s="405"/>
      <c r="E110" s="413" t="s">
        <v>498</v>
      </c>
      <c r="F110" s="388"/>
      <c r="G110" s="404"/>
      <c r="H110" s="343"/>
      <c r="I110" s="343"/>
      <c r="J110" s="303"/>
    </row>
    <row r="111" spans="1:10" ht="22.5" customHeight="1">
      <c r="A111" s="409"/>
      <c r="B111" s="615" t="s">
        <v>435</v>
      </c>
      <c r="C111" s="615"/>
      <c r="D111" s="615"/>
      <c r="E111" s="615"/>
      <c r="F111" s="615"/>
      <c r="G111" s="615"/>
      <c r="H111" s="615"/>
      <c r="I111" s="615"/>
      <c r="J111" s="303"/>
    </row>
    <row r="112" spans="1:10" ht="22.5" customHeight="1">
      <c r="A112" s="409"/>
      <c r="B112" s="609" t="s">
        <v>417</v>
      </c>
      <c r="C112" s="609"/>
      <c r="D112" s="609"/>
      <c r="E112" s="609"/>
      <c r="F112" s="609"/>
      <c r="G112" s="609"/>
      <c r="H112" s="609"/>
      <c r="I112" s="609"/>
      <c r="J112" s="303"/>
    </row>
    <row r="113" spans="1:10" ht="22.5" customHeight="1">
      <c r="A113" s="383"/>
      <c r="B113" s="343"/>
      <c r="C113" s="313"/>
      <c r="D113" s="313"/>
      <c r="E113" s="313"/>
      <c r="F113" s="313"/>
      <c r="G113" s="313"/>
      <c r="H113" s="313"/>
      <c r="I113" s="313"/>
      <c r="J113" s="303"/>
    </row>
    <row r="114" spans="1:10" s="296" customFormat="1" ht="22.5" customHeight="1">
      <c r="A114" s="603" t="s">
        <v>543</v>
      </c>
      <c r="B114" s="603"/>
      <c r="C114" s="603"/>
      <c r="D114" s="603"/>
      <c r="E114" s="603"/>
      <c r="F114" s="603"/>
      <c r="G114" s="603"/>
      <c r="H114" s="603"/>
      <c r="I114" s="603"/>
      <c r="J114" s="303"/>
    </row>
    <row r="115" spans="1:10" ht="36" customHeight="1">
      <c r="A115" s="407" t="s">
        <v>14</v>
      </c>
      <c r="B115" s="379" t="s">
        <v>306</v>
      </c>
      <c r="C115" s="407" t="s">
        <v>307</v>
      </c>
      <c r="D115" s="407" t="s">
        <v>56</v>
      </c>
      <c r="E115" s="407" t="s">
        <v>308</v>
      </c>
      <c r="F115" s="407" t="s">
        <v>309</v>
      </c>
      <c r="G115" s="407" t="s">
        <v>310</v>
      </c>
      <c r="H115" s="407" t="s">
        <v>311</v>
      </c>
      <c r="I115" s="407" t="s">
        <v>312</v>
      </c>
      <c r="J115" s="303"/>
    </row>
    <row r="116" spans="1:10" ht="22.5" customHeight="1">
      <c r="A116" s="441">
        <v>1</v>
      </c>
      <c r="B116" s="349" t="s">
        <v>82</v>
      </c>
      <c r="C116" s="441">
        <v>20</v>
      </c>
      <c r="D116" s="441" t="s">
        <v>32</v>
      </c>
      <c r="E116" s="449"/>
      <c r="F116" s="450"/>
      <c r="G116" s="337"/>
      <c r="H116" s="337"/>
      <c r="I116" s="337"/>
      <c r="J116" s="303"/>
    </row>
    <row r="117" spans="1:10" ht="22.5" customHeight="1">
      <c r="A117" s="391">
        <v>2</v>
      </c>
      <c r="B117" s="337" t="s">
        <v>305</v>
      </c>
      <c r="C117" s="391">
        <v>300</v>
      </c>
      <c r="D117" s="391" t="s">
        <v>32</v>
      </c>
      <c r="E117" s="449"/>
      <c r="F117" s="450"/>
      <c r="G117" s="337"/>
      <c r="H117" s="337"/>
      <c r="I117" s="337"/>
      <c r="J117" s="303"/>
    </row>
    <row r="118" spans="1:10" ht="22.5" customHeight="1">
      <c r="A118" s="391">
        <v>3</v>
      </c>
      <c r="B118" s="337" t="s">
        <v>342</v>
      </c>
      <c r="C118" s="391">
        <v>100</v>
      </c>
      <c r="D118" s="391" t="s">
        <v>32</v>
      </c>
      <c r="E118" s="449"/>
      <c r="F118" s="450"/>
      <c r="G118" s="337"/>
      <c r="H118" s="337"/>
      <c r="I118" s="337"/>
      <c r="J118" s="303"/>
    </row>
    <row r="119" spans="1:10" ht="22.5" customHeight="1">
      <c r="A119" s="409"/>
      <c r="B119" s="344"/>
      <c r="C119" s="409"/>
      <c r="D119" s="405"/>
      <c r="E119" s="413" t="s">
        <v>498</v>
      </c>
      <c r="F119" s="411"/>
      <c r="G119" s="344"/>
      <c r="H119" s="344"/>
      <c r="I119" s="344"/>
      <c r="J119" s="303"/>
    </row>
    <row r="120" spans="1:10" ht="22.5" customHeight="1">
      <c r="A120" s="322"/>
      <c r="B120" s="321"/>
      <c r="C120" s="322"/>
      <c r="D120" s="322"/>
      <c r="E120" s="322"/>
      <c r="F120" s="289"/>
      <c r="G120" s="321"/>
      <c r="H120" s="322"/>
      <c r="I120" s="323"/>
      <c r="J120" s="303"/>
    </row>
    <row r="121" spans="1:10" ht="22.5" customHeight="1">
      <c r="A121" s="610" t="s">
        <v>544</v>
      </c>
      <c r="B121" s="610"/>
      <c r="C121" s="610"/>
      <c r="D121" s="610"/>
      <c r="E121" s="610"/>
      <c r="F121" s="610"/>
      <c r="G121" s="610"/>
      <c r="H121" s="610"/>
      <c r="I121" s="326"/>
      <c r="J121" s="303"/>
    </row>
    <row r="122" spans="1:10" ht="35.25" customHeight="1">
      <c r="A122" s="452" t="s">
        <v>14</v>
      </c>
      <c r="B122" s="354" t="s">
        <v>306</v>
      </c>
      <c r="C122" s="354" t="s">
        <v>307</v>
      </c>
      <c r="D122" s="354" t="s">
        <v>56</v>
      </c>
      <c r="E122" s="354" t="s">
        <v>308</v>
      </c>
      <c r="F122" s="354" t="s">
        <v>456</v>
      </c>
      <c r="G122" s="354" t="s">
        <v>310</v>
      </c>
      <c r="H122" s="453" t="s">
        <v>311</v>
      </c>
      <c r="I122" s="293" t="s">
        <v>312</v>
      </c>
      <c r="J122" s="303"/>
    </row>
    <row r="123" spans="1:10" s="301" customFormat="1" ht="31.5" customHeight="1">
      <c r="A123" s="454">
        <v>1</v>
      </c>
      <c r="B123" s="355" t="s">
        <v>383</v>
      </c>
      <c r="C123" s="455">
        <v>3</v>
      </c>
      <c r="D123" s="456" t="s">
        <v>13</v>
      </c>
      <c r="E123" s="457"/>
      <c r="F123" s="458"/>
      <c r="G123" s="459"/>
      <c r="H123" s="460"/>
      <c r="I123" s="302"/>
      <c r="J123" s="306"/>
    </row>
    <row r="124" spans="1:10" ht="28.5" customHeight="1">
      <c r="A124" s="461">
        <v>2</v>
      </c>
      <c r="B124" s="356" t="s">
        <v>464</v>
      </c>
      <c r="C124" s="462">
        <v>100</v>
      </c>
      <c r="D124" s="463" t="s">
        <v>32</v>
      </c>
      <c r="E124" s="464"/>
      <c r="F124" s="458"/>
      <c r="G124" s="465"/>
      <c r="H124" s="466"/>
      <c r="I124" s="294"/>
      <c r="J124" s="303"/>
    </row>
    <row r="125" spans="1:10" ht="22.5" customHeight="1">
      <c r="A125" s="461">
        <v>3</v>
      </c>
      <c r="B125" s="357" t="s">
        <v>8</v>
      </c>
      <c r="C125" s="396">
        <v>5000</v>
      </c>
      <c r="D125" s="396" t="s">
        <v>32</v>
      </c>
      <c r="E125" s="467"/>
      <c r="F125" s="458"/>
      <c r="G125" s="465"/>
      <c r="H125" s="468"/>
      <c r="I125" s="294"/>
      <c r="J125" s="303"/>
    </row>
    <row r="126" spans="1:10" ht="22.5" customHeight="1">
      <c r="A126" s="461">
        <v>4</v>
      </c>
      <c r="B126" s="357" t="s">
        <v>178</v>
      </c>
      <c r="C126" s="396">
        <v>700</v>
      </c>
      <c r="D126" s="396" t="s">
        <v>32</v>
      </c>
      <c r="E126" s="469"/>
      <c r="F126" s="458"/>
      <c r="G126" s="465"/>
      <c r="H126" s="468"/>
      <c r="I126" s="294"/>
      <c r="J126" s="303"/>
    </row>
    <row r="127" spans="1:10" ht="22.5" customHeight="1">
      <c r="A127" s="461">
        <v>5</v>
      </c>
      <c r="B127" s="357" t="s">
        <v>346</v>
      </c>
      <c r="C127" s="396">
        <v>250</v>
      </c>
      <c r="D127" s="396" t="s">
        <v>32</v>
      </c>
      <c r="E127" s="469"/>
      <c r="F127" s="458"/>
      <c r="G127" s="465"/>
      <c r="H127" s="468"/>
      <c r="I127" s="294"/>
      <c r="J127" s="303"/>
    </row>
    <row r="128" spans="1:10" ht="22.5" customHeight="1">
      <c r="A128" s="461">
        <v>6</v>
      </c>
      <c r="B128" s="357" t="s">
        <v>10</v>
      </c>
      <c r="C128" s="396">
        <v>400</v>
      </c>
      <c r="D128" s="396" t="s">
        <v>32</v>
      </c>
      <c r="E128" s="469"/>
      <c r="F128" s="458"/>
      <c r="G128" s="465"/>
      <c r="H128" s="468"/>
      <c r="I128" s="294"/>
      <c r="J128" s="303"/>
    </row>
    <row r="129" spans="1:10" ht="22.5" customHeight="1">
      <c r="A129" s="461">
        <v>7</v>
      </c>
      <c r="B129" s="357" t="s">
        <v>50</v>
      </c>
      <c r="C129" s="396">
        <v>6500</v>
      </c>
      <c r="D129" s="396" t="s">
        <v>32</v>
      </c>
      <c r="E129" s="469"/>
      <c r="F129" s="458"/>
      <c r="G129" s="465"/>
      <c r="H129" s="470"/>
      <c r="I129" s="294"/>
      <c r="J129" s="303"/>
    </row>
    <row r="130" spans="1:10" ht="22.5" customHeight="1">
      <c r="A130" s="461">
        <v>8</v>
      </c>
      <c r="B130" s="357" t="s">
        <v>11</v>
      </c>
      <c r="C130" s="396">
        <v>600</v>
      </c>
      <c r="D130" s="396" t="s">
        <v>32</v>
      </c>
      <c r="E130" s="471"/>
      <c r="F130" s="458"/>
      <c r="G130" s="465"/>
      <c r="H130" s="468"/>
      <c r="I130" s="294"/>
      <c r="J130" s="303"/>
    </row>
    <row r="131" spans="1:10" ht="22.5" customHeight="1">
      <c r="A131" s="461">
        <v>9</v>
      </c>
      <c r="B131" s="358" t="s">
        <v>347</v>
      </c>
      <c r="C131" s="472">
        <v>50</v>
      </c>
      <c r="D131" s="472" t="s">
        <v>32</v>
      </c>
      <c r="E131" s="473"/>
      <c r="F131" s="458"/>
      <c r="G131" s="465"/>
      <c r="H131" s="474"/>
      <c r="I131" s="294"/>
      <c r="J131" s="303"/>
    </row>
    <row r="132" spans="1:10" ht="22.5" customHeight="1">
      <c r="A132" s="461">
        <v>10</v>
      </c>
      <c r="B132" s="357" t="s">
        <v>318</v>
      </c>
      <c r="C132" s="396">
        <v>600</v>
      </c>
      <c r="D132" s="396" t="s">
        <v>32</v>
      </c>
      <c r="E132" s="471"/>
      <c r="F132" s="458"/>
      <c r="G132" s="465"/>
      <c r="H132" s="468"/>
      <c r="I132" s="294"/>
      <c r="J132" s="303"/>
    </row>
    <row r="133" spans="1:10" ht="22.5" customHeight="1">
      <c r="A133" s="461">
        <v>11</v>
      </c>
      <c r="B133" s="357" t="s">
        <v>118</v>
      </c>
      <c r="C133" s="396">
        <v>2500</v>
      </c>
      <c r="D133" s="396" t="s">
        <v>32</v>
      </c>
      <c r="E133" s="471"/>
      <c r="F133" s="458"/>
      <c r="G133" s="465"/>
      <c r="H133" s="475"/>
      <c r="I133" s="294"/>
      <c r="J133" s="303"/>
    </row>
    <row r="134" spans="1:10" ht="22.5" customHeight="1">
      <c r="A134" s="461">
        <v>12</v>
      </c>
      <c r="B134" s="357" t="s">
        <v>392</v>
      </c>
      <c r="C134" s="476">
        <v>600</v>
      </c>
      <c r="D134" s="476" t="s">
        <v>32</v>
      </c>
      <c r="E134" s="473"/>
      <c r="F134" s="458"/>
      <c r="G134" s="465"/>
      <c r="H134" s="477"/>
      <c r="I134" s="294"/>
      <c r="J134" s="303"/>
    </row>
    <row r="135" spans="1:10" ht="22.5" customHeight="1">
      <c r="A135" s="461">
        <v>13</v>
      </c>
      <c r="B135" s="357" t="s">
        <v>51</v>
      </c>
      <c r="C135" s="476">
        <v>500</v>
      </c>
      <c r="D135" s="476" t="s">
        <v>32</v>
      </c>
      <c r="E135" s="478"/>
      <c r="F135" s="458"/>
      <c r="G135" s="465"/>
      <c r="H135" s="477"/>
      <c r="I135" s="294"/>
      <c r="J135" s="303"/>
    </row>
    <row r="136" spans="1:10" ht="22.5" customHeight="1">
      <c r="A136" s="461">
        <v>14</v>
      </c>
      <c r="B136" s="358" t="s">
        <v>400</v>
      </c>
      <c r="C136" s="472">
        <v>500</v>
      </c>
      <c r="D136" s="472" t="s">
        <v>32</v>
      </c>
      <c r="E136" s="473"/>
      <c r="F136" s="458"/>
      <c r="G136" s="465"/>
      <c r="H136" s="474"/>
      <c r="I136" s="294"/>
      <c r="J136" s="303"/>
    </row>
    <row r="137" spans="1:10" ht="27" customHeight="1">
      <c r="A137" s="461">
        <v>15</v>
      </c>
      <c r="B137" s="358" t="s">
        <v>179</v>
      </c>
      <c r="C137" s="472">
        <v>100</v>
      </c>
      <c r="D137" s="472" t="s">
        <v>32</v>
      </c>
      <c r="E137" s="473"/>
      <c r="F137" s="458"/>
      <c r="G137" s="465"/>
      <c r="H137" s="474"/>
      <c r="I137" s="294"/>
      <c r="J137" s="303"/>
    </row>
    <row r="138" spans="1:10" ht="30.75" customHeight="1">
      <c r="A138" s="461">
        <v>16</v>
      </c>
      <c r="B138" s="358" t="s">
        <v>465</v>
      </c>
      <c r="C138" s="472">
        <v>150</v>
      </c>
      <c r="D138" s="479" t="s">
        <v>12</v>
      </c>
      <c r="E138" s="473"/>
      <c r="F138" s="458"/>
      <c r="G138" s="465"/>
      <c r="H138" s="474"/>
      <c r="I138" s="294"/>
      <c r="J138" s="303"/>
    </row>
    <row r="139" spans="1:10" ht="25.5" customHeight="1">
      <c r="A139" s="461">
        <v>17</v>
      </c>
      <c r="B139" s="358" t="s">
        <v>466</v>
      </c>
      <c r="C139" s="472">
        <v>1100</v>
      </c>
      <c r="D139" s="472" t="s">
        <v>32</v>
      </c>
      <c r="E139" s="473"/>
      <c r="F139" s="458"/>
      <c r="G139" s="465"/>
      <c r="H139" s="474"/>
      <c r="I139" s="294"/>
      <c r="J139" s="303"/>
    </row>
    <row r="140" spans="1:10" ht="22.5" customHeight="1">
      <c r="A140" s="461">
        <v>18</v>
      </c>
      <c r="B140" s="358" t="s">
        <v>467</v>
      </c>
      <c r="C140" s="472">
        <v>1000</v>
      </c>
      <c r="D140" s="472" t="s">
        <v>32</v>
      </c>
      <c r="E140" s="473"/>
      <c r="F140" s="458"/>
      <c r="G140" s="465"/>
      <c r="H140" s="474"/>
      <c r="I140" s="294"/>
      <c r="J140" s="303"/>
    </row>
    <row r="141" spans="1:10" ht="22.5" customHeight="1">
      <c r="A141" s="461">
        <v>19</v>
      </c>
      <c r="B141" s="358" t="s">
        <v>468</v>
      </c>
      <c r="C141" s="472">
        <v>500</v>
      </c>
      <c r="D141" s="472" t="s">
        <v>32</v>
      </c>
      <c r="E141" s="473"/>
      <c r="F141" s="458"/>
      <c r="G141" s="465"/>
      <c r="H141" s="474"/>
      <c r="I141" s="294"/>
      <c r="J141" s="303"/>
    </row>
    <row r="142" spans="1:10" ht="22.5" customHeight="1">
      <c r="A142" s="461">
        <v>20</v>
      </c>
      <c r="B142" s="358" t="s">
        <v>469</v>
      </c>
      <c r="C142" s="472">
        <v>400</v>
      </c>
      <c r="D142" s="472" t="s">
        <v>32</v>
      </c>
      <c r="E142" s="473"/>
      <c r="F142" s="458"/>
      <c r="G142" s="465"/>
      <c r="H142" s="474"/>
      <c r="I142" s="294"/>
      <c r="J142" s="303"/>
    </row>
    <row r="143" spans="1:10" ht="22.5" customHeight="1">
      <c r="A143" s="461">
        <v>21</v>
      </c>
      <c r="B143" s="358" t="s">
        <v>470</v>
      </c>
      <c r="C143" s="472">
        <v>200</v>
      </c>
      <c r="D143" s="472" t="s">
        <v>32</v>
      </c>
      <c r="E143" s="473"/>
      <c r="F143" s="458"/>
      <c r="G143" s="465"/>
      <c r="H143" s="474"/>
      <c r="I143" s="294"/>
      <c r="J143" s="303"/>
    </row>
    <row r="144" spans="1:10" ht="33" customHeight="1">
      <c r="A144" s="461">
        <v>22</v>
      </c>
      <c r="B144" s="358" t="s">
        <v>471</v>
      </c>
      <c r="C144" s="472">
        <v>1500</v>
      </c>
      <c r="D144" s="472" t="s">
        <v>32</v>
      </c>
      <c r="E144" s="473"/>
      <c r="F144" s="458"/>
      <c r="G144" s="465"/>
      <c r="H144" s="474"/>
      <c r="I144" s="294"/>
      <c r="J144" s="303"/>
    </row>
    <row r="145" spans="1:10" ht="37.5" customHeight="1">
      <c r="A145" s="461">
        <v>23</v>
      </c>
      <c r="B145" s="337" t="s">
        <v>472</v>
      </c>
      <c r="C145" s="391">
        <v>200</v>
      </c>
      <c r="D145" s="391" t="s">
        <v>32</v>
      </c>
      <c r="E145" s="418"/>
      <c r="F145" s="458"/>
      <c r="G145" s="346"/>
      <c r="H145" s="399"/>
      <c r="I145" s="290"/>
      <c r="J145" s="303"/>
    </row>
    <row r="146" spans="1:10" ht="39.75" customHeight="1">
      <c r="A146" s="461">
        <v>24</v>
      </c>
      <c r="B146" s="337" t="s">
        <v>473</v>
      </c>
      <c r="C146" s="391">
        <v>100</v>
      </c>
      <c r="D146" s="391" t="s">
        <v>32</v>
      </c>
      <c r="E146" s="418"/>
      <c r="F146" s="458"/>
      <c r="G146" s="346"/>
      <c r="H146" s="399"/>
      <c r="I146" s="290"/>
      <c r="J146" s="303"/>
    </row>
    <row r="147" spans="1:10" ht="32.25" customHeight="1">
      <c r="A147" s="461">
        <v>25</v>
      </c>
      <c r="B147" s="358" t="s">
        <v>474</v>
      </c>
      <c r="C147" s="472">
        <v>70</v>
      </c>
      <c r="D147" s="472" t="s">
        <v>32</v>
      </c>
      <c r="E147" s="473"/>
      <c r="F147" s="458"/>
      <c r="G147" s="465"/>
      <c r="H147" s="474"/>
      <c r="I147" s="294"/>
      <c r="J147" s="303"/>
    </row>
    <row r="148" spans="1:10" ht="33" customHeight="1">
      <c r="A148" s="461">
        <v>26</v>
      </c>
      <c r="B148" s="358" t="s">
        <v>475</v>
      </c>
      <c r="C148" s="472">
        <v>70</v>
      </c>
      <c r="D148" s="472" t="s">
        <v>32</v>
      </c>
      <c r="E148" s="473"/>
      <c r="F148" s="458"/>
      <c r="G148" s="465"/>
      <c r="H148" s="480"/>
      <c r="I148" s="294"/>
      <c r="J148" s="303"/>
    </row>
    <row r="149" spans="1:10" ht="39" customHeight="1">
      <c r="A149" s="481">
        <v>27</v>
      </c>
      <c r="B149" s="346" t="s">
        <v>476</v>
      </c>
      <c r="C149" s="397">
        <v>100</v>
      </c>
      <c r="D149" s="397" t="s">
        <v>32</v>
      </c>
      <c r="E149" s="419"/>
      <c r="F149" s="458"/>
      <c r="G149" s="482"/>
      <c r="H149" s="480"/>
      <c r="I149" s="294"/>
      <c r="J149" s="303"/>
    </row>
    <row r="150" spans="1:10" ht="46.5" customHeight="1">
      <c r="A150" s="481">
        <v>28</v>
      </c>
      <c r="B150" s="337" t="s">
        <v>477</v>
      </c>
      <c r="C150" s="462">
        <v>300</v>
      </c>
      <c r="D150" s="463" t="s">
        <v>32</v>
      </c>
      <c r="E150" s="464"/>
      <c r="F150" s="458"/>
      <c r="G150" s="465"/>
      <c r="H150" s="466"/>
      <c r="I150" s="294"/>
      <c r="J150" s="303"/>
    </row>
    <row r="151" spans="1:10" ht="22.5" customHeight="1">
      <c r="A151" s="461">
        <v>29</v>
      </c>
      <c r="B151" s="358" t="s">
        <v>384</v>
      </c>
      <c r="C151" s="472">
        <v>40</v>
      </c>
      <c r="D151" s="472" t="s">
        <v>32</v>
      </c>
      <c r="E151" s="473"/>
      <c r="F151" s="458"/>
      <c r="G151" s="465"/>
      <c r="H151" s="474"/>
      <c r="I151" s="294"/>
      <c r="J151" s="303"/>
    </row>
    <row r="152" spans="1:10" ht="56.25" customHeight="1">
      <c r="A152" s="461">
        <v>30</v>
      </c>
      <c r="B152" s="289" t="s">
        <v>348</v>
      </c>
      <c r="C152" s="462">
        <v>40</v>
      </c>
      <c r="D152" s="463" t="s">
        <v>32</v>
      </c>
      <c r="E152" s="483"/>
      <c r="F152" s="458"/>
      <c r="G152" s="465"/>
      <c r="H152" s="484"/>
      <c r="I152" s="294"/>
      <c r="J152" s="303"/>
    </row>
    <row r="153" spans="1:10" ht="57.75" customHeight="1">
      <c r="A153" s="461">
        <v>31</v>
      </c>
      <c r="B153" s="356" t="s">
        <v>321</v>
      </c>
      <c r="C153" s="462">
        <v>1</v>
      </c>
      <c r="D153" s="463" t="s">
        <v>13</v>
      </c>
      <c r="E153" s="483"/>
      <c r="F153" s="458"/>
      <c r="G153" s="465"/>
      <c r="H153" s="484"/>
      <c r="I153" s="294"/>
      <c r="J153" s="303"/>
    </row>
    <row r="154" spans="1:10" ht="12.75">
      <c r="A154" s="461">
        <v>32</v>
      </c>
      <c r="B154" s="356" t="s">
        <v>385</v>
      </c>
      <c r="C154" s="462">
        <v>2</v>
      </c>
      <c r="D154" s="463" t="s">
        <v>13</v>
      </c>
      <c r="E154" s="483"/>
      <c r="F154" s="458"/>
      <c r="G154" s="465"/>
      <c r="H154" s="466"/>
      <c r="I154" s="295"/>
      <c r="J154" s="303"/>
    </row>
    <row r="155" spans="1:10" ht="16.5" customHeight="1">
      <c r="A155" s="461">
        <v>33</v>
      </c>
      <c r="B155" s="356" t="s">
        <v>386</v>
      </c>
      <c r="C155" s="462">
        <v>2</v>
      </c>
      <c r="D155" s="463" t="s">
        <v>13</v>
      </c>
      <c r="E155" s="483"/>
      <c r="F155" s="458"/>
      <c r="G155" s="465"/>
      <c r="H155" s="466"/>
      <c r="I155" s="295"/>
      <c r="J155" s="303"/>
    </row>
    <row r="156" spans="1:10" ht="22.5" customHeight="1">
      <c r="A156" s="461">
        <v>34</v>
      </c>
      <c r="B156" s="356" t="s">
        <v>387</v>
      </c>
      <c r="C156" s="462">
        <v>4</v>
      </c>
      <c r="D156" s="463" t="s">
        <v>13</v>
      </c>
      <c r="E156" s="483"/>
      <c r="F156" s="458"/>
      <c r="G156" s="465"/>
      <c r="H156" s="466"/>
      <c r="I156" s="295"/>
      <c r="J156" s="303"/>
    </row>
    <row r="157" spans="1:10" ht="22.5" customHeight="1">
      <c r="A157" s="461">
        <v>35</v>
      </c>
      <c r="B157" s="356" t="s">
        <v>388</v>
      </c>
      <c r="C157" s="462">
        <v>2</v>
      </c>
      <c r="D157" s="463" t="s">
        <v>13</v>
      </c>
      <c r="E157" s="483"/>
      <c r="F157" s="458"/>
      <c r="G157" s="465"/>
      <c r="H157" s="466"/>
      <c r="I157" s="295"/>
      <c r="J157" s="303"/>
    </row>
    <row r="158" spans="1:10" ht="31.5" customHeight="1">
      <c r="A158" s="461">
        <v>36</v>
      </c>
      <c r="B158" s="356" t="s">
        <v>105</v>
      </c>
      <c r="C158" s="462">
        <v>1</v>
      </c>
      <c r="D158" s="463" t="s">
        <v>13</v>
      </c>
      <c r="E158" s="483"/>
      <c r="F158" s="458"/>
      <c r="G158" s="465"/>
      <c r="H158" s="466"/>
      <c r="I158" s="295"/>
      <c r="J158" s="303"/>
    </row>
    <row r="159" spans="1:10" ht="34.5" customHeight="1">
      <c r="A159" s="461">
        <v>37</v>
      </c>
      <c r="B159" s="356" t="s">
        <v>349</v>
      </c>
      <c r="C159" s="462">
        <v>1</v>
      </c>
      <c r="D159" s="463" t="s">
        <v>13</v>
      </c>
      <c r="E159" s="483"/>
      <c r="F159" s="458"/>
      <c r="G159" s="465"/>
      <c r="H159" s="466"/>
      <c r="I159" s="295"/>
      <c r="J159" s="303"/>
    </row>
    <row r="160" spans="1:10" ht="22.5" customHeight="1">
      <c r="A160" s="461">
        <v>38</v>
      </c>
      <c r="B160" s="356" t="s">
        <v>322</v>
      </c>
      <c r="C160" s="462">
        <v>2</v>
      </c>
      <c r="D160" s="463" t="s">
        <v>13</v>
      </c>
      <c r="E160" s="483"/>
      <c r="F160" s="458"/>
      <c r="G160" s="465"/>
      <c r="H160" s="466"/>
      <c r="I160" s="295"/>
      <c r="J160" s="303"/>
    </row>
    <row r="161" spans="1:10" ht="22.5" customHeight="1">
      <c r="A161" s="461">
        <v>39</v>
      </c>
      <c r="B161" s="356" t="s">
        <v>350</v>
      </c>
      <c r="C161" s="462">
        <v>4</v>
      </c>
      <c r="D161" s="463" t="s">
        <v>13</v>
      </c>
      <c r="E161" s="483"/>
      <c r="F161" s="458"/>
      <c r="G161" s="465"/>
      <c r="H161" s="485"/>
      <c r="I161" s="295"/>
      <c r="J161" s="303"/>
    </row>
    <row r="162" spans="1:10" ht="22.5" customHeight="1">
      <c r="A162" s="461">
        <v>40</v>
      </c>
      <c r="B162" s="356" t="s">
        <v>351</v>
      </c>
      <c r="C162" s="462">
        <v>4</v>
      </c>
      <c r="D162" s="463" t="s">
        <v>13</v>
      </c>
      <c r="E162" s="483"/>
      <c r="F162" s="458"/>
      <c r="G162" s="465"/>
      <c r="H162" s="485"/>
      <c r="I162" s="295"/>
      <c r="J162" s="303"/>
    </row>
    <row r="163" spans="1:10" ht="22.5" customHeight="1">
      <c r="A163" s="461">
        <v>41</v>
      </c>
      <c r="B163" s="356" t="s">
        <v>352</v>
      </c>
      <c r="C163" s="462">
        <v>4</v>
      </c>
      <c r="D163" s="463" t="s">
        <v>13</v>
      </c>
      <c r="E163" s="483"/>
      <c r="F163" s="458"/>
      <c r="G163" s="465"/>
      <c r="H163" s="485"/>
      <c r="I163" s="295"/>
      <c r="J163" s="303"/>
    </row>
    <row r="164" spans="1:10" ht="30" customHeight="1">
      <c r="A164" s="461">
        <v>42</v>
      </c>
      <c r="B164" s="356" t="s">
        <v>325</v>
      </c>
      <c r="C164" s="486">
        <v>4</v>
      </c>
      <c r="D164" s="487" t="s">
        <v>13</v>
      </c>
      <c r="E164" s="488"/>
      <c r="F164" s="458"/>
      <c r="G164" s="465"/>
      <c r="H164" s="466"/>
      <c r="I164" s="295"/>
      <c r="J164" s="303"/>
    </row>
    <row r="165" spans="1:10" ht="30" customHeight="1">
      <c r="A165" s="461">
        <v>43</v>
      </c>
      <c r="B165" s="359" t="s">
        <v>353</v>
      </c>
      <c r="C165" s="462">
        <v>6</v>
      </c>
      <c r="D165" s="463" t="s">
        <v>13</v>
      </c>
      <c r="E165" s="483"/>
      <c r="F165" s="458"/>
      <c r="G165" s="465"/>
      <c r="H165" s="466"/>
      <c r="I165" s="295"/>
      <c r="J165" s="303"/>
    </row>
    <row r="166" spans="1:10" ht="22.5" customHeight="1">
      <c r="A166" s="461">
        <v>44</v>
      </c>
      <c r="B166" s="360" t="s">
        <v>331</v>
      </c>
      <c r="C166" s="486">
        <v>3</v>
      </c>
      <c r="D166" s="487" t="s">
        <v>32</v>
      </c>
      <c r="E166" s="488"/>
      <c r="F166" s="458"/>
      <c r="G166" s="465"/>
      <c r="H166" s="489"/>
      <c r="I166" s="295"/>
      <c r="J166" s="303"/>
    </row>
    <row r="167" spans="1:10" ht="22.5" customHeight="1">
      <c r="A167" s="461">
        <v>45</v>
      </c>
      <c r="B167" s="357" t="s">
        <v>354</v>
      </c>
      <c r="C167" s="490">
        <v>8</v>
      </c>
      <c r="D167" s="487" t="s">
        <v>13</v>
      </c>
      <c r="E167" s="491"/>
      <c r="F167" s="458"/>
      <c r="G167" s="465"/>
      <c r="H167" s="492"/>
      <c r="I167" s="295"/>
      <c r="J167" s="303"/>
    </row>
    <row r="168" spans="1:10" ht="22.5" customHeight="1">
      <c r="A168" s="461">
        <v>46</v>
      </c>
      <c r="B168" s="357" t="s">
        <v>355</v>
      </c>
      <c r="C168" s="490">
        <v>8</v>
      </c>
      <c r="D168" s="487" t="s">
        <v>13</v>
      </c>
      <c r="E168" s="491"/>
      <c r="F168" s="458"/>
      <c r="G168" s="465"/>
      <c r="H168" s="492"/>
      <c r="I168" s="295"/>
      <c r="J168" s="303"/>
    </row>
    <row r="169" spans="1:10" ht="22.5" customHeight="1">
      <c r="A169" s="461">
        <v>47</v>
      </c>
      <c r="B169" s="357" t="s">
        <v>356</v>
      </c>
      <c r="C169" s="490">
        <v>8</v>
      </c>
      <c r="D169" s="487" t="s">
        <v>13</v>
      </c>
      <c r="E169" s="491"/>
      <c r="F169" s="458"/>
      <c r="G169" s="493"/>
      <c r="H169" s="492"/>
      <c r="I169" s="295"/>
      <c r="J169" s="303"/>
    </row>
    <row r="170" spans="1:10" ht="22.5" customHeight="1">
      <c r="A170" s="461">
        <v>48</v>
      </c>
      <c r="B170" s="357" t="s">
        <v>357</v>
      </c>
      <c r="C170" s="490">
        <v>1</v>
      </c>
      <c r="D170" s="487" t="s">
        <v>13</v>
      </c>
      <c r="E170" s="491"/>
      <c r="F170" s="458"/>
      <c r="G170" s="493"/>
      <c r="H170" s="492"/>
      <c r="I170" s="295"/>
      <c r="J170" s="303"/>
    </row>
    <row r="171" spans="1:10" ht="22.5" customHeight="1">
      <c r="A171" s="461">
        <v>49</v>
      </c>
      <c r="B171" s="357" t="s">
        <v>389</v>
      </c>
      <c r="C171" s="490">
        <v>1</v>
      </c>
      <c r="D171" s="487" t="s">
        <v>13</v>
      </c>
      <c r="E171" s="491"/>
      <c r="F171" s="458"/>
      <c r="G171" s="493"/>
      <c r="H171" s="492"/>
      <c r="I171" s="295"/>
      <c r="J171" s="303"/>
    </row>
    <row r="172" spans="1:10" ht="51" customHeight="1">
      <c r="A172" s="461">
        <v>50</v>
      </c>
      <c r="B172" s="361" t="s">
        <v>358</v>
      </c>
      <c r="C172" s="494">
        <v>1</v>
      </c>
      <c r="D172" s="495" t="s">
        <v>13</v>
      </c>
      <c r="E172" s="496"/>
      <c r="F172" s="458"/>
      <c r="G172" s="493"/>
      <c r="H172" s="497"/>
      <c r="I172" s="294"/>
      <c r="J172" s="303"/>
    </row>
    <row r="173" spans="1:10" ht="22.5" customHeight="1">
      <c r="A173" s="498">
        <v>51</v>
      </c>
      <c r="B173" s="357" t="s">
        <v>390</v>
      </c>
      <c r="C173" s="490">
        <v>40</v>
      </c>
      <c r="D173" s="397" t="s">
        <v>33</v>
      </c>
      <c r="E173" s="491"/>
      <c r="F173" s="458"/>
      <c r="G173" s="499"/>
      <c r="H173" s="492"/>
      <c r="I173" s="295"/>
      <c r="J173" s="303"/>
    </row>
    <row r="174" spans="1:10" ht="71.25" customHeight="1">
      <c r="A174" s="500">
        <v>52</v>
      </c>
      <c r="B174" s="357" t="s">
        <v>449</v>
      </c>
      <c r="C174" s="490">
        <v>40</v>
      </c>
      <c r="D174" s="397" t="s">
        <v>33</v>
      </c>
      <c r="E174" s="491"/>
      <c r="F174" s="458"/>
      <c r="G174" s="499"/>
      <c r="H174" s="200"/>
      <c r="I174" s="295"/>
      <c r="J174" s="303"/>
    </row>
    <row r="175" spans="1:10" ht="59.25" customHeight="1">
      <c r="A175" s="500">
        <v>53</v>
      </c>
      <c r="B175" s="357" t="s">
        <v>478</v>
      </c>
      <c r="C175" s="396">
        <v>350</v>
      </c>
      <c r="D175" s="397" t="s">
        <v>12</v>
      </c>
      <c r="E175" s="491"/>
      <c r="F175" s="458"/>
      <c r="G175" s="499"/>
      <c r="H175" s="200"/>
      <c r="I175" s="295"/>
      <c r="J175" s="303"/>
    </row>
    <row r="176" spans="1:10" ht="22.5" customHeight="1">
      <c r="A176" s="423"/>
      <c r="B176" s="289"/>
      <c r="C176" s="289"/>
      <c r="D176" s="372"/>
      <c r="E176" s="412" t="s">
        <v>498</v>
      </c>
      <c r="F176" s="426"/>
      <c r="G176" s="289"/>
      <c r="H176" s="289"/>
      <c r="I176" s="292"/>
      <c r="J176" s="303"/>
    </row>
    <row r="177" spans="1:10" ht="22.5" customHeight="1">
      <c r="A177" s="611" t="s">
        <v>437</v>
      </c>
      <c r="B177" s="611"/>
      <c r="C177" s="451"/>
      <c r="D177" s="451"/>
      <c r="E177" s="451"/>
      <c r="F177" s="353"/>
      <c r="G177" s="324"/>
      <c r="H177" s="325"/>
      <c r="I177" s="325"/>
      <c r="J177" s="303"/>
    </row>
    <row r="178" spans="1:11" ht="22.5" customHeight="1">
      <c r="A178" s="353" t="s">
        <v>361</v>
      </c>
      <c r="B178" s="353"/>
      <c r="C178" s="353"/>
      <c r="D178" s="353"/>
      <c r="E178" s="353"/>
      <c r="F178" s="353"/>
      <c r="G178" s="502"/>
      <c r="H178" s="502"/>
      <c r="I178" s="502"/>
      <c r="J178" s="502"/>
      <c r="K178" s="502"/>
    </row>
    <row r="179" spans="1:10" ht="22.5" customHeight="1">
      <c r="A179" s="629" t="s">
        <v>362</v>
      </c>
      <c r="B179" s="629"/>
      <c r="C179" s="362"/>
      <c r="D179" s="362"/>
      <c r="E179" s="451"/>
      <c r="F179" s="362"/>
      <c r="G179" s="317"/>
      <c r="H179" s="325"/>
      <c r="I179" s="325"/>
      <c r="J179" s="303"/>
    </row>
    <row r="180" spans="1:10" ht="22.5" customHeight="1">
      <c r="A180" s="630" t="s">
        <v>149</v>
      </c>
      <c r="B180" s="630"/>
      <c r="C180" s="362"/>
      <c r="D180" s="362"/>
      <c r="E180" s="451"/>
      <c r="F180" s="362"/>
      <c r="G180" s="317"/>
      <c r="H180" s="325"/>
      <c r="I180" s="325"/>
      <c r="J180" s="303"/>
    </row>
    <row r="181" spans="1:10" ht="22.5" customHeight="1">
      <c r="A181" s="631" t="s">
        <v>452</v>
      </c>
      <c r="B181" s="631"/>
      <c r="C181" s="362"/>
      <c r="D181" s="362"/>
      <c r="E181" s="451"/>
      <c r="F181" s="362"/>
      <c r="G181" s="317"/>
      <c r="H181" s="325"/>
      <c r="I181" s="325"/>
      <c r="J181" s="303"/>
    </row>
    <row r="182" spans="1:10" ht="22.5" customHeight="1">
      <c r="A182" s="631" t="s">
        <v>453</v>
      </c>
      <c r="B182" s="631"/>
      <c r="C182" s="362"/>
      <c r="D182" s="362"/>
      <c r="E182" s="451"/>
      <c r="F182" s="362"/>
      <c r="G182" s="317"/>
      <c r="H182" s="325"/>
      <c r="I182" s="325"/>
      <c r="J182" s="303"/>
    </row>
    <row r="183" spans="1:10" ht="22.5" customHeight="1">
      <c r="A183" s="362" t="s">
        <v>552</v>
      </c>
      <c r="B183" s="362"/>
      <c r="C183" s="362"/>
      <c r="D183" s="362"/>
      <c r="E183" s="451"/>
      <c r="F183" s="362"/>
      <c r="G183" s="317"/>
      <c r="H183" s="325"/>
      <c r="I183" s="325"/>
      <c r="J183" s="303"/>
    </row>
    <row r="184" spans="1:10" ht="22.5" customHeight="1">
      <c r="A184" s="631" t="s">
        <v>323</v>
      </c>
      <c r="B184" s="631"/>
      <c r="C184" s="631"/>
      <c r="D184" s="631"/>
      <c r="E184" s="631"/>
      <c r="F184" s="631"/>
      <c r="G184" s="317"/>
      <c r="H184" s="325"/>
      <c r="I184" s="325"/>
      <c r="J184" s="303"/>
    </row>
    <row r="185" spans="1:10" ht="22.5" customHeight="1">
      <c r="A185" s="631" t="s">
        <v>228</v>
      </c>
      <c r="B185" s="631"/>
      <c r="C185" s="631"/>
      <c r="D185" s="631"/>
      <c r="E185" s="631"/>
      <c r="F185" s="631"/>
      <c r="G185" s="317"/>
      <c r="H185" s="325"/>
      <c r="I185" s="325"/>
      <c r="J185" s="303"/>
    </row>
    <row r="186" spans="1:10" ht="22.5" customHeight="1">
      <c r="A186" s="631" t="s">
        <v>151</v>
      </c>
      <c r="B186" s="631"/>
      <c r="C186" s="363"/>
      <c r="D186" s="363"/>
      <c r="E186" s="362"/>
      <c r="F186" s="363"/>
      <c r="G186" s="303"/>
      <c r="H186" s="303"/>
      <c r="I186" s="303"/>
      <c r="J186" s="303"/>
    </row>
    <row r="187" spans="1:10" ht="22.5" customHeight="1">
      <c r="A187" s="631" t="s">
        <v>152</v>
      </c>
      <c r="B187" s="631"/>
      <c r="C187" s="363"/>
      <c r="D187" s="363"/>
      <c r="E187" s="362"/>
      <c r="F187" s="363"/>
      <c r="G187" s="303"/>
      <c r="H187" s="303"/>
      <c r="I187" s="303"/>
      <c r="J187" s="303"/>
    </row>
    <row r="188" spans="1:10" ht="22.5" customHeight="1">
      <c r="A188" s="631" t="s">
        <v>454</v>
      </c>
      <c r="B188" s="631"/>
      <c r="C188" s="363"/>
      <c r="D188" s="363"/>
      <c r="E188" s="362"/>
      <c r="F188" s="363"/>
      <c r="G188" s="303"/>
      <c r="H188" s="303"/>
      <c r="I188" s="303"/>
      <c r="J188" s="303"/>
    </row>
    <row r="189" spans="1:10" ht="22.5" customHeight="1">
      <c r="A189" s="451"/>
      <c r="C189" s="363"/>
      <c r="D189" s="363"/>
      <c r="E189" s="362"/>
      <c r="F189" s="363"/>
      <c r="G189" s="303"/>
      <c r="H189" s="303"/>
      <c r="I189" s="303"/>
      <c r="J189" s="303"/>
    </row>
    <row r="190" spans="1:10" ht="22.5" customHeight="1">
      <c r="A190" s="630" t="s">
        <v>402</v>
      </c>
      <c r="B190" s="630"/>
      <c r="C190" s="451"/>
      <c r="D190" s="451"/>
      <c r="E190" s="451"/>
      <c r="F190" s="353"/>
      <c r="G190" s="353"/>
      <c r="H190" s="451"/>
      <c r="I190" s="451"/>
      <c r="J190" s="303"/>
    </row>
    <row r="191" spans="1:10" ht="22.5" customHeight="1">
      <c r="A191" s="629" t="s">
        <v>363</v>
      </c>
      <c r="B191" s="629"/>
      <c r="C191" s="451"/>
      <c r="D191" s="451"/>
      <c r="E191" s="451"/>
      <c r="F191" s="353"/>
      <c r="G191" s="353"/>
      <c r="H191" s="451"/>
      <c r="I191" s="451"/>
      <c r="J191" s="303"/>
    </row>
    <row r="192" spans="1:10" ht="22.5" customHeight="1">
      <c r="A192" s="631" t="s">
        <v>364</v>
      </c>
      <c r="B192" s="631"/>
      <c r="C192" s="451"/>
      <c r="D192" s="451"/>
      <c r="E192" s="451"/>
      <c r="F192" s="353"/>
      <c r="G192" s="353"/>
      <c r="H192" s="451"/>
      <c r="I192" s="451"/>
      <c r="J192" s="303"/>
    </row>
    <row r="193" spans="1:10" ht="22.5" customHeight="1">
      <c r="A193" s="633" t="s">
        <v>365</v>
      </c>
      <c r="B193" s="633"/>
      <c r="C193" s="633"/>
      <c r="D193" s="633"/>
      <c r="E193" s="633"/>
      <c r="F193" s="633"/>
      <c r="G193" s="633"/>
      <c r="H193" s="633"/>
      <c r="I193" s="451"/>
      <c r="J193" s="303"/>
    </row>
    <row r="194" spans="1:10" ht="22.5" customHeight="1">
      <c r="A194" s="362" t="s">
        <v>366</v>
      </c>
      <c r="B194" s="362"/>
      <c r="C194" s="362"/>
      <c r="D194" s="362"/>
      <c r="E194" s="362"/>
      <c r="F194" s="362"/>
      <c r="G194" s="362"/>
      <c r="H194" s="362"/>
      <c r="I194" s="451"/>
      <c r="J194" s="303"/>
    </row>
    <row r="195" spans="1:10" ht="22.5" customHeight="1">
      <c r="A195" s="631" t="s">
        <v>367</v>
      </c>
      <c r="B195" s="631"/>
      <c r="C195" s="631"/>
      <c r="D195" s="631"/>
      <c r="E195" s="631"/>
      <c r="F195" s="631"/>
      <c r="G195" s="631"/>
      <c r="H195" s="631"/>
      <c r="I195" s="451"/>
      <c r="J195" s="303"/>
    </row>
    <row r="196" spans="1:10" ht="22.5" customHeight="1">
      <c r="A196" s="631" t="s">
        <v>368</v>
      </c>
      <c r="B196" s="631"/>
      <c r="C196" s="631"/>
      <c r="D196" s="631"/>
      <c r="E196" s="631"/>
      <c r="F196" s="631"/>
      <c r="G196" s="631"/>
      <c r="H196" s="631"/>
      <c r="I196" s="631"/>
      <c r="J196" s="303"/>
    </row>
    <row r="197" spans="1:10" ht="22.5" customHeight="1">
      <c r="A197" s="631" t="s">
        <v>369</v>
      </c>
      <c r="B197" s="631"/>
      <c r="C197" s="631"/>
      <c r="D197" s="631"/>
      <c r="E197" s="631"/>
      <c r="F197" s="631"/>
      <c r="G197" s="631"/>
      <c r="H197" s="631"/>
      <c r="I197" s="451"/>
      <c r="J197" s="303"/>
    </row>
    <row r="198" spans="1:10" ht="22.5" customHeight="1">
      <c r="A198" s="631" t="s">
        <v>370</v>
      </c>
      <c r="B198" s="631"/>
      <c r="C198" s="631"/>
      <c r="D198" s="631"/>
      <c r="E198" s="631"/>
      <c r="F198" s="631"/>
      <c r="G198" s="631"/>
      <c r="H198" s="631"/>
      <c r="I198" s="451"/>
      <c r="J198" s="303"/>
    </row>
    <row r="199" spans="1:10" ht="22.5" customHeight="1">
      <c r="A199" s="633" t="s">
        <v>553</v>
      </c>
      <c r="B199" s="633"/>
      <c r="C199" s="633"/>
      <c r="D199" s="633"/>
      <c r="E199" s="633"/>
      <c r="F199" s="633"/>
      <c r="G199" s="633"/>
      <c r="H199" s="633"/>
      <c r="I199" s="451"/>
      <c r="J199" s="303"/>
    </row>
    <row r="200" spans="1:10" ht="22.5" customHeight="1">
      <c r="A200" s="631" t="s">
        <v>371</v>
      </c>
      <c r="B200" s="631"/>
      <c r="C200" s="631"/>
      <c r="D200" s="631"/>
      <c r="E200" s="631"/>
      <c r="F200" s="631"/>
      <c r="G200" s="631"/>
      <c r="H200" s="631"/>
      <c r="I200" s="451"/>
      <c r="J200" s="303"/>
    </row>
    <row r="201" spans="1:10" ht="22.5" customHeight="1">
      <c r="A201" s="631" t="s">
        <v>372</v>
      </c>
      <c r="B201" s="631"/>
      <c r="C201" s="631"/>
      <c r="D201" s="631"/>
      <c r="E201" s="631"/>
      <c r="F201" s="631"/>
      <c r="G201" s="631"/>
      <c r="H201" s="631"/>
      <c r="I201" s="451"/>
      <c r="J201" s="303"/>
    </row>
    <row r="202" spans="1:10" ht="22.5" customHeight="1">
      <c r="A202" s="631" t="s">
        <v>373</v>
      </c>
      <c r="B202" s="631"/>
      <c r="C202" s="631"/>
      <c r="D202" s="631"/>
      <c r="E202" s="631"/>
      <c r="F202" s="631"/>
      <c r="G202" s="631"/>
      <c r="H202" s="631"/>
      <c r="I202" s="451"/>
      <c r="J202" s="303"/>
    </row>
    <row r="203" spans="1:10" ht="22.5" customHeight="1">
      <c r="A203" s="353" t="s">
        <v>374</v>
      </c>
      <c r="B203" s="353"/>
      <c r="C203" s="353"/>
      <c r="D203" s="353"/>
      <c r="E203" s="353"/>
      <c r="F203" s="353"/>
      <c r="G203" s="353"/>
      <c r="H203" s="353"/>
      <c r="I203" s="451"/>
      <c r="J203" s="303"/>
    </row>
    <row r="204" spans="1:10" ht="22.5" customHeight="1">
      <c r="A204" s="631" t="s">
        <v>375</v>
      </c>
      <c r="B204" s="631"/>
      <c r="C204" s="631"/>
      <c r="D204" s="631"/>
      <c r="E204" s="631"/>
      <c r="F204" s="631"/>
      <c r="G204" s="631"/>
      <c r="H204" s="631"/>
      <c r="I204" s="451"/>
      <c r="J204" s="303"/>
    </row>
    <row r="205" spans="1:10" ht="22.5" customHeight="1">
      <c r="A205" s="316"/>
      <c r="B205" s="321"/>
      <c r="C205" s="316"/>
      <c r="D205" s="316"/>
      <c r="E205" s="316"/>
      <c r="F205" s="319"/>
      <c r="G205" s="318"/>
      <c r="H205" s="316"/>
      <c r="I205" s="320"/>
      <c r="J205" s="303"/>
    </row>
    <row r="206" spans="1:10" ht="22.5" customHeight="1">
      <c r="A206" s="574" t="s">
        <v>403</v>
      </c>
      <c r="B206" s="353"/>
      <c r="C206" s="451"/>
      <c r="D206" s="451"/>
      <c r="E206" s="451"/>
      <c r="F206" s="353"/>
      <c r="G206" s="353"/>
      <c r="H206" s="451"/>
      <c r="I206" s="451"/>
      <c r="J206" s="303"/>
    </row>
    <row r="207" spans="1:10" ht="22.5" customHeight="1">
      <c r="A207" s="630" t="s">
        <v>376</v>
      </c>
      <c r="B207" s="630"/>
      <c r="C207" s="630"/>
      <c r="D207" s="630"/>
      <c r="E207" s="630"/>
      <c r="F207" s="630"/>
      <c r="G207" s="353"/>
      <c r="H207" s="451"/>
      <c r="I207" s="451"/>
      <c r="J207" s="303"/>
    </row>
    <row r="208" spans="1:10" ht="78" customHeight="1">
      <c r="A208" s="605" t="s">
        <v>394</v>
      </c>
      <c r="B208" s="605"/>
      <c r="C208" s="605"/>
      <c r="D208" s="605"/>
      <c r="E208" s="605"/>
      <c r="F208" s="605"/>
      <c r="G208" s="605"/>
      <c r="H208" s="605"/>
      <c r="I208" s="605"/>
      <c r="J208" s="303"/>
    </row>
    <row r="209" spans="1:10" ht="22.5" customHeight="1">
      <c r="A209" s="316"/>
      <c r="B209" s="321"/>
      <c r="C209" s="316"/>
      <c r="D209" s="316"/>
      <c r="E209" s="316"/>
      <c r="F209" s="319"/>
      <c r="G209" s="318"/>
      <c r="H209" s="316"/>
      <c r="I209" s="320"/>
      <c r="J209" s="303"/>
    </row>
    <row r="210" spans="1:10" ht="22.5" customHeight="1">
      <c r="A210" s="634" t="s">
        <v>404</v>
      </c>
      <c r="B210" s="634"/>
      <c r="C210" s="576"/>
      <c r="D210" s="576"/>
      <c r="E210" s="577"/>
      <c r="F210" s="578"/>
      <c r="G210" s="289"/>
      <c r="H210" s="289"/>
      <c r="I210" s="289"/>
      <c r="J210" s="303"/>
    </row>
    <row r="211" spans="1:10" ht="22.5" customHeight="1">
      <c r="A211" s="634" t="s">
        <v>339</v>
      </c>
      <c r="B211" s="634"/>
      <c r="C211" s="576"/>
      <c r="D211" s="576"/>
      <c r="E211" s="577"/>
      <c r="F211" s="578"/>
      <c r="G211" s="289"/>
      <c r="H211" s="289"/>
      <c r="I211" s="289"/>
      <c r="J211" s="303"/>
    </row>
    <row r="212" spans="1:10" ht="22.5" customHeight="1">
      <c r="A212" s="636" t="s">
        <v>444</v>
      </c>
      <c r="B212" s="636"/>
      <c r="C212" s="636"/>
      <c r="D212" s="636"/>
      <c r="E212" s="579"/>
      <c r="F212" s="578"/>
      <c r="G212" s="289"/>
      <c r="H212" s="289"/>
      <c r="I212" s="289"/>
      <c r="J212" s="303"/>
    </row>
    <row r="213" spans="1:10" ht="22.5" customHeight="1">
      <c r="A213" s="605" t="s">
        <v>445</v>
      </c>
      <c r="B213" s="605"/>
      <c r="C213" s="605"/>
      <c r="D213" s="605"/>
      <c r="E213" s="605"/>
      <c r="F213" s="605"/>
      <c r="G213" s="605"/>
      <c r="H213" s="605"/>
      <c r="I213" s="605"/>
      <c r="J213" s="303"/>
    </row>
    <row r="214" spans="1:10" ht="22.5" customHeight="1">
      <c r="A214" s="614" t="s">
        <v>405</v>
      </c>
      <c r="B214" s="605"/>
      <c r="C214" s="289"/>
      <c r="D214" s="289"/>
      <c r="E214" s="580"/>
      <c r="F214" s="578"/>
      <c r="G214" s="289"/>
      <c r="H214" s="289"/>
      <c r="I214" s="289"/>
      <c r="J214" s="303"/>
    </row>
    <row r="215" spans="1:10" ht="22.5" customHeight="1">
      <c r="A215" s="629" t="s">
        <v>395</v>
      </c>
      <c r="B215" s="629"/>
      <c r="C215" s="629"/>
      <c r="D215" s="629"/>
      <c r="E215" s="629"/>
      <c r="F215" s="629"/>
      <c r="G215" s="289"/>
      <c r="H215" s="289"/>
      <c r="I215" s="289"/>
      <c r="J215" s="303"/>
    </row>
    <row r="216" spans="1:10" ht="22.5" customHeight="1">
      <c r="A216" s="605" t="s">
        <v>377</v>
      </c>
      <c r="B216" s="605"/>
      <c r="C216" s="605"/>
      <c r="D216" s="605"/>
      <c r="E216" s="605"/>
      <c r="F216" s="605"/>
      <c r="G216" s="605"/>
      <c r="H216" s="605"/>
      <c r="I216" s="605"/>
      <c r="J216" s="303"/>
    </row>
    <row r="217" spans="1:10" ht="22.5" customHeight="1">
      <c r="A217" s="605" t="s">
        <v>378</v>
      </c>
      <c r="B217" s="605"/>
      <c r="C217" s="605"/>
      <c r="D217" s="605"/>
      <c r="E217" s="605"/>
      <c r="F217" s="605"/>
      <c r="G217" s="605"/>
      <c r="H217" s="605"/>
      <c r="I217" s="605"/>
      <c r="J217" s="303"/>
    </row>
    <row r="218" spans="1:10" ht="22.5" customHeight="1">
      <c r="A218" s="605" t="s">
        <v>457</v>
      </c>
      <c r="B218" s="605"/>
      <c r="C218" s="605"/>
      <c r="D218" s="605"/>
      <c r="E218" s="605"/>
      <c r="F218" s="605"/>
      <c r="G218" s="605"/>
      <c r="H218" s="605"/>
      <c r="I218" s="605"/>
      <c r="J218" s="303"/>
    </row>
    <row r="219" spans="1:10" ht="22.5" customHeight="1">
      <c r="A219" s="575" t="s">
        <v>446</v>
      </c>
      <c r="B219" s="575"/>
      <c r="C219" s="575"/>
      <c r="D219" s="575"/>
      <c r="E219" s="575"/>
      <c r="F219" s="289"/>
      <c r="G219" s="289"/>
      <c r="H219" s="289"/>
      <c r="I219" s="289"/>
      <c r="J219" s="303"/>
    </row>
    <row r="220" spans="1:10" ht="22.5" customHeight="1">
      <c r="A220" s="630" t="s">
        <v>426</v>
      </c>
      <c r="B220" s="630"/>
      <c r="C220" s="630"/>
      <c r="D220" s="630"/>
      <c r="E220" s="289"/>
      <c r="F220" s="289"/>
      <c r="G220" s="289"/>
      <c r="H220" s="289"/>
      <c r="I220" s="289"/>
      <c r="J220" s="303"/>
    </row>
    <row r="221" spans="1:10" ht="22.5" customHeight="1">
      <c r="A221" s="605" t="s">
        <v>427</v>
      </c>
      <c r="B221" s="605"/>
      <c r="C221" s="605"/>
      <c r="D221" s="605"/>
      <c r="E221" s="605"/>
      <c r="F221" s="605"/>
      <c r="G221" s="605"/>
      <c r="H221" s="605"/>
      <c r="I221" s="605"/>
      <c r="J221" s="303"/>
    </row>
    <row r="222" spans="1:10" ht="22.5" customHeight="1">
      <c r="A222" s="322"/>
      <c r="B222" s="289"/>
      <c r="C222" s="289"/>
      <c r="D222" s="289"/>
      <c r="E222" s="322"/>
      <c r="F222" s="289"/>
      <c r="G222" s="289"/>
      <c r="H222" s="289"/>
      <c r="I222" s="289"/>
      <c r="J222" s="303"/>
    </row>
    <row r="223" spans="1:10" s="299" customFormat="1" ht="22.5" customHeight="1">
      <c r="A223" s="610" t="s">
        <v>545</v>
      </c>
      <c r="B223" s="610"/>
      <c r="C223" s="610"/>
      <c r="D223" s="610"/>
      <c r="E223" s="451"/>
      <c r="F223" s="353"/>
      <c r="G223" s="353"/>
      <c r="H223" s="451"/>
      <c r="I223" s="504"/>
      <c r="J223" s="303"/>
    </row>
    <row r="224" spans="1:10" ht="39.75" customHeight="1">
      <c r="A224" s="452" t="s">
        <v>14</v>
      </c>
      <c r="B224" s="354" t="s">
        <v>306</v>
      </c>
      <c r="C224" s="354" t="s">
        <v>307</v>
      </c>
      <c r="D224" s="354" t="s">
        <v>56</v>
      </c>
      <c r="E224" s="354" t="s">
        <v>308</v>
      </c>
      <c r="F224" s="354" t="s">
        <v>456</v>
      </c>
      <c r="G224" s="354" t="s">
        <v>310</v>
      </c>
      <c r="H224" s="453" t="s">
        <v>311</v>
      </c>
      <c r="I224" s="505" t="s">
        <v>312</v>
      </c>
      <c r="J224" s="303"/>
    </row>
    <row r="225" spans="1:10" ht="22.5" customHeight="1">
      <c r="A225" s="454">
        <v>1</v>
      </c>
      <c r="B225" s="357" t="s">
        <v>359</v>
      </c>
      <c r="C225" s="506">
        <v>50</v>
      </c>
      <c r="D225" s="397" t="s">
        <v>33</v>
      </c>
      <c r="E225" s="507"/>
      <c r="F225" s="507"/>
      <c r="G225" s="508"/>
      <c r="H225" s="509"/>
      <c r="I225" s="337"/>
      <c r="J225" s="303"/>
    </row>
    <row r="226" spans="1:10" ht="42" customHeight="1">
      <c r="A226" s="461">
        <v>2</v>
      </c>
      <c r="B226" s="357" t="s">
        <v>479</v>
      </c>
      <c r="C226" s="506">
        <v>120</v>
      </c>
      <c r="D226" s="397" t="s">
        <v>33</v>
      </c>
      <c r="E226" s="507"/>
      <c r="F226" s="507"/>
      <c r="G226" s="508"/>
      <c r="H226" s="509"/>
      <c r="I226" s="337"/>
      <c r="J226" s="303"/>
    </row>
    <row r="227" spans="1:10" ht="39.75" customHeight="1">
      <c r="A227" s="461">
        <v>3</v>
      </c>
      <c r="B227" s="357" t="s">
        <v>480</v>
      </c>
      <c r="C227" s="506">
        <v>120</v>
      </c>
      <c r="D227" s="397" t="s">
        <v>33</v>
      </c>
      <c r="E227" s="507"/>
      <c r="F227" s="507"/>
      <c r="G227" s="508"/>
      <c r="H227" s="509"/>
      <c r="I227" s="337"/>
      <c r="J227" s="303"/>
    </row>
    <row r="228" spans="1:10" ht="39.75" customHeight="1">
      <c r="A228" s="461">
        <v>4</v>
      </c>
      <c r="B228" s="357" t="s">
        <v>481</v>
      </c>
      <c r="C228" s="506">
        <v>60</v>
      </c>
      <c r="D228" s="397" t="s">
        <v>33</v>
      </c>
      <c r="E228" s="507"/>
      <c r="F228" s="507"/>
      <c r="G228" s="508"/>
      <c r="H228" s="509"/>
      <c r="I228" s="337"/>
      <c r="J228" s="303"/>
    </row>
    <row r="229" spans="1:10" ht="39" customHeight="1">
      <c r="A229" s="461">
        <v>5</v>
      </c>
      <c r="B229" s="364" t="s">
        <v>393</v>
      </c>
      <c r="C229" s="510">
        <v>120</v>
      </c>
      <c r="D229" s="397" t="s">
        <v>33</v>
      </c>
      <c r="E229" s="511"/>
      <c r="F229" s="507"/>
      <c r="G229" s="508"/>
      <c r="H229" s="509"/>
      <c r="I229" s="337"/>
      <c r="J229" s="303"/>
    </row>
    <row r="230" spans="1:10" ht="32.25" customHeight="1">
      <c r="A230" s="461">
        <v>6</v>
      </c>
      <c r="B230" s="364" t="s">
        <v>461</v>
      </c>
      <c r="C230" s="510">
        <v>50</v>
      </c>
      <c r="D230" s="397" t="s">
        <v>33</v>
      </c>
      <c r="E230" s="511"/>
      <c r="F230" s="507"/>
      <c r="G230" s="508"/>
      <c r="H230" s="509"/>
      <c r="I230" s="337"/>
      <c r="J230" s="303"/>
    </row>
    <row r="231" spans="1:10" ht="40.5" customHeight="1">
      <c r="A231" s="461">
        <v>7</v>
      </c>
      <c r="B231" s="357" t="s">
        <v>360</v>
      </c>
      <c r="C231" s="506">
        <v>100</v>
      </c>
      <c r="D231" s="397" t="s">
        <v>33</v>
      </c>
      <c r="E231" s="511"/>
      <c r="F231" s="507"/>
      <c r="G231" s="508"/>
      <c r="H231" s="509"/>
      <c r="I231" s="337"/>
      <c r="J231" s="303"/>
    </row>
    <row r="232" spans="1:10" ht="22.5" customHeight="1">
      <c r="A232" s="322"/>
      <c r="B232" s="321"/>
      <c r="C232" s="322"/>
      <c r="D232" s="512"/>
      <c r="E232" s="515" t="s">
        <v>498</v>
      </c>
      <c r="F232" s="513"/>
      <c r="G232" s="514"/>
      <c r="H232" s="322"/>
      <c r="I232" s="323"/>
      <c r="J232" s="303"/>
    </row>
    <row r="233" spans="1:10" ht="22.5" customHeight="1">
      <c r="A233" s="316"/>
      <c r="B233" s="387" t="s">
        <v>462</v>
      </c>
      <c r="C233" s="322"/>
      <c r="D233" s="405"/>
      <c r="E233" s="405"/>
      <c r="F233" s="516"/>
      <c r="G233" s="517"/>
      <c r="H233" s="322"/>
      <c r="I233" s="323"/>
      <c r="J233" s="303"/>
    </row>
    <row r="234" spans="1:11" ht="22.5" customHeight="1">
      <c r="A234" s="316"/>
      <c r="B234" s="605" t="s">
        <v>326</v>
      </c>
      <c r="C234" s="605"/>
      <c r="D234" s="605"/>
      <c r="E234" s="605"/>
      <c r="F234" s="605"/>
      <c r="G234" s="605"/>
      <c r="H234" s="605"/>
      <c r="I234" s="605"/>
      <c r="J234" s="318"/>
      <c r="K234" s="297"/>
    </row>
    <row r="235" spans="1:10" ht="22.5" customHeight="1">
      <c r="A235" s="316"/>
      <c r="B235" s="605" t="s">
        <v>418</v>
      </c>
      <c r="C235" s="605"/>
      <c r="D235" s="605"/>
      <c r="E235" s="605"/>
      <c r="F235" s="605"/>
      <c r="G235" s="605"/>
      <c r="H235" s="605"/>
      <c r="I235" s="605"/>
      <c r="J235" s="303"/>
    </row>
    <row r="236" spans="1:10" ht="22.5" customHeight="1">
      <c r="A236" s="316"/>
      <c r="B236" s="289"/>
      <c r="C236" s="292"/>
      <c r="D236" s="292"/>
      <c r="E236" s="292"/>
      <c r="F236" s="292"/>
      <c r="G236" s="292"/>
      <c r="H236" s="292"/>
      <c r="I236" s="292"/>
      <c r="J236" s="303"/>
    </row>
    <row r="237" spans="1:10" s="296" customFormat="1" ht="22.5" customHeight="1">
      <c r="A237" s="627" t="s">
        <v>438</v>
      </c>
      <c r="B237" s="627"/>
      <c r="C237" s="627"/>
      <c r="D237" s="627"/>
      <c r="E237" s="627"/>
      <c r="F237" s="627"/>
      <c r="G237" s="627"/>
      <c r="H237" s="627"/>
      <c r="I237" s="627"/>
      <c r="J237" s="303"/>
    </row>
    <row r="238" spans="1:10" ht="22.5" customHeight="1">
      <c r="A238" s="427" t="s">
        <v>14</v>
      </c>
      <c r="B238" s="617" t="s">
        <v>306</v>
      </c>
      <c r="C238" s="619" t="s">
        <v>307</v>
      </c>
      <c r="D238" s="619" t="s">
        <v>56</v>
      </c>
      <c r="E238" s="619" t="s">
        <v>308</v>
      </c>
      <c r="F238" s="619" t="s">
        <v>309</v>
      </c>
      <c r="G238" s="619" t="s">
        <v>310</v>
      </c>
      <c r="H238" s="619" t="s">
        <v>311</v>
      </c>
      <c r="I238" s="619" t="s">
        <v>312</v>
      </c>
      <c r="J238" s="303"/>
    </row>
    <row r="239" spans="1:10" ht="22.5" customHeight="1">
      <c r="A239" s="390"/>
      <c r="B239" s="618"/>
      <c r="C239" s="620"/>
      <c r="D239" s="620"/>
      <c r="E239" s="620"/>
      <c r="F239" s="620"/>
      <c r="G239" s="620"/>
      <c r="H239" s="620"/>
      <c r="I239" s="620"/>
      <c r="J239" s="303"/>
    </row>
    <row r="240" spans="1:10" ht="22.5" customHeight="1">
      <c r="A240" s="391">
        <v>1</v>
      </c>
      <c r="B240" s="337" t="s">
        <v>91</v>
      </c>
      <c r="C240" s="391">
        <v>2000</v>
      </c>
      <c r="D240" s="391" t="s">
        <v>32</v>
      </c>
      <c r="E240" s="518"/>
      <c r="F240" s="519"/>
      <c r="G240" s="337"/>
      <c r="H240" s="337"/>
      <c r="I240" s="337"/>
      <c r="J240" s="303"/>
    </row>
    <row r="241" spans="1:10" ht="33.75" customHeight="1">
      <c r="A241" s="441">
        <v>2</v>
      </c>
      <c r="B241" s="337" t="s">
        <v>379</v>
      </c>
      <c r="C241" s="391">
        <v>1000</v>
      </c>
      <c r="D241" s="391" t="s">
        <v>32</v>
      </c>
      <c r="E241" s="520"/>
      <c r="F241" s="519"/>
      <c r="G241" s="337"/>
      <c r="H241" s="337"/>
      <c r="I241" s="337"/>
      <c r="J241" s="303"/>
    </row>
    <row r="242" spans="1:10" ht="33" customHeight="1">
      <c r="A242" s="441">
        <v>3</v>
      </c>
      <c r="B242" s="337" t="s">
        <v>380</v>
      </c>
      <c r="C242" s="391">
        <v>5000</v>
      </c>
      <c r="D242" s="391" t="s">
        <v>32</v>
      </c>
      <c r="E242" s="520"/>
      <c r="F242" s="519"/>
      <c r="G242" s="337"/>
      <c r="H242" s="337"/>
      <c r="I242" s="337"/>
      <c r="J242" s="303"/>
    </row>
    <row r="243" spans="1:10" ht="22.5" customHeight="1">
      <c r="A243" s="441">
        <v>4</v>
      </c>
      <c r="B243" s="338" t="s">
        <v>93</v>
      </c>
      <c r="C243" s="391">
        <v>1000</v>
      </c>
      <c r="D243" s="391" t="s">
        <v>32</v>
      </c>
      <c r="E243" s="520"/>
      <c r="F243" s="519"/>
      <c r="G243" s="337"/>
      <c r="H243" s="337"/>
      <c r="I243" s="337"/>
      <c r="J243" s="303"/>
    </row>
    <row r="244" spans="1:10" ht="22.5" customHeight="1">
      <c r="A244" s="441">
        <v>5</v>
      </c>
      <c r="B244" s="337" t="s">
        <v>94</v>
      </c>
      <c r="C244" s="391">
        <v>200</v>
      </c>
      <c r="D244" s="391" t="s">
        <v>32</v>
      </c>
      <c r="E244" s="520"/>
      <c r="F244" s="519"/>
      <c r="G244" s="337"/>
      <c r="H244" s="337"/>
      <c r="I244" s="337"/>
      <c r="J244" s="303"/>
    </row>
    <row r="245" spans="1:10" ht="22.5" customHeight="1">
      <c r="A245" s="441">
        <v>6</v>
      </c>
      <c r="B245" s="337" t="s">
        <v>382</v>
      </c>
      <c r="C245" s="391">
        <v>4000</v>
      </c>
      <c r="D245" s="391" t="s">
        <v>32</v>
      </c>
      <c r="E245" s="520"/>
      <c r="F245" s="519"/>
      <c r="G245" s="337"/>
      <c r="H245" s="337"/>
      <c r="I245" s="337"/>
      <c r="J245" s="303"/>
    </row>
    <row r="246" spans="1:10" ht="22.5" customHeight="1">
      <c r="A246" s="441">
        <v>7</v>
      </c>
      <c r="B246" s="337" t="s">
        <v>381</v>
      </c>
      <c r="C246" s="391">
        <v>6000</v>
      </c>
      <c r="D246" s="391" t="s">
        <v>32</v>
      </c>
      <c r="E246" s="520"/>
      <c r="F246" s="519"/>
      <c r="G246" s="337"/>
      <c r="H246" s="337"/>
      <c r="I246" s="337"/>
      <c r="J246" s="303"/>
    </row>
    <row r="247" spans="1:10" ht="22.5" customHeight="1">
      <c r="A247" s="391">
        <v>8</v>
      </c>
      <c r="B247" s="337" t="s">
        <v>340</v>
      </c>
      <c r="C247" s="391">
        <v>5</v>
      </c>
      <c r="D247" s="391" t="s">
        <v>32</v>
      </c>
      <c r="E247" s="520"/>
      <c r="F247" s="519"/>
      <c r="G247" s="337"/>
      <c r="H247" s="337"/>
      <c r="I247" s="337"/>
      <c r="J247" s="303"/>
    </row>
    <row r="248" spans="1:10" ht="22.5" customHeight="1">
      <c r="A248" s="441">
        <v>9</v>
      </c>
      <c r="B248" s="337" t="s">
        <v>341</v>
      </c>
      <c r="C248" s="391">
        <v>5</v>
      </c>
      <c r="D248" s="391" t="s">
        <v>32</v>
      </c>
      <c r="E248" s="520"/>
      <c r="F248" s="519"/>
      <c r="G248" s="337"/>
      <c r="H248" s="337"/>
      <c r="I248" s="337"/>
      <c r="J248" s="303"/>
    </row>
    <row r="249" spans="1:10" ht="29.25" customHeight="1">
      <c r="A249" s="391">
        <v>10</v>
      </c>
      <c r="B249" s="337" t="s">
        <v>286</v>
      </c>
      <c r="C249" s="391">
        <v>100</v>
      </c>
      <c r="D249" s="391" t="s">
        <v>32</v>
      </c>
      <c r="E249" s="521"/>
      <c r="F249" s="519"/>
      <c r="G249" s="337"/>
      <c r="H249" s="337"/>
      <c r="I249" s="337"/>
      <c r="J249" s="303"/>
    </row>
    <row r="250" spans="1:10" ht="33" customHeight="1">
      <c r="A250" s="441">
        <v>11</v>
      </c>
      <c r="B250" s="337" t="s">
        <v>419</v>
      </c>
      <c r="C250" s="391">
        <v>200</v>
      </c>
      <c r="D250" s="391" t="s">
        <v>32</v>
      </c>
      <c r="E250" s="521"/>
      <c r="F250" s="519"/>
      <c r="G250" s="337"/>
      <c r="H250" s="337"/>
      <c r="I250" s="337"/>
      <c r="J250" s="303"/>
    </row>
    <row r="251" spans="1:10" ht="33" customHeight="1">
      <c r="A251" s="441">
        <v>12</v>
      </c>
      <c r="B251" s="337" t="s">
        <v>496</v>
      </c>
      <c r="C251" s="391">
        <v>1</v>
      </c>
      <c r="D251" s="391" t="s">
        <v>5</v>
      </c>
      <c r="E251" s="521"/>
      <c r="F251" s="519"/>
      <c r="G251" s="337"/>
      <c r="H251" s="337"/>
      <c r="I251" s="337"/>
      <c r="J251" s="303"/>
    </row>
    <row r="252" spans="1:10" ht="32.25" customHeight="1">
      <c r="A252" s="391">
        <v>13</v>
      </c>
      <c r="B252" s="337" t="s">
        <v>497</v>
      </c>
      <c r="C252" s="391">
        <v>2</v>
      </c>
      <c r="D252" s="391" t="s">
        <v>5</v>
      </c>
      <c r="E252" s="521"/>
      <c r="F252" s="519"/>
      <c r="G252" s="337"/>
      <c r="H252" s="337"/>
      <c r="I252" s="337"/>
      <c r="J252" s="303"/>
    </row>
    <row r="253" spans="1:10" ht="36.75" customHeight="1">
      <c r="A253" s="391">
        <v>15</v>
      </c>
      <c r="B253" s="337" t="s">
        <v>401</v>
      </c>
      <c r="C253" s="391">
        <v>1000</v>
      </c>
      <c r="D253" s="391" t="s">
        <v>32</v>
      </c>
      <c r="E253" s="522"/>
      <c r="F253" s="519"/>
      <c r="G253" s="337"/>
      <c r="H253" s="337"/>
      <c r="I253" s="337"/>
      <c r="J253" s="303"/>
    </row>
    <row r="254" spans="1:10" ht="22.5" customHeight="1">
      <c r="A254" s="391">
        <v>16</v>
      </c>
      <c r="B254" s="337" t="s">
        <v>443</v>
      </c>
      <c r="C254" s="391">
        <v>5</v>
      </c>
      <c r="D254" s="391" t="s">
        <v>13</v>
      </c>
      <c r="E254" s="522"/>
      <c r="F254" s="519"/>
      <c r="G254" s="337"/>
      <c r="H254" s="337"/>
      <c r="I254" s="337"/>
      <c r="J254" s="303"/>
    </row>
    <row r="255" spans="1:10" ht="50.25" customHeight="1">
      <c r="A255" s="391">
        <v>17</v>
      </c>
      <c r="B255" s="337" t="s">
        <v>450</v>
      </c>
      <c r="C255" s="391">
        <v>1</v>
      </c>
      <c r="D255" s="391" t="s">
        <v>5</v>
      </c>
      <c r="E255" s="522"/>
      <c r="F255" s="519"/>
      <c r="G255" s="337"/>
      <c r="H255" s="337"/>
      <c r="I255" s="337"/>
      <c r="J255" s="303"/>
    </row>
    <row r="256" spans="1:10" ht="33" customHeight="1">
      <c r="A256" s="391">
        <v>18</v>
      </c>
      <c r="B256" s="337" t="s">
        <v>451</v>
      </c>
      <c r="C256" s="391">
        <v>1</v>
      </c>
      <c r="D256" s="391" t="s">
        <v>5</v>
      </c>
      <c r="E256" s="522"/>
      <c r="F256" s="519"/>
      <c r="G256" s="337"/>
      <c r="H256" s="337"/>
      <c r="I256" s="337"/>
      <c r="J256" s="303"/>
    </row>
    <row r="257" spans="1:10" ht="22.5" customHeight="1">
      <c r="A257" s="391">
        <v>19</v>
      </c>
      <c r="B257" s="337" t="s">
        <v>422</v>
      </c>
      <c r="C257" s="421">
        <v>1</v>
      </c>
      <c r="D257" s="421" t="s">
        <v>13</v>
      </c>
      <c r="E257" s="422"/>
      <c r="F257" s="519"/>
      <c r="G257" s="337"/>
      <c r="H257" s="337"/>
      <c r="I257" s="337"/>
      <c r="J257" s="303"/>
    </row>
    <row r="258" spans="1:10" ht="22.5" customHeight="1">
      <c r="A258" s="409"/>
      <c r="B258" s="365"/>
      <c r="C258" s="365"/>
      <c r="D258" s="524"/>
      <c r="E258" s="526" t="s">
        <v>498</v>
      </c>
      <c r="F258" s="523"/>
      <c r="G258" s="365"/>
      <c r="H258" s="365"/>
      <c r="I258" s="365"/>
      <c r="J258" s="303"/>
    </row>
    <row r="259" spans="1:10" ht="22.5" customHeight="1">
      <c r="A259" s="409"/>
      <c r="B259" s="366" t="s">
        <v>448</v>
      </c>
      <c r="C259" s="365"/>
      <c r="D259" s="524"/>
      <c r="E259" s="525"/>
      <c r="F259" s="365"/>
      <c r="G259" s="365"/>
      <c r="H259" s="365"/>
      <c r="I259" s="365"/>
      <c r="J259" s="303"/>
    </row>
    <row r="260" spans="1:10" ht="22.5" customHeight="1">
      <c r="A260" s="409"/>
      <c r="B260" s="605" t="s">
        <v>421</v>
      </c>
      <c r="C260" s="605"/>
      <c r="D260" s="605"/>
      <c r="E260" s="605"/>
      <c r="F260" s="605"/>
      <c r="G260" s="605"/>
      <c r="H260" s="605"/>
      <c r="I260" s="605"/>
      <c r="J260" s="303"/>
    </row>
    <row r="261" spans="1:10" ht="22.5" customHeight="1">
      <c r="A261" s="409"/>
      <c r="B261" s="289" t="s">
        <v>420</v>
      </c>
      <c r="C261" s="289"/>
      <c r="D261" s="289"/>
      <c r="E261" s="289"/>
      <c r="F261" s="289"/>
      <c r="G261" s="289"/>
      <c r="H261" s="289"/>
      <c r="I261" s="289"/>
      <c r="J261" s="303"/>
    </row>
    <row r="262" spans="1:10" ht="22.5" customHeight="1">
      <c r="A262" s="383"/>
      <c r="B262" s="362"/>
      <c r="C262" s="327"/>
      <c r="D262" s="328"/>
      <c r="E262" s="334"/>
      <c r="F262" s="327"/>
      <c r="G262" s="327"/>
      <c r="H262" s="327"/>
      <c r="I262" s="327"/>
      <c r="J262" s="303"/>
    </row>
    <row r="263" spans="1:10" ht="22.5" customHeight="1">
      <c r="A263" s="603" t="s">
        <v>546</v>
      </c>
      <c r="B263" s="603"/>
      <c r="C263" s="603"/>
      <c r="D263" s="603"/>
      <c r="E263" s="603"/>
      <c r="F263" s="603"/>
      <c r="G263" s="603"/>
      <c r="H263" s="603"/>
      <c r="I263" s="603"/>
      <c r="J263" s="303"/>
    </row>
    <row r="264" spans="1:10" ht="22.5" customHeight="1">
      <c r="A264" s="619" t="s">
        <v>14</v>
      </c>
      <c r="B264" s="617" t="s">
        <v>306</v>
      </c>
      <c r="C264" s="619" t="s">
        <v>307</v>
      </c>
      <c r="D264" s="619" t="s">
        <v>56</v>
      </c>
      <c r="E264" s="619"/>
      <c r="F264" s="619" t="s">
        <v>309</v>
      </c>
      <c r="G264" s="619" t="s">
        <v>310</v>
      </c>
      <c r="H264" s="619" t="s">
        <v>311</v>
      </c>
      <c r="I264" s="619" t="s">
        <v>312</v>
      </c>
      <c r="J264" s="303"/>
    </row>
    <row r="265" spans="1:10" ht="22.5" customHeight="1">
      <c r="A265" s="620"/>
      <c r="B265" s="618"/>
      <c r="C265" s="620"/>
      <c r="D265" s="620"/>
      <c r="E265" s="620"/>
      <c r="F265" s="620"/>
      <c r="G265" s="620"/>
      <c r="H265" s="620"/>
      <c r="I265" s="620"/>
      <c r="J265" s="303"/>
    </row>
    <row r="266" spans="1:10" ht="72.75" customHeight="1">
      <c r="A266" s="391">
        <v>1</v>
      </c>
      <c r="B266" s="338" t="s">
        <v>482</v>
      </c>
      <c r="C266" s="527">
        <v>400</v>
      </c>
      <c r="D266" s="541" t="s">
        <v>12</v>
      </c>
      <c r="E266" s="528"/>
      <c r="F266" s="529"/>
      <c r="G266" s="337"/>
      <c r="H266" s="530"/>
      <c r="I266" s="530"/>
      <c r="J266" s="303"/>
    </row>
    <row r="267" spans="1:10" ht="57.75" customHeight="1">
      <c r="A267" s="391">
        <v>2</v>
      </c>
      <c r="B267" s="367" t="s">
        <v>483</v>
      </c>
      <c r="C267" s="527">
        <v>200</v>
      </c>
      <c r="D267" s="541" t="s">
        <v>12</v>
      </c>
      <c r="E267" s="448"/>
      <c r="F267" s="529"/>
      <c r="G267" s="337"/>
      <c r="H267" s="530"/>
      <c r="I267" s="530"/>
      <c r="J267" s="303"/>
    </row>
    <row r="268" spans="1:10" ht="39.75" customHeight="1">
      <c r="A268" s="391">
        <v>3</v>
      </c>
      <c r="B268" s="337" t="s">
        <v>484</v>
      </c>
      <c r="C268" s="531">
        <v>20</v>
      </c>
      <c r="D268" s="542" t="s">
        <v>12</v>
      </c>
      <c r="E268" s="448"/>
      <c r="F268" s="529"/>
      <c r="G268" s="337"/>
      <c r="H268" s="530"/>
      <c r="I268" s="530"/>
      <c r="J268" s="303"/>
    </row>
    <row r="269" spans="1:10" ht="41.25" customHeight="1">
      <c r="A269" s="391">
        <v>4</v>
      </c>
      <c r="B269" s="349" t="s">
        <v>485</v>
      </c>
      <c r="C269" s="532">
        <v>300</v>
      </c>
      <c r="D269" s="479" t="s">
        <v>12</v>
      </c>
      <c r="E269" s="448"/>
      <c r="F269" s="529"/>
      <c r="G269" s="337"/>
      <c r="H269" s="530"/>
      <c r="I269" s="530"/>
      <c r="J269" s="303"/>
    </row>
    <row r="270" spans="1:10" ht="50.25" customHeight="1">
      <c r="A270" s="391">
        <v>5</v>
      </c>
      <c r="B270" s="349" t="s">
        <v>486</v>
      </c>
      <c r="C270" s="441">
        <v>200</v>
      </c>
      <c r="D270" s="415" t="s">
        <v>12</v>
      </c>
      <c r="E270" s="533"/>
      <c r="F270" s="529"/>
      <c r="G270" s="337"/>
      <c r="H270" s="530"/>
      <c r="I270" s="530"/>
      <c r="J270" s="303"/>
    </row>
    <row r="271" spans="1:10" ht="57" customHeight="1">
      <c r="A271" s="391">
        <v>6</v>
      </c>
      <c r="B271" s="338" t="s">
        <v>391</v>
      </c>
      <c r="C271" s="527">
        <v>20</v>
      </c>
      <c r="D271" s="541" t="s">
        <v>12</v>
      </c>
      <c r="E271" s="448"/>
      <c r="F271" s="529"/>
      <c r="G271" s="337"/>
      <c r="H271" s="530"/>
      <c r="I271" s="530"/>
      <c r="J271" s="303"/>
    </row>
    <row r="272" spans="1:10" ht="101.25" customHeight="1">
      <c r="A272" s="391">
        <v>7</v>
      </c>
      <c r="B272" s="349" t="s">
        <v>487</v>
      </c>
      <c r="C272" s="527">
        <v>288</v>
      </c>
      <c r="D272" s="541" t="s">
        <v>12</v>
      </c>
      <c r="E272" s="448"/>
      <c r="F272" s="529"/>
      <c r="G272" s="337"/>
      <c r="H272" s="530"/>
      <c r="I272" s="530"/>
      <c r="J272" s="303"/>
    </row>
    <row r="273" spans="1:10" ht="48.75" customHeight="1">
      <c r="A273" s="391">
        <v>8</v>
      </c>
      <c r="B273" s="338" t="s">
        <v>488</v>
      </c>
      <c r="C273" s="527">
        <v>80</v>
      </c>
      <c r="D273" s="541" t="s">
        <v>12</v>
      </c>
      <c r="E273" s="448"/>
      <c r="F273" s="529"/>
      <c r="G273" s="337"/>
      <c r="H273" s="530"/>
      <c r="I273" s="530"/>
      <c r="J273" s="303"/>
    </row>
    <row r="274" spans="1:10" ht="40.5" customHeight="1">
      <c r="A274" s="391">
        <v>9</v>
      </c>
      <c r="B274" s="349" t="s">
        <v>489</v>
      </c>
      <c r="C274" s="532">
        <v>120</v>
      </c>
      <c r="D274" s="479" t="s">
        <v>12</v>
      </c>
      <c r="E274" s="534"/>
      <c r="F274" s="529"/>
      <c r="G274" s="337"/>
      <c r="H274" s="530"/>
      <c r="I274" s="530"/>
      <c r="J274" s="303"/>
    </row>
    <row r="275" spans="1:10" ht="36" customHeight="1">
      <c r="A275" s="391">
        <v>10</v>
      </c>
      <c r="B275" s="368" t="s">
        <v>490</v>
      </c>
      <c r="C275" s="535">
        <v>200</v>
      </c>
      <c r="D275" s="543" t="s">
        <v>12</v>
      </c>
      <c r="E275" s="448"/>
      <c r="F275" s="529"/>
      <c r="G275" s="337"/>
      <c r="H275" s="530"/>
      <c r="I275" s="530"/>
      <c r="J275" s="303"/>
    </row>
    <row r="276" spans="1:10" ht="72.75" customHeight="1">
      <c r="A276" s="391">
        <v>11</v>
      </c>
      <c r="B276" s="337" t="s">
        <v>491</v>
      </c>
      <c r="C276" s="391">
        <v>500</v>
      </c>
      <c r="D276" s="397" t="s">
        <v>12</v>
      </c>
      <c r="E276" s="448"/>
      <c r="F276" s="529"/>
      <c r="G276" s="370"/>
      <c r="H276" s="536"/>
      <c r="I276" s="536"/>
      <c r="J276" s="303"/>
    </row>
    <row r="277" spans="1:10" ht="72.75" customHeight="1">
      <c r="A277" s="391">
        <v>12</v>
      </c>
      <c r="B277" s="337" t="s">
        <v>492</v>
      </c>
      <c r="C277" s="391">
        <v>200</v>
      </c>
      <c r="D277" s="397" t="s">
        <v>12</v>
      </c>
      <c r="E277" s="443"/>
      <c r="F277" s="529"/>
      <c r="G277" s="337"/>
      <c r="H277" s="530"/>
      <c r="I277" s="530"/>
      <c r="J277" s="303"/>
    </row>
    <row r="278" spans="1:10" ht="82.5" customHeight="1">
      <c r="A278" s="391">
        <v>13</v>
      </c>
      <c r="B278" s="349" t="s">
        <v>493</v>
      </c>
      <c r="C278" s="441">
        <v>50</v>
      </c>
      <c r="D278" s="415" t="s">
        <v>12</v>
      </c>
      <c r="E278" s="443"/>
      <c r="F278" s="529"/>
      <c r="G278" s="337"/>
      <c r="H278" s="530"/>
      <c r="I278" s="530"/>
      <c r="J278" s="303"/>
    </row>
    <row r="279" spans="1:10" ht="55.5" customHeight="1">
      <c r="A279" s="391">
        <v>14</v>
      </c>
      <c r="B279" s="338" t="s">
        <v>494</v>
      </c>
      <c r="C279" s="527">
        <v>200</v>
      </c>
      <c r="D279" s="544" t="s">
        <v>189</v>
      </c>
      <c r="E279" s="537"/>
      <c r="F279" s="529"/>
      <c r="G279" s="337"/>
      <c r="H279" s="530"/>
      <c r="I279" s="530"/>
      <c r="J279" s="303"/>
    </row>
    <row r="280" spans="1:10" ht="22.5" customHeight="1">
      <c r="A280" s="404"/>
      <c r="B280" s="342"/>
      <c r="C280" s="342"/>
      <c r="D280" s="372"/>
      <c r="E280" s="413" t="s">
        <v>498</v>
      </c>
      <c r="F280" s="538"/>
      <c r="G280" s="343"/>
      <c r="H280" s="539"/>
      <c r="I280" s="539"/>
      <c r="J280" s="303"/>
    </row>
    <row r="281" spans="1:10" ht="22.5" customHeight="1">
      <c r="A281" s="540"/>
      <c r="B281" s="369" t="s">
        <v>439</v>
      </c>
      <c r="C281" s="342"/>
      <c r="D281" s="342"/>
      <c r="E281" s="540"/>
      <c r="F281" s="342"/>
      <c r="G281" s="342"/>
      <c r="H281" s="342"/>
      <c r="I281" s="342"/>
      <c r="J281" s="303"/>
    </row>
    <row r="282" spans="1:10" ht="22.5" customHeight="1">
      <c r="A282" s="540"/>
      <c r="B282" s="602" t="s">
        <v>316</v>
      </c>
      <c r="C282" s="602"/>
      <c r="D282" s="602"/>
      <c r="E282" s="602"/>
      <c r="F282" s="602"/>
      <c r="G282" s="342"/>
      <c r="H282" s="342"/>
      <c r="I282" s="342"/>
      <c r="J282" s="303"/>
    </row>
    <row r="283" spans="1:10" ht="22.5" customHeight="1">
      <c r="A283" s="540"/>
      <c r="B283" s="602" t="s">
        <v>513</v>
      </c>
      <c r="C283" s="602"/>
      <c r="D283" s="602"/>
      <c r="E283" s="602"/>
      <c r="F283" s="602"/>
      <c r="G283" s="342"/>
      <c r="H283" s="342"/>
      <c r="I283" s="342"/>
      <c r="J283" s="303"/>
    </row>
    <row r="284" spans="1:10" ht="22.5" customHeight="1">
      <c r="A284" s="540"/>
      <c r="B284" s="602" t="s">
        <v>458</v>
      </c>
      <c r="C284" s="602"/>
      <c r="D284" s="602"/>
      <c r="E284" s="602"/>
      <c r="F284" s="602"/>
      <c r="G284" s="342"/>
      <c r="H284" s="342"/>
      <c r="I284" s="342"/>
      <c r="J284" s="303"/>
    </row>
    <row r="285" spans="1:10" ht="22.5" customHeight="1">
      <c r="A285" s="540"/>
      <c r="B285" s="602" t="s">
        <v>328</v>
      </c>
      <c r="C285" s="602"/>
      <c r="D285" s="602"/>
      <c r="E285" s="602"/>
      <c r="F285" s="602"/>
      <c r="G285" s="342"/>
      <c r="H285" s="342"/>
      <c r="I285" s="342"/>
      <c r="J285" s="303"/>
    </row>
    <row r="286" spans="1:10" ht="22.5" customHeight="1">
      <c r="A286" s="603" t="s">
        <v>547</v>
      </c>
      <c r="B286" s="603"/>
      <c r="C286" s="603"/>
      <c r="D286" s="603"/>
      <c r="E286" s="603"/>
      <c r="F286" s="603"/>
      <c r="G286" s="603"/>
      <c r="H286" s="603"/>
      <c r="I286" s="603"/>
      <c r="J286" s="303"/>
    </row>
    <row r="287" spans="1:10" ht="22.5" customHeight="1">
      <c r="A287" s="624" t="s">
        <v>14</v>
      </c>
      <c r="B287" s="625" t="s">
        <v>306</v>
      </c>
      <c r="C287" s="624" t="s">
        <v>307</v>
      </c>
      <c r="D287" s="624" t="s">
        <v>56</v>
      </c>
      <c r="E287" s="624" t="s">
        <v>308</v>
      </c>
      <c r="F287" s="624" t="s">
        <v>309</v>
      </c>
      <c r="G287" s="407" t="s">
        <v>310</v>
      </c>
      <c r="H287" s="624" t="s">
        <v>311</v>
      </c>
      <c r="I287" s="624" t="s">
        <v>312</v>
      </c>
      <c r="J287" s="303"/>
    </row>
    <row r="288" spans="1:10" ht="22.5" customHeight="1">
      <c r="A288" s="624"/>
      <c r="B288" s="625"/>
      <c r="C288" s="624"/>
      <c r="D288" s="624"/>
      <c r="E288" s="624"/>
      <c r="F288" s="624"/>
      <c r="G288" s="407"/>
      <c r="H288" s="624"/>
      <c r="I288" s="624"/>
      <c r="J288" s="303"/>
    </row>
    <row r="289" spans="1:10" ht="32.25" customHeight="1">
      <c r="A289" s="441">
        <v>1</v>
      </c>
      <c r="B289" s="349" t="s">
        <v>459</v>
      </c>
      <c r="C289" s="441">
        <v>60</v>
      </c>
      <c r="D289" s="397" t="s">
        <v>12</v>
      </c>
      <c r="E289" s="545"/>
      <c r="F289" s="546"/>
      <c r="G289" s="337"/>
      <c r="H289" s="337"/>
      <c r="I289" s="547"/>
      <c r="J289" s="303"/>
    </row>
    <row r="290" spans="1:10" ht="32.25" customHeight="1">
      <c r="A290" s="441">
        <v>2</v>
      </c>
      <c r="B290" s="370" t="s">
        <v>460</v>
      </c>
      <c r="C290" s="445">
        <v>40</v>
      </c>
      <c r="D290" s="501" t="s">
        <v>12</v>
      </c>
      <c r="E290" s="545"/>
      <c r="F290" s="546"/>
      <c r="G290" s="370"/>
      <c r="H290" s="370"/>
      <c r="I290" s="370"/>
      <c r="J290" s="303"/>
    </row>
    <row r="291" spans="1:10" ht="32.25" customHeight="1">
      <c r="A291" s="441">
        <v>3</v>
      </c>
      <c r="B291" s="337" t="s">
        <v>287</v>
      </c>
      <c r="C291" s="391">
        <v>40</v>
      </c>
      <c r="D291" s="397" t="s">
        <v>12</v>
      </c>
      <c r="E291" s="395"/>
      <c r="F291" s="546"/>
      <c r="G291" s="337"/>
      <c r="H291" s="337"/>
      <c r="I291" s="337"/>
      <c r="J291" s="303"/>
    </row>
    <row r="292" spans="1:10" ht="32.25" customHeight="1">
      <c r="A292" s="441">
        <v>4</v>
      </c>
      <c r="B292" s="337" t="s">
        <v>288</v>
      </c>
      <c r="C292" s="391">
        <v>60</v>
      </c>
      <c r="D292" s="397" t="s">
        <v>12</v>
      </c>
      <c r="E292" s="395"/>
      <c r="F292" s="546"/>
      <c r="G292" s="337"/>
      <c r="H292" s="337"/>
      <c r="I292" s="337"/>
      <c r="J292" s="303"/>
    </row>
    <row r="293" spans="1:10" ht="22.5" customHeight="1">
      <c r="A293" s="322"/>
      <c r="B293" s="289"/>
      <c r="C293" s="289"/>
      <c r="D293" s="372"/>
      <c r="E293" s="412" t="s">
        <v>498</v>
      </c>
      <c r="F293" s="426"/>
      <c r="G293" s="289"/>
      <c r="H293" s="289"/>
      <c r="I293" s="344"/>
      <c r="J293" s="303"/>
    </row>
    <row r="294" spans="1:10" ht="22.5" customHeight="1">
      <c r="A294" s="404"/>
      <c r="B294" s="616" t="s">
        <v>440</v>
      </c>
      <c r="C294" s="616"/>
      <c r="D294" s="616"/>
      <c r="E294" s="616"/>
      <c r="F294" s="616"/>
      <c r="G294" s="616"/>
      <c r="H294" s="616"/>
      <c r="I294" s="616"/>
      <c r="J294" s="303"/>
    </row>
    <row r="295" spans="1:10" ht="22.5" customHeight="1">
      <c r="A295" s="404"/>
      <c r="B295" s="371" t="s">
        <v>232</v>
      </c>
      <c r="C295" s="371"/>
      <c r="D295" s="371"/>
      <c r="E295" s="548"/>
      <c r="F295" s="289"/>
      <c r="G295" s="289"/>
      <c r="H295" s="343"/>
      <c r="I295" s="343"/>
      <c r="J295" s="303"/>
    </row>
    <row r="296" spans="1:10" ht="22.5" customHeight="1">
      <c r="A296" s="404"/>
      <c r="B296" s="602" t="s">
        <v>343</v>
      </c>
      <c r="C296" s="602"/>
      <c r="D296" s="602"/>
      <c r="E296" s="602"/>
      <c r="F296" s="602"/>
      <c r="G296" s="602"/>
      <c r="H296" s="343"/>
      <c r="I296" s="343"/>
      <c r="J296" s="303"/>
    </row>
    <row r="297" spans="1:10" ht="22.5" customHeight="1">
      <c r="A297" s="404"/>
      <c r="B297" s="602" t="s">
        <v>296</v>
      </c>
      <c r="C297" s="602"/>
      <c r="D297" s="602"/>
      <c r="E297" s="602"/>
      <c r="F297" s="602"/>
      <c r="G297" s="602"/>
      <c r="H297" s="602"/>
      <c r="I297" s="602"/>
      <c r="J297" s="303"/>
    </row>
    <row r="298" spans="1:10" ht="22.5" customHeight="1">
      <c r="A298" s="404"/>
      <c r="B298" s="372" t="s">
        <v>297</v>
      </c>
      <c r="C298" s="372"/>
      <c r="D298" s="372"/>
      <c r="E298" s="405"/>
      <c r="F298" s="289"/>
      <c r="G298" s="289"/>
      <c r="H298" s="343"/>
      <c r="I298" s="343"/>
      <c r="J298" s="303"/>
    </row>
    <row r="299" spans="1:10" ht="22.5" customHeight="1">
      <c r="A299" s="404"/>
      <c r="B299" s="602" t="s">
        <v>298</v>
      </c>
      <c r="C299" s="602"/>
      <c r="D299" s="602"/>
      <c r="E299" s="602"/>
      <c r="F299" s="602"/>
      <c r="G299" s="602"/>
      <c r="H299" s="602"/>
      <c r="I299" s="602"/>
      <c r="J299" s="303"/>
    </row>
    <row r="300" spans="1:10" ht="22.5" customHeight="1">
      <c r="A300" s="404"/>
      <c r="B300" s="602" t="s">
        <v>299</v>
      </c>
      <c r="C300" s="602"/>
      <c r="D300" s="602"/>
      <c r="E300" s="602"/>
      <c r="F300" s="602"/>
      <c r="G300" s="602"/>
      <c r="H300" s="602"/>
      <c r="I300" s="602"/>
      <c r="J300" s="303"/>
    </row>
    <row r="301" spans="1:10" ht="22.5" customHeight="1">
      <c r="A301" s="404"/>
      <c r="B301" s="602" t="s">
        <v>300</v>
      </c>
      <c r="C301" s="602"/>
      <c r="D301" s="602"/>
      <c r="E301" s="602"/>
      <c r="F301" s="602"/>
      <c r="G301" s="602"/>
      <c r="H301" s="602"/>
      <c r="I301" s="602"/>
      <c r="J301" s="303"/>
    </row>
    <row r="302" spans="1:10" ht="22.5" customHeight="1">
      <c r="A302" s="404"/>
      <c r="B302" s="602" t="s">
        <v>301</v>
      </c>
      <c r="C302" s="602"/>
      <c r="D302" s="602"/>
      <c r="E302" s="602"/>
      <c r="F302" s="602"/>
      <c r="G302" s="602"/>
      <c r="H302" s="602"/>
      <c r="I302" s="602"/>
      <c r="J302" s="303"/>
    </row>
    <row r="303" spans="1:10" ht="22.5" customHeight="1">
      <c r="A303" s="404"/>
      <c r="B303" s="602" t="s">
        <v>327</v>
      </c>
      <c r="C303" s="602"/>
      <c r="D303" s="602"/>
      <c r="E303" s="602"/>
      <c r="F303" s="602"/>
      <c r="G303" s="602"/>
      <c r="H303" s="602"/>
      <c r="I303" s="602"/>
      <c r="J303" s="303"/>
    </row>
    <row r="304" spans="1:10" ht="22.5" customHeight="1">
      <c r="A304" s="382"/>
      <c r="B304" s="372"/>
      <c r="C304" s="291"/>
      <c r="D304" s="291"/>
      <c r="E304" s="335"/>
      <c r="F304" s="292"/>
      <c r="G304" s="292"/>
      <c r="H304" s="313"/>
      <c r="I304" s="313"/>
      <c r="J304" s="303"/>
    </row>
    <row r="305" spans="1:10" ht="22.5" customHeight="1">
      <c r="A305" s="603" t="s">
        <v>441</v>
      </c>
      <c r="B305" s="603"/>
      <c r="C305" s="603"/>
      <c r="D305" s="603"/>
      <c r="E305" s="603"/>
      <c r="F305" s="603"/>
      <c r="G305" s="603"/>
      <c r="H305" s="603"/>
      <c r="I305" s="603"/>
      <c r="J305" s="303"/>
    </row>
    <row r="306" spans="1:10" ht="22.5" customHeight="1">
      <c r="A306" s="624" t="s">
        <v>14</v>
      </c>
      <c r="B306" s="625" t="s">
        <v>306</v>
      </c>
      <c r="C306" s="624" t="s">
        <v>307</v>
      </c>
      <c r="D306" s="624" t="s">
        <v>56</v>
      </c>
      <c r="E306" s="624" t="s">
        <v>308</v>
      </c>
      <c r="F306" s="624" t="s">
        <v>309</v>
      </c>
      <c r="G306" s="407" t="s">
        <v>310</v>
      </c>
      <c r="H306" s="624" t="s">
        <v>311</v>
      </c>
      <c r="I306" s="624" t="s">
        <v>312</v>
      </c>
      <c r="J306" s="303"/>
    </row>
    <row r="307" spans="1:10" ht="22.5" customHeight="1">
      <c r="A307" s="624"/>
      <c r="B307" s="625"/>
      <c r="C307" s="624"/>
      <c r="D307" s="624"/>
      <c r="E307" s="624"/>
      <c r="F307" s="624"/>
      <c r="G307" s="407"/>
      <c r="H307" s="624"/>
      <c r="I307" s="624"/>
      <c r="J307" s="303"/>
    </row>
    <row r="308" spans="1:10" ht="70.5" customHeight="1">
      <c r="A308" s="391">
        <v>1</v>
      </c>
      <c r="B308" s="337" t="s">
        <v>324</v>
      </c>
      <c r="C308" s="337">
        <v>30</v>
      </c>
      <c r="D308" s="397" t="s">
        <v>12</v>
      </c>
      <c r="E308" s="395"/>
      <c r="F308" s="549"/>
      <c r="G308" s="337"/>
      <c r="H308" s="337"/>
      <c r="I308" s="337"/>
      <c r="J308" s="303"/>
    </row>
    <row r="309" spans="1:10" ht="22.5" customHeight="1">
      <c r="A309" s="404"/>
      <c r="B309" s="343"/>
      <c r="C309" s="343"/>
      <c r="D309" s="363"/>
      <c r="E309" s="413" t="s">
        <v>498</v>
      </c>
      <c r="F309" s="550"/>
      <c r="G309" s="343"/>
      <c r="H309" s="343"/>
      <c r="I309" s="343"/>
      <c r="J309" s="303"/>
    </row>
    <row r="310" spans="1:10" ht="22.5" customHeight="1">
      <c r="A310" s="404"/>
      <c r="B310" s="373" t="s">
        <v>329</v>
      </c>
      <c r="C310" s="343"/>
      <c r="D310" s="343"/>
      <c r="E310" s="404"/>
      <c r="F310" s="343"/>
      <c r="G310" s="343"/>
      <c r="H310" s="343"/>
      <c r="I310" s="343"/>
      <c r="J310" s="303"/>
    </row>
    <row r="311" spans="1:10" ht="22.5" customHeight="1">
      <c r="A311" s="503"/>
      <c r="B311" s="609" t="s">
        <v>326</v>
      </c>
      <c r="C311" s="609"/>
      <c r="D311" s="609"/>
      <c r="E311" s="609"/>
      <c r="F311" s="609"/>
      <c r="G311" s="609"/>
      <c r="H311" s="609"/>
      <c r="I311" s="609"/>
      <c r="J311" s="303"/>
    </row>
    <row r="312" spans="1:10" ht="22.5" customHeight="1">
      <c r="A312" s="525"/>
      <c r="B312" s="289" t="s">
        <v>420</v>
      </c>
      <c r="C312" s="551"/>
      <c r="D312" s="551"/>
      <c r="E312" s="551"/>
      <c r="F312" s="551"/>
      <c r="G312" s="551"/>
      <c r="H312" s="551"/>
      <c r="I312" s="551"/>
      <c r="J312" s="303"/>
    </row>
    <row r="313" spans="1:10" ht="22.5" customHeight="1">
      <c r="A313" s="334"/>
      <c r="B313" s="289"/>
      <c r="C313" s="329"/>
      <c r="D313" s="329"/>
      <c r="E313" s="329"/>
      <c r="F313" s="329"/>
      <c r="G313" s="329"/>
      <c r="H313" s="329"/>
      <c r="I313" s="329"/>
      <c r="J313" s="303"/>
    </row>
    <row r="314" spans="1:10" ht="22.5" customHeight="1">
      <c r="A314" s="603" t="s">
        <v>548</v>
      </c>
      <c r="B314" s="603"/>
      <c r="C314" s="603"/>
      <c r="D314" s="603"/>
      <c r="E314" s="603"/>
      <c r="F314" s="603"/>
      <c r="G314" s="603"/>
      <c r="H314" s="603"/>
      <c r="I314" s="603"/>
      <c r="J314" s="303"/>
    </row>
    <row r="315" spans="1:10" ht="22.5" customHeight="1">
      <c r="A315" s="624" t="s">
        <v>14</v>
      </c>
      <c r="B315" s="625" t="s">
        <v>306</v>
      </c>
      <c r="C315" s="624" t="s">
        <v>307</v>
      </c>
      <c r="D315" s="624" t="s">
        <v>56</v>
      </c>
      <c r="E315" s="624" t="s">
        <v>308</v>
      </c>
      <c r="F315" s="624" t="s">
        <v>309</v>
      </c>
      <c r="G315" s="624" t="s">
        <v>310</v>
      </c>
      <c r="H315" s="624" t="s">
        <v>311</v>
      </c>
      <c r="I315" s="624" t="s">
        <v>312</v>
      </c>
      <c r="J315" s="303"/>
    </row>
    <row r="316" spans="1:10" ht="22.5" customHeight="1">
      <c r="A316" s="624"/>
      <c r="B316" s="625"/>
      <c r="C316" s="624"/>
      <c r="D316" s="624"/>
      <c r="E316" s="624"/>
      <c r="F316" s="624"/>
      <c r="G316" s="624"/>
      <c r="H316" s="624"/>
      <c r="I316" s="624"/>
      <c r="J316" s="303"/>
    </row>
    <row r="317" spans="1:10" ht="89.25" customHeight="1">
      <c r="A317" s="391">
        <v>1</v>
      </c>
      <c r="B317" s="337" t="s">
        <v>304</v>
      </c>
      <c r="C317" s="337">
        <v>20</v>
      </c>
      <c r="D317" s="397" t="s">
        <v>12</v>
      </c>
      <c r="E317" s="528"/>
      <c r="F317" s="519"/>
      <c r="G317" s="337"/>
      <c r="H317" s="552"/>
      <c r="I317" s="337"/>
      <c r="J317" s="303"/>
    </row>
    <row r="318" spans="1:10" ht="42.75" customHeight="1">
      <c r="A318" s="391">
        <v>2</v>
      </c>
      <c r="B318" s="338" t="s">
        <v>495</v>
      </c>
      <c r="C318" s="338">
        <v>100</v>
      </c>
      <c r="D318" s="541" t="s">
        <v>12</v>
      </c>
      <c r="E318" s="528"/>
      <c r="F318" s="519"/>
      <c r="G318" s="337"/>
      <c r="H318" s="530"/>
      <c r="I318" s="530"/>
      <c r="J318" s="303"/>
    </row>
    <row r="319" spans="1:10" ht="22.5" customHeight="1">
      <c r="A319" s="404"/>
      <c r="B319" s="343"/>
      <c r="C319" s="343"/>
      <c r="D319" s="372"/>
      <c r="E319" s="554" t="s">
        <v>498</v>
      </c>
      <c r="F319" s="553"/>
      <c r="G319" s="343"/>
      <c r="H319" s="343"/>
      <c r="I319" s="343"/>
      <c r="J319" s="303"/>
    </row>
    <row r="320" spans="1:10" ht="22.5" customHeight="1">
      <c r="A320" s="404"/>
      <c r="B320" s="373" t="s">
        <v>275</v>
      </c>
      <c r="C320" s="343"/>
      <c r="D320" s="372"/>
      <c r="E320" s="430"/>
      <c r="F320" s="343"/>
      <c r="G320" s="343"/>
      <c r="H320" s="343"/>
      <c r="I320" s="343"/>
      <c r="J320" s="303"/>
    </row>
    <row r="321" spans="1:10" ht="22.5" customHeight="1">
      <c r="A321" s="503"/>
      <c r="B321" s="609" t="s">
        <v>326</v>
      </c>
      <c r="C321" s="609"/>
      <c r="D321" s="609"/>
      <c r="E321" s="609"/>
      <c r="F321" s="609"/>
      <c r="G321" s="609"/>
      <c r="H321" s="609"/>
      <c r="I321" s="609"/>
      <c r="J321" s="303"/>
    </row>
    <row r="322" spans="1:10" ht="22.5" customHeight="1">
      <c r="A322" s="385"/>
      <c r="B322" s="343"/>
      <c r="C322" s="313"/>
      <c r="D322" s="313"/>
      <c r="E322" s="313"/>
      <c r="F322" s="313"/>
      <c r="G322" s="313"/>
      <c r="H322" s="313"/>
      <c r="I322" s="313"/>
      <c r="J322" s="303"/>
    </row>
    <row r="323" spans="1:10" ht="22.5" customHeight="1">
      <c r="A323" s="632" t="s">
        <v>442</v>
      </c>
      <c r="B323" s="632"/>
      <c r="C323" s="632"/>
      <c r="D323" s="632"/>
      <c r="E323" s="632"/>
      <c r="F323" s="632"/>
      <c r="G323" s="632"/>
      <c r="H323" s="632"/>
      <c r="I323" s="632"/>
      <c r="J323" s="303"/>
    </row>
    <row r="324" spans="1:10" ht="22.5" customHeight="1">
      <c r="A324" s="555" t="s">
        <v>14</v>
      </c>
      <c r="B324" s="555" t="s">
        <v>306</v>
      </c>
      <c r="C324" s="556" t="s">
        <v>307</v>
      </c>
      <c r="D324" s="555" t="s">
        <v>56</v>
      </c>
      <c r="E324" s="555" t="s">
        <v>308</v>
      </c>
      <c r="F324" s="555" t="s">
        <v>309</v>
      </c>
      <c r="G324" s="555" t="s">
        <v>310</v>
      </c>
      <c r="H324" s="555" t="s">
        <v>311</v>
      </c>
      <c r="I324" s="555" t="s">
        <v>312</v>
      </c>
      <c r="J324" s="303"/>
    </row>
    <row r="325" spans="1:10" ht="93.75" customHeight="1">
      <c r="A325" s="557">
        <v>1</v>
      </c>
      <c r="B325" s="559" t="s">
        <v>499</v>
      </c>
      <c r="C325" s="557">
        <v>90</v>
      </c>
      <c r="D325" s="557" t="s">
        <v>13</v>
      </c>
      <c r="E325" s="557"/>
      <c r="F325" s="560"/>
      <c r="G325" s="558"/>
      <c r="H325" s="558"/>
      <c r="I325" s="558"/>
      <c r="J325" s="303"/>
    </row>
    <row r="326" spans="1:10" s="296" customFormat="1" ht="100.5" customHeight="1">
      <c r="A326" s="557">
        <v>2</v>
      </c>
      <c r="B326" s="396" t="s">
        <v>500</v>
      </c>
      <c r="C326" s="396">
        <v>10</v>
      </c>
      <c r="D326" s="557" t="s">
        <v>13</v>
      </c>
      <c r="E326" s="557"/>
      <c r="F326" s="560"/>
      <c r="G326" s="558"/>
      <c r="H326" s="558"/>
      <c r="I326" s="558"/>
      <c r="J326" s="303"/>
    </row>
    <row r="327" spans="1:10" ht="33.75" customHeight="1">
      <c r="A327"/>
      <c r="B327"/>
      <c r="C327" s="386"/>
      <c r="E327" s="562" t="s">
        <v>498</v>
      </c>
      <c r="F327" s="561"/>
      <c r="J327" s="303"/>
    </row>
    <row r="328" spans="1:10" ht="18.75" customHeight="1">
      <c r="A328" s="363"/>
      <c r="B328" s="563" t="s">
        <v>280</v>
      </c>
      <c r="C328" s="503"/>
      <c r="D328" s="363"/>
      <c r="E328" s="363"/>
      <c r="F328" s="363"/>
      <c r="G328" s="363"/>
      <c r="H328" s="363"/>
      <c r="J328" s="303"/>
    </row>
    <row r="329" spans="1:10" ht="22.5" customHeight="1">
      <c r="A329" s="363"/>
      <c r="B329" s="363" t="s">
        <v>501</v>
      </c>
      <c r="C329" s="503"/>
      <c r="D329" s="363"/>
      <c r="E329" s="363"/>
      <c r="F329" s="363"/>
      <c r="G329" s="363"/>
      <c r="H329" s="363"/>
      <c r="J329" s="303"/>
    </row>
    <row r="330" spans="1:10" ht="22.5" customHeight="1">
      <c r="A330" s="363"/>
      <c r="B330" s="363" t="s">
        <v>502</v>
      </c>
      <c r="C330" s="503"/>
      <c r="D330" s="363"/>
      <c r="E330" s="363"/>
      <c r="F330" s="363"/>
      <c r="G330" s="363"/>
      <c r="H330" s="363"/>
      <c r="J330" s="303"/>
    </row>
    <row r="331" spans="1:10" ht="21.75" customHeight="1">
      <c r="A331" s="363"/>
      <c r="B331" s="363" t="s">
        <v>503</v>
      </c>
      <c r="C331" s="503"/>
      <c r="D331" s="363"/>
      <c r="E331" s="363"/>
      <c r="F331" s="363"/>
      <c r="G331" s="363"/>
      <c r="H331" s="363"/>
      <c r="J331" s="303"/>
    </row>
    <row r="332" spans="1:10" ht="22.5" customHeight="1">
      <c r="A332" s="363"/>
      <c r="B332" s="363" t="s">
        <v>423</v>
      </c>
      <c r="C332" s="503"/>
      <c r="D332" s="363"/>
      <c r="E332" s="363"/>
      <c r="F332" s="363"/>
      <c r="G332" s="363"/>
      <c r="H332" s="363"/>
      <c r="J332" s="303"/>
    </row>
    <row r="333" spans="1:10" ht="19.5" customHeight="1">
      <c r="A333" s="363"/>
      <c r="B333" s="363" t="s">
        <v>424</v>
      </c>
      <c r="C333" s="503"/>
      <c r="D333" s="363"/>
      <c r="E333" s="363"/>
      <c r="F333" s="363"/>
      <c r="G333" s="363"/>
      <c r="H333" s="363"/>
      <c r="J333" s="303"/>
    </row>
    <row r="334" spans="1:10" ht="19.5" customHeight="1">
      <c r="A334" s="363"/>
      <c r="B334" s="363" t="s">
        <v>504</v>
      </c>
      <c r="C334" s="503"/>
      <c r="D334" s="363"/>
      <c r="E334" s="363"/>
      <c r="F334" s="363"/>
      <c r="G334" s="363"/>
      <c r="H334" s="363"/>
      <c r="J334" s="303"/>
    </row>
    <row r="335" spans="1:10" ht="30" customHeight="1">
      <c r="A335" s="363"/>
      <c r="B335" s="363" t="s">
        <v>425</v>
      </c>
      <c r="C335" s="503"/>
      <c r="D335" s="363"/>
      <c r="E335" s="363"/>
      <c r="F335" s="363"/>
      <c r="G335" s="363"/>
      <c r="H335" s="363"/>
      <c r="J335" s="303"/>
    </row>
    <row r="336" spans="1:10" ht="19.5" customHeight="1">
      <c r="A336" s="363"/>
      <c r="B336" s="363" t="s">
        <v>505</v>
      </c>
      <c r="C336" s="503"/>
      <c r="D336" s="363"/>
      <c r="E336" s="363"/>
      <c r="F336" s="363"/>
      <c r="G336" s="363"/>
      <c r="H336" s="363"/>
      <c r="J336" s="303"/>
    </row>
    <row r="337" spans="1:10" ht="12.75">
      <c r="A337"/>
      <c r="B337"/>
      <c r="C337" s="386"/>
      <c r="E337"/>
      <c r="J337" s="303"/>
    </row>
    <row r="338" spans="1:9" ht="12.75">
      <c r="A338" s="632" t="s">
        <v>535</v>
      </c>
      <c r="B338" s="632"/>
      <c r="C338" s="632"/>
      <c r="D338" s="632"/>
      <c r="E338" s="632"/>
      <c r="F338" s="632"/>
      <c r="G338" s="632"/>
      <c r="H338" s="632"/>
      <c r="I338" s="632"/>
    </row>
    <row r="339" spans="1:9" ht="22.5">
      <c r="A339" s="565" t="s">
        <v>14</v>
      </c>
      <c r="B339" s="570" t="s">
        <v>306</v>
      </c>
      <c r="C339" s="565" t="s">
        <v>307</v>
      </c>
      <c r="D339" s="565" t="s">
        <v>56</v>
      </c>
      <c r="E339" s="565" t="s">
        <v>308</v>
      </c>
      <c r="F339" s="565" t="s">
        <v>309</v>
      </c>
      <c r="G339" s="565" t="s">
        <v>310</v>
      </c>
      <c r="H339" s="565" t="s">
        <v>311</v>
      </c>
      <c r="I339" s="565" t="s">
        <v>312</v>
      </c>
    </row>
    <row r="340" spans="1:9" ht="12.75">
      <c r="A340" s="391">
        <v>1</v>
      </c>
      <c r="B340" s="391" t="s">
        <v>536</v>
      </c>
      <c r="C340" s="421">
        <v>1</v>
      </c>
      <c r="D340" s="421" t="s">
        <v>20</v>
      </c>
      <c r="E340" s="395"/>
      <c r="F340" s="507"/>
      <c r="G340" s="396"/>
      <c r="H340" s="396"/>
      <c r="I340" s="396"/>
    </row>
    <row r="341" spans="1:9" ht="12.75">
      <c r="A341" s="404"/>
      <c r="B341" s="404"/>
      <c r="C341" s="571"/>
      <c r="D341" s="405"/>
      <c r="E341" s="412" t="s">
        <v>498</v>
      </c>
      <c r="F341" s="572"/>
      <c r="G341" s="405"/>
      <c r="H341" s="405"/>
      <c r="I341" s="405"/>
    </row>
    <row r="342" spans="1:9" ht="12.75">
      <c r="A342" s="404"/>
      <c r="B342" s="404"/>
      <c r="C342" s="571"/>
      <c r="D342" s="405"/>
      <c r="E342" s="405"/>
      <c r="F342" s="573"/>
      <c r="G342" s="405"/>
      <c r="H342" s="405"/>
      <c r="I342" s="405"/>
    </row>
    <row r="343" spans="1:9" ht="21.75" customHeight="1">
      <c r="A343" s="632" t="s">
        <v>537</v>
      </c>
      <c r="B343" s="632"/>
      <c r="C343" s="632"/>
      <c r="D343" s="632"/>
      <c r="E343" s="632"/>
      <c r="F343" s="632"/>
      <c r="G343" s="632"/>
      <c r="H343" s="632"/>
      <c r="I343" s="632"/>
    </row>
    <row r="344" spans="1:9" ht="33.75" customHeight="1">
      <c r="A344" s="565" t="s">
        <v>14</v>
      </c>
      <c r="B344" s="570" t="s">
        <v>306</v>
      </c>
      <c r="C344" s="565" t="s">
        <v>307</v>
      </c>
      <c r="D344" s="565" t="s">
        <v>56</v>
      </c>
      <c r="E344" s="564" t="s">
        <v>308</v>
      </c>
      <c r="F344" s="565" t="s">
        <v>309</v>
      </c>
      <c r="G344" s="565" t="s">
        <v>310</v>
      </c>
      <c r="H344" s="565" t="s">
        <v>311</v>
      </c>
      <c r="I344" s="565" t="s">
        <v>312</v>
      </c>
    </row>
    <row r="345" spans="1:9" ht="12.75">
      <c r="A345" s="391">
        <v>1</v>
      </c>
      <c r="B345" s="391" t="s">
        <v>538</v>
      </c>
      <c r="C345" s="421">
        <v>33</v>
      </c>
      <c r="D345" s="421" t="s">
        <v>20</v>
      </c>
      <c r="E345" s="395"/>
      <c r="F345" s="507"/>
      <c r="G345" s="396"/>
      <c r="H345" s="396"/>
      <c r="I345" s="396"/>
    </row>
    <row r="346" spans="1:9" ht="12.75">
      <c r="A346" s="322"/>
      <c r="B346" s="322"/>
      <c r="C346" s="322"/>
      <c r="D346" s="405"/>
      <c r="E346" s="412" t="s">
        <v>498</v>
      </c>
      <c r="F346" s="572"/>
      <c r="G346" s="322"/>
      <c r="H346" s="322"/>
      <c r="I346" s="322"/>
    </row>
    <row r="347" spans="1:9" ht="12.75">
      <c r="A347" s="635" t="s">
        <v>539</v>
      </c>
      <c r="B347" s="635"/>
      <c r="C347" s="322"/>
      <c r="D347" s="322"/>
      <c r="E347" s="322"/>
      <c r="F347" s="322"/>
      <c r="G347" s="322"/>
      <c r="H347" s="322"/>
      <c r="I347" s="322"/>
    </row>
    <row r="348" spans="1:9" ht="12.75">
      <c r="A348" s="631" t="s">
        <v>326</v>
      </c>
      <c r="B348" s="631"/>
      <c r="C348" s="631"/>
      <c r="D348" s="631"/>
      <c r="E348" s="631"/>
      <c r="F348" s="631"/>
      <c r="G348" s="631"/>
      <c r="H348" s="631"/>
      <c r="I348" s="631"/>
    </row>
    <row r="349" ht="12.75">
      <c r="C349" s="566"/>
    </row>
    <row r="350" ht="12.75">
      <c r="C350" s="566"/>
    </row>
    <row r="351" ht="12.75">
      <c r="C351" s="566"/>
    </row>
    <row r="352" ht="12.75">
      <c r="C352" s="566"/>
    </row>
  </sheetData>
  <sheetProtection/>
  <mergeCells count="148">
    <mergeCell ref="A338:I338"/>
    <mergeCell ref="A343:I343"/>
    <mergeCell ref="A348:I348"/>
    <mergeCell ref="A347:B347"/>
    <mergeCell ref="A204:H204"/>
    <mergeCell ref="A207:F207"/>
    <mergeCell ref="A210:B210"/>
    <mergeCell ref="A212:D212"/>
    <mergeCell ref="B303:I303"/>
    <mergeCell ref="B302:I302"/>
    <mergeCell ref="A195:H195"/>
    <mergeCell ref="A196:I196"/>
    <mergeCell ref="A197:H197"/>
    <mergeCell ref="A198:H198"/>
    <mergeCell ref="A199:H199"/>
    <mergeCell ref="A211:B211"/>
    <mergeCell ref="A200:H200"/>
    <mergeCell ref="A201:H201"/>
    <mergeCell ref="A202:H202"/>
    <mergeCell ref="A184:F184"/>
    <mergeCell ref="A185:F185"/>
    <mergeCell ref="A186:B186"/>
    <mergeCell ref="A187:B187"/>
    <mergeCell ref="A215:F215"/>
    <mergeCell ref="A188:B188"/>
    <mergeCell ref="A190:B190"/>
    <mergeCell ref="A191:B191"/>
    <mergeCell ref="A192:B192"/>
    <mergeCell ref="A193:H193"/>
    <mergeCell ref="A179:B179"/>
    <mergeCell ref="A180:B180"/>
    <mergeCell ref="A181:B181"/>
    <mergeCell ref="A220:D220"/>
    <mergeCell ref="B321:I321"/>
    <mergeCell ref="A323:I323"/>
    <mergeCell ref="B284:F284"/>
    <mergeCell ref="B283:F283"/>
    <mergeCell ref="A182:B182"/>
    <mergeCell ref="I315:I316"/>
    <mergeCell ref="B301:I301"/>
    <mergeCell ref="A221:I221"/>
    <mergeCell ref="B260:I260"/>
    <mergeCell ref="B311:I311"/>
    <mergeCell ref="B282:F282"/>
    <mergeCell ref="A314:I314"/>
    <mergeCell ref="F306:F307"/>
    <mergeCell ref="H306:H307"/>
    <mergeCell ref="B285:F285"/>
    <mergeCell ref="I306:I307"/>
    <mergeCell ref="A315:A316"/>
    <mergeCell ref="B315:B316"/>
    <mergeCell ref="C315:C316"/>
    <mergeCell ref="D315:D316"/>
    <mergeCell ref="E315:E316"/>
    <mergeCell ref="F315:F316"/>
    <mergeCell ref="G315:G316"/>
    <mergeCell ref="I287:I288"/>
    <mergeCell ref="H315:H316"/>
    <mergeCell ref="B296:G296"/>
    <mergeCell ref="A305:I305"/>
    <mergeCell ref="A306:A307"/>
    <mergeCell ref="B306:B307"/>
    <mergeCell ref="C306:C307"/>
    <mergeCell ref="D306:D307"/>
    <mergeCell ref="E306:E307"/>
    <mergeCell ref="A286:I286"/>
    <mergeCell ref="A287:A288"/>
    <mergeCell ref="B287:B288"/>
    <mergeCell ref="C287:C288"/>
    <mergeCell ref="D287:D288"/>
    <mergeCell ref="E287:E288"/>
    <mergeCell ref="F287:F288"/>
    <mergeCell ref="H287:H288"/>
    <mergeCell ref="G264:G265"/>
    <mergeCell ref="H264:H265"/>
    <mergeCell ref="I264:I265"/>
    <mergeCell ref="A264:A265"/>
    <mergeCell ref="B264:B265"/>
    <mergeCell ref="C264:C265"/>
    <mergeCell ref="D264:D265"/>
    <mergeCell ref="E264:E265"/>
    <mergeCell ref="F264:F265"/>
    <mergeCell ref="D238:D239"/>
    <mergeCell ref="E238:E239"/>
    <mergeCell ref="F238:F239"/>
    <mergeCell ref="A223:D223"/>
    <mergeCell ref="B234:I234"/>
    <mergeCell ref="B235:I235"/>
    <mergeCell ref="G238:G239"/>
    <mergeCell ref="A237:I237"/>
    <mergeCell ref="H238:H239"/>
    <mergeCell ref="I238:I239"/>
    <mergeCell ref="A24:I24"/>
    <mergeCell ref="B59:I59"/>
    <mergeCell ref="G5:G6"/>
    <mergeCell ref="H5:H6"/>
    <mergeCell ref="A32:I32"/>
    <mergeCell ref="B53:E53"/>
    <mergeCell ref="A19:I19"/>
    <mergeCell ref="B54:I54"/>
    <mergeCell ref="B55:I55"/>
    <mergeCell ref="B56:I56"/>
    <mergeCell ref="A1:I1"/>
    <mergeCell ref="A2:I2"/>
    <mergeCell ref="A4:I4"/>
    <mergeCell ref="A5:A6"/>
    <mergeCell ref="B5:B6"/>
    <mergeCell ref="C5:C6"/>
    <mergeCell ref="D5:D6"/>
    <mergeCell ref="E5:E6"/>
    <mergeCell ref="I5:I6"/>
    <mergeCell ref="F5:F6"/>
    <mergeCell ref="B297:I297"/>
    <mergeCell ref="B52:I52"/>
    <mergeCell ref="B58:I58"/>
    <mergeCell ref="B61:E61"/>
    <mergeCell ref="B60:I60"/>
    <mergeCell ref="B294:I294"/>
    <mergeCell ref="A218:I218"/>
    <mergeCell ref="B238:B239"/>
    <mergeCell ref="C238:C239"/>
    <mergeCell ref="B64:E64"/>
    <mergeCell ref="B299:I299"/>
    <mergeCell ref="B300:I300"/>
    <mergeCell ref="A93:B93"/>
    <mergeCell ref="A114:I114"/>
    <mergeCell ref="A208:I208"/>
    <mergeCell ref="A214:B214"/>
    <mergeCell ref="A213:I213"/>
    <mergeCell ref="B98:I98"/>
    <mergeCell ref="B99:I99"/>
    <mergeCell ref="B111:I111"/>
    <mergeCell ref="A84:I84"/>
    <mergeCell ref="A86:B86"/>
    <mergeCell ref="A101:I101"/>
    <mergeCell ref="B112:I112"/>
    <mergeCell ref="A121:H121"/>
    <mergeCell ref="A177:B177"/>
    <mergeCell ref="B57:I57"/>
    <mergeCell ref="A70:I70"/>
    <mergeCell ref="A263:I263"/>
    <mergeCell ref="B62:I62"/>
    <mergeCell ref="B65:I65"/>
    <mergeCell ref="B68:E68"/>
    <mergeCell ref="B67:F67"/>
    <mergeCell ref="B66:E66"/>
    <mergeCell ref="A216:I216"/>
    <mergeCell ref="A217:I217"/>
  </mergeCells>
  <printOptions horizontalCentered="1"/>
  <pageMargins left="0" right="0" top="0.1968503937007874" bottom="0.1968503937007874" header="0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9" sqref="L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27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19.8515625" style="0" customWidth="1"/>
    <col min="4" max="4" width="18.00390625" style="0" customWidth="1"/>
    <col min="5" max="5" width="17.8515625" style="0" customWidth="1"/>
  </cols>
  <sheetData>
    <row r="4" spans="2:5" ht="12.75">
      <c r="B4" s="568" t="s">
        <v>53</v>
      </c>
      <c r="C4" s="562" t="s">
        <v>58</v>
      </c>
      <c r="D4" s="562" t="s">
        <v>533</v>
      </c>
      <c r="E4" s="562" t="s">
        <v>534</v>
      </c>
    </row>
    <row r="5" spans="2:5" ht="12.75">
      <c r="B5" s="568" t="s">
        <v>514</v>
      </c>
      <c r="C5" s="567">
        <v>21904</v>
      </c>
      <c r="D5" s="567">
        <f>C5/1.08</f>
        <v>20281.48148148148</v>
      </c>
      <c r="E5" s="567">
        <f>C5-D5</f>
        <v>1622.5185185185182</v>
      </c>
    </row>
    <row r="6" spans="2:5" ht="12.75">
      <c r="B6" s="568" t="s">
        <v>515</v>
      </c>
      <c r="C6" s="567">
        <v>9889.2</v>
      </c>
      <c r="D6" s="567">
        <f aca="true" t="shared" si="0" ref="D6:D23">C6/1.08</f>
        <v>9156.666666666666</v>
      </c>
      <c r="E6" s="567">
        <f aca="true" t="shared" si="1" ref="E6:E23">C6-D6</f>
        <v>732.5333333333347</v>
      </c>
    </row>
    <row r="7" spans="2:5" ht="12.75">
      <c r="B7" s="568" t="s">
        <v>516</v>
      </c>
      <c r="C7" s="567">
        <v>57240</v>
      </c>
      <c r="D7" s="567">
        <f t="shared" si="0"/>
        <v>53000</v>
      </c>
      <c r="E7" s="567">
        <f t="shared" si="1"/>
        <v>4240</v>
      </c>
    </row>
    <row r="8" spans="2:5" ht="12.75">
      <c r="B8" s="568" t="s">
        <v>517</v>
      </c>
      <c r="C8" s="567">
        <v>19323.57</v>
      </c>
      <c r="D8" s="567">
        <f t="shared" si="0"/>
        <v>17892.19444444444</v>
      </c>
      <c r="E8" s="567">
        <f t="shared" si="1"/>
        <v>1431.375555555558</v>
      </c>
    </row>
    <row r="9" spans="2:5" ht="12.75">
      <c r="B9" s="568" t="s">
        <v>518</v>
      </c>
      <c r="C9" s="567">
        <v>1977.48</v>
      </c>
      <c r="D9" s="567">
        <f t="shared" si="0"/>
        <v>1831</v>
      </c>
      <c r="E9" s="567">
        <f t="shared" si="1"/>
        <v>146.48000000000002</v>
      </c>
    </row>
    <row r="10" spans="2:5" ht="12.75">
      <c r="B10" s="568" t="s">
        <v>519</v>
      </c>
      <c r="C10" s="567">
        <v>2895</v>
      </c>
      <c r="D10" s="567">
        <f t="shared" si="0"/>
        <v>2680.555555555555</v>
      </c>
      <c r="E10" s="567">
        <f t="shared" si="1"/>
        <v>214.4444444444448</v>
      </c>
    </row>
    <row r="11" spans="2:5" ht="12.75">
      <c r="B11" s="568" t="s">
        <v>520</v>
      </c>
      <c r="C11" s="567">
        <v>1440</v>
      </c>
      <c r="D11" s="567">
        <f t="shared" si="0"/>
        <v>1333.3333333333333</v>
      </c>
      <c r="E11" s="567">
        <f t="shared" si="1"/>
        <v>106.66666666666674</v>
      </c>
    </row>
    <row r="12" spans="2:5" ht="12.75">
      <c r="B12" s="568" t="s">
        <v>521</v>
      </c>
      <c r="C12" s="567">
        <v>2140</v>
      </c>
      <c r="D12" s="567">
        <f t="shared" si="0"/>
        <v>1981.4814814814813</v>
      </c>
      <c r="E12" s="567">
        <f t="shared" si="1"/>
        <v>158.5185185185187</v>
      </c>
    </row>
    <row r="13" spans="2:5" ht="12.75">
      <c r="B13" s="568" t="s">
        <v>522</v>
      </c>
      <c r="C13" s="567">
        <v>54596.65</v>
      </c>
      <c r="D13" s="567">
        <f t="shared" si="0"/>
        <v>50552.4537037037</v>
      </c>
      <c r="E13" s="567">
        <f t="shared" si="1"/>
        <v>4044.1962962963007</v>
      </c>
    </row>
    <row r="14" spans="2:5" ht="12.75">
      <c r="B14" s="568" t="s">
        <v>523</v>
      </c>
      <c r="C14" s="567">
        <v>2776</v>
      </c>
      <c r="D14" s="567">
        <f t="shared" si="0"/>
        <v>2570.37037037037</v>
      </c>
      <c r="E14" s="567">
        <f t="shared" si="1"/>
        <v>205.62962962963002</v>
      </c>
    </row>
    <row r="15" spans="2:5" ht="12.75">
      <c r="B15" s="568" t="s">
        <v>524</v>
      </c>
      <c r="C15" s="567">
        <v>3964.75</v>
      </c>
      <c r="D15" s="567">
        <f t="shared" si="0"/>
        <v>3671.064814814815</v>
      </c>
      <c r="E15" s="567">
        <f t="shared" si="1"/>
        <v>293.6851851851852</v>
      </c>
    </row>
    <row r="16" spans="2:5" ht="12.75">
      <c r="B16" s="568" t="s">
        <v>525</v>
      </c>
      <c r="C16" s="567">
        <v>51441.08</v>
      </c>
      <c r="D16" s="567">
        <f t="shared" si="0"/>
        <v>47630.62962962963</v>
      </c>
      <c r="E16" s="567">
        <f t="shared" si="1"/>
        <v>3810.450370370374</v>
      </c>
    </row>
    <row r="17" spans="2:5" ht="12.75">
      <c r="B17" s="568" t="s">
        <v>526</v>
      </c>
      <c r="C17" s="567">
        <v>3934.2</v>
      </c>
      <c r="D17" s="567">
        <f t="shared" si="0"/>
        <v>3642.7777777777774</v>
      </c>
      <c r="E17" s="567">
        <f t="shared" si="1"/>
        <v>291.42222222222244</v>
      </c>
    </row>
    <row r="18" spans="2:5" ht="12.75">
      <c r="B18" s="568" t="s">
        <v>527</v>
      </c>
      <c r="C18" s="567">
        <v>615.6</v>
      </c>
      <c r="D18" s="567">
        <f t="shared" si="0"/>
        <v>570</v>
      </c>
      <c r="E18" s="567">
        <f t="shared" si="1"/>
        <v>45.60000000000002</v>
      </c>
    </row>
    <row r="19" spans="2:5" ht="12.75">
      <c r="B19" s="568" t="s">
        <v>528</v>
      </c>
      <c r="C19" s="567">
        <v>1512</v>
      </c>
      <c r="D19" s="567">
        <f t="shared" si="0"/>
        <v>1400</v>
      </c>
      <c r="E19" s="567">
        <f t="shared" si="1"/>
        <v>112</v>
      </c>
    </row>
    <row r="20" spans="2:5" ht="12.75">
      <c r="B20" s="568" t="s">
        <v>529</v>
      </c>
      <c r="C20" s="567">
        <v>3240</v>
      </c>
      <c r="D20" s="567">
        <f t="shared" si="0"/>
        <v>3000</v>
      </c>
      <c r="E20" s="567">
        <f t="shared" si="1"/>
        <v>240</v>
      </c>
    </row>
    <row r="21" spans="2:5" ht="12.75">
      <c r="B21" s="568" t="s">
        <v>530</v>
      </c>
      <c r="C21" s="567">
        <v>140.4</v>
      </c>
      <c r="D21" s="567">
        <f t="shared" si="0"/>
        <v>130</v>
      </c>
      <c r="E21" s="567">
        <f t="shared" si="1"/>
        <v>10.400000000000006</v>
      </c>
    </row>
    <row r="22" spans="2:5" ht="12.75">
      <c r="B22" s="568" t="s">
        <v>531</v>
      </c>
      <c r="C22" s="567">
        <v>568.26</v>
      </c>
      <c r="D22" s="567">
        <f t="shared" si="0"/>
        <v>526.1666666666666</v>
      </c>
      <c r="E22" s="567">
        <f t="shared" si="1"/>
        <v>42.09333333333336</v>
      </c>
    </row>
    <row r="23" spans="2:5" ht="12.75">
      <c r="B23" s="568" t="s">
        <v>532</v>
      </c>
      <c r="C23" s="567">
        <v>480</v>
      </c>
      <c r="D23" s="567">
        <f t="shared" si="0"/>
        <v>444.4444444444444</v>
      </c>
      <c r="E23" s="567">
        <f t="shared" si="1"/>
        <v>35.5555555555556</v>
      </c>
    </row>
    <row r="24" spans="2:5" ht="12.75">
      <c r="B24" s="568" t="s">
        <v>498</v>
      </c>
      <c r="C24" s="569">
        <f>C5+C6+C7+C8+C9+C10+C11+C12+C13+C14+C15+C16+C17+C18+C19+C20+C21+C22+C23</f>
        <v>240078.19</v>
      </c>
      <c r="D24" s="569">
        <f>SUM(D5:D23)</f>
        <v>222294.62037037034</v>
      </c>
      <c r="E24" s="569">
        <f>SUM(E5:E23)</f>
        <v>17783.56962962964</v>
      </c>
    </row>
    <row r="27" ht="12.75">
      <c r="D27" s="5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Dell</cp:lastModifiedBy>
  <cp:lastPrinted>2021-01-18T10:29:34Z</cp:lastPrinted>
  <dcterms:created xsi:type="dcterms:W3CDTF">2014-05-08T12:22:53Z</dcterms:created>
  <dcterms:modified xsi:type="dcterms:W3CDTF">2021-03-05T08:10:44Z</dcterms:modified>
  <cp:category/>
  <cp:version/>
  <cp:contentType/>
  <cp:contentStatus/>
</cp:coreProperties>
</file>