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200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<sst xmlns="http://schemas.openxmlformats.org/spreadsheetml/2006/main" count="142" uniqueCount="109">
  <si>
    <t>L.P</t>
  </si>
  <si>
    <t>Nazwa artykułu</t>
  </si>
  <si>
    <t>OPIS</t>
  </si>
  <si>
    <t>J/m</t>
  </si>
  <si>
    <t>Ilość</t>
  </si>
  <si>
    <t>Krem do rąk</t>
  </si>
  <si>
    <t>Ludwik płyn</t>
  </si>
  <si>
    <t>Domestos do wc</t>
  </si>
  <si>
    <t>750 ml</t>
  </si>
  <si>
    <t>Rękawice gumowe</t>
  </si>
  <si>
    <t>rolka</t>
  </si>
  <si>
    <t>Worki 60 l</t>
  </si>
  <si>
    <t>Worki 35 l</t>
  </si>
  <si>
    <t>Ścierka tetra</t>
  </si>
  <si>
    <t>80x80</t>
  </si>
  <si>
    <t>Pasta BHP</t>
  </si>
  <si>
    <t>500 gr.</t>
  </si>
  <si>
    <t>karton</t>
  </si>
  <si>
    <t>Mydło w płynie 5 l</t>
  </si>
  <si>
    <t>Ajax gel łazienka</t>
  </si>
  <si>
    <t>500ml</t>
  </si>
  <si>
    <t>dobrej jakości-gęste klarowne</t>
  </si>
  <si>
    <t>Papier toaletowy biały karbowany A8</t>
  </si>
  <si>
    <t>biały</t>
  </si>
  <si>
    <t>spray</t>
  </si>
  <si>
    <t>płyn do naczyń 1000ml</t>
  </si>
  <si>
    <t>mydło w płynie 500 ml</t>
  </si>
  <si>
    <t>RAZEM</t>
  </si>
  <si>
    <t>X</t>
  </si>
  <si>
    <t>*wartości należy podać z dokładnością do dwóch miejsc po przecinku</t>
  </si>
  <si>
    <t>Cena jednostkowa  netto w PLN*</t>
  </si>
  <si>
    <t>Łączna wartość netto w PLN*</t>
  </si>
  <si>
    <t>Ręcznik składany typu ZZ</t>
  </si>
  <si>
    <t>Ręcznik w roli,biały, dwuwarstwowy</t>
  </si>
  <si>
    <t>Papier toaletowy      19 cm</t>
  </si>
  <si>
    <t>700 ml</t>
  </si>
  <si>
    <t>500 ml rozpylacz</t>
  </si>
  <si>
    <t xml:space="preserve">Ścierka do podłogi </t>
  </si>
  <si>
    <t>pomarańczowa wiskoza 50 x 80</t>
  </si>
  <si>
    <t>szt.</t>
  </si>
  <si>
    <t>TYTAN WC</t>
  </si>
  <si>
    <t>VILEDA contract</t>
  </si>
  <si>
    <t>para</t>
  </si>
  <si>
    <t>Pronto do mebli niebieski</t>
  </si>
  <si>
    <t>0,5 l</t>
  </si>
  <si>
    <t>Płyn SINLUX-ARA</t>
  </si>
  <si>
    <t>Worki 120L</t>
  </si>
  <si>
    <t xml:space="preserve"> 4000 listków w kartonie, (biały)</t>
  </si>
  <si>
    <t>średnica roli 14 cm, szer.19 cm, dł. 70 m (biały)</t>
  </si>
  <si>
    <t>papier jednowarstwowy rolka min 520 g (biały)</t>
  </si>
  <si>
    <t>Soft Care Dove Cream Shampoo </t>
  </si>
  <si>
    <t>300 g</t>
  </si>
  <si>
    <t>Soft Care Dove Cream Wash</t>
  </si>
  <si>
    <t xml:space="preserve">Sidolux Mydło Marsylskie </t>
  </si>
  <si>
    <t>Płyn Do Mycia Podłóg 5L</t>
  </si>
  <si>
    <t xml:space="preserve">Płyn do szyb Clin </t>
  </si>
  <si>
    <t xml:space="preserve">Papier toaletowy w listkach, 3-warstwowy </t>
  </si>
  <si>
    <t xml:space="preserve">2-warstwowe OPTIMUM. Karton: 3200 sztuk, </t>
  </si>
  <si>
    <t>TOP Karton 48000 szt.</t>
  </si>
  <si>
    <t xml:space="preserve">Wkład odświeżacza powietrza </t>
  </si>
  <si>
    <t>SOLID citrus mango</t>
  </si>
  <si>
    <t>w rolce 25 szt. mocne. dobrej jakości</t>
  </si>
  <si>
    <t>w rolce 50 szt.mocne dobrej jakości</t>
  </si>
  <si>
    <t>Wkład zapachowy do psuaru</t>
  </si>
  <si>
    <t>MOTOR FRESH</t>
  </si>
  <si>
    <t>op.</t>
  </si>
  <si>
    <t>Ajax mleczko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</si>
  <si>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</si>
  <si>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</si>
  <si>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</si>
  <si>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</si>
  <si>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</si>
  <si>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</si>
  <si>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</si>
  <si>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</si>
  <si>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</si>
  <si>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</si>
  <si>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</si>
  <si>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</si>
  <si>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</si>
  <si>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</si>
  <si>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</si>
  <si>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</si>
  <si>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</si>
  <si>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</si>
  <si>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</si>
  <si>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</si>
  <si>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</si>
  <si>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</si>
  <si>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</si>
  <si>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</si>
  <si>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</si>
  <si>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</si>
  <si>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</si>
  <si>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</si>
  <si>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</si>
  <si>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</si>
  <si>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</si>
  <si>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Tork Matic® Advanced</t>
  </si>
  <si>
    <t>Ręcznik papierowy w roli  2 warstwy 150 m miękki biały celuloza (6 szt. w op.)</t>
  </si>
  <si>
    <t>Tork  Advanced</t>
  </si>
  <si>
    <t>Papier toaletowy w roli mini Jumbo, biały (12 szt. w op.)</t>
  </si>
  <si>
    <t>krem do rąk ochronnyz ekstraktem z bawełny Ziaja 100 ml</t>
  </si>
  <si>
    <t>Mydło z pompką</t>
  </si>
  <si>
    <t>Specyfikacja opisowo-ilościowa na dostawę środków czystości dla Zamku Książąt Pomorskich w Szczecinie w okresie od 01 stycznia 2023 do 31 grudnia 2023 r.</t>
  </si>
  <si>
    <t>wartość VAT</t>
  </si>
  <si>
    <t>Załącznik  nr 2 do Zapytania ofertowego</t>
  </si>
  <si>
    <t>stawka VAT
%</t>
  </si>
  <si>
    <t>Łączna wartość brutto w PLN*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</si>
</sst>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2323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6"/>
  <sheetViews>
    <sheetView tabSelected="1" view="pageBreakPreview" zoomScale="115" zoomScaleNormal="115" zoomScaleSheetLayoutView="115" zoomScalePageLayoutView="0" workbookViewId="0" topLeftCell="A1">
      <selection activeCell="J39" sqref="J39"/>
    </sheetView>
  </sheetViews>
  <sheetFormatPr defaultColWidth="9.00390625" defaultRowHeight="27" customHeight="1"/>
  <cols>
    <col min="1" max="1" width="4.25390625" style="0" customWidth="1"/>
    <col min="2" max="2" width="18.625" style="0" customWidth="1"/>
    <col min="3" max="3" width="25.125" style="0" customWidth="1"/>
    <col min="4" max="4" width="6.75390625" style="0" customWidth="1"/>
    <col min="5" max="5" width="5.125" style="0" bestFit="1" customWidth="1"/>
    <col min="6" max="6" width="13.875" style="0" customWidth="1"/>
    <col min="7" max="7" width="12.875" style="0" customWidth="1"/>
    <col min="8" max="8" width="7.25390625" style="0" customWidth="1"/>
    <col min="9" max="10" width="12.875" style="0" customWidth="1"/>
  </cols>
  <sheetData>
    <row r="1" spans="1:8" ht="12.75">
      <c r="A1" s="21" t="s">
        <v>106</v>
      </c>
      <c r="B1" s="21"/>
      <c r="C1" s="21"/>
      <c r="D1" s="21"/>
      <c r="E1" s="21"/>
      <c r="F1" s="21"/>
      <c r="G1" s="21"/>
      <c r="H1" s="20"/>
    </row>
    <row r="2" spans="1:9" ht="30" customHeight="1">
      <c r="A2" s="22" t="s">
        <v>104</v>
      </c>
      <c r="B2" s="23"/>
      <c r="C2" s="23"/>
      <c r="D2" s="23"/>
      <c r="E2" s="23"/>
      <c r="F2" s="23"/>
      <c r="G2" s="23"/>
      <c r="H2" s="23"/>
      <c r="I2" s="24"/>
    </row>
    <row r="3" spans="1:10" ht="39.7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30</v>
      </c>
      <c r="G3" s="25" t="s">
        <v>31</v>
      </c>
      <c r="H3" s="25" t="s">
        <v>107</v>
      </c>
      <c r="I3" s="25" t="s">
        <v>105</v>
      </c>
      <c r="J3" s="25" t="s">
        <v>108</v>
      </c>
    </row>
    <row r="4" spans="1:10" ht="12.75">
      <c r="A4" s="6" t="s">
        <v>67</v>
      </c>
      <c r="B4" s="4" t="s">
        <v>66</v>
      </c>
      <c r="C4" s="13" t="s">
        <v>35</v>
      </c>
      <c r="D4" s="6" t="s">
        <v>39</v>
      </c>
      <c r="E4" s="5">
        <v>85</v>
      </c>
      <c r="F4" s="2"/>
      <c r="G4" s="2">
        <v>0</v>
      </c>
      <c r="H4" s="2"/>
      <c r="I4" s="2"/>
      <c r="J4" s="2"/>
    </row>
    <row r="5" spans="1:10" ht="12.75">
      <c r="A5" s="6" t="s">
        <v>68</v>
      </c>
      <c r="B5" s="4" t="s">
        <v>19</v>
      </c>
      <c r="C5" s="13" t="s">
        <v>20</v>
      </c>
      <c r="D5" s="6" t="s">
        <v>39</v>
      </c>
      <c r="E5" s="5">
        <v>306</v>
      </c>
      <c r="F5" s="2"/>
      <c r="G5" s="2">
        <f aca="true" t="shared" si="0" ref="G5:G34">E5*F5</f>
        <v>0</v>
      </c>
      <c r="H5" s="2"/>
      <c r="I5" s="2"/>
      <c r="J5" s="2"/>
    </row>
    <row r="6" spans="1:10" ht="12.75">
      <c r="A6" s="6" t="s">
        <v>69</v>
      </c>
      <c r="B6" s="4" t="s">
        <v>55</v>
      </c>
      <c r="C6" s="13" t="s">
        <v>36</v>
      </c>
      <c r="D6" s="6" t="s">
        <v>39</v>
      </c>
      <c r="E6" s="5">
        <v>236</v>
      </c>
      <c r="F6" s="2"/>
      <c r="G6" s="2">
        <f t="shared" si="0"/>
        <v>0</v>
      </c>
      <c r="H6" s="2"/>
      <c r="I6" s="2"/>
      <c r="J6" s="2"/>
    </row>
    <row r="7" spans="1:10" ht="36">
      <c r="A7" s="6" t="s">
        <v>70</v>
      </c>
      <c r="B7" s="4" t="s">
        <v>5</v>
      </c>
      <c r="C7" s="13" t="s">
        <v>102</v>
      </c>
      <c r="D7" s="6" t="s">
        <v>39</v>
      </c>
      <c r="E7" s="5">
        <v>132</v>
      </c>
      <c r="F7" s="2"/>
      <c r="G7" s="2">
        <f t="shared" si="0"/>
        <v>0</v>
      </c>
      <c r="H7" s="2"/>
      <c r="I7" s="2"/>
      <c r="J7" s="2"/>
    </row>
    <row r="8" spans="1:10" ht="12.75">
      <c r="A8" s="6" t="s">
        <v>71</v>
      </c>
      <c r="B8" s="4" t="s">
        <v>103</v>
      </c>
      <c r="C8" s="13" t="s">
        <v>26</v>
      </c>
      <c r="D8" s="6" t="s">
        <v>39</v>
      </c>
      <c r="E8" s="5">
        <v>331</v>
      </c>
      <c r="F8" s="2"/>
      <c r="G8" s="2">
        <f t="shared" si="0"/>
        <v>0</v>
      </c>
      <c r="H8" s="2"/>
      <c r="I8" s="2"/>
      <c r="J8" s="2"/>
    </row>
    <row r="9" spans="1:10" ht="12.75">
      <c r="A9" s="6" t="s">
        <v>72</v>
      </c>
      <c r="B9" s="4" t="s">
        <v>6</v>
      </c>
      <c r="C9" s="13" t="s">
        <v>25</v>
      </c>
      <c r="D9" s="6" t="s">
        <v>39</v>
      </c>
      <c r="E9" s="5">
        <v>170</v>
      </c>
      <c r="F9" s="2"/>
      <c r="G9" s="2">
        <f t="shared" si="0"/>
        <v>0</v>
      </c>
      <c r="H9" s="2"/>
      <c r="I9" s="2"/>
      <c r="J9" s="2"/>
    </row>
    <row r="10" spans="1:10" ht="12.75">
      <c r="A10" s="6" t="s">
        <v>73</v>
      </c>
      <c r="B10" s="4" t="s">
        <v>7</v>
      </c>
      <c r="C10" s="13" t="s">
        <v>8</v>
      </c>
      <c r="D10" s="6" t="s">
        <v>39</v>
      </c>
      <c r="E10" s="5">
        <v>236</v>
      </c>
      <c r="F10" s="2"/>
      <c r="G10" s="2">
        <f t="shared" si="0"/>
        <v>0</v>
      </c>
      <c r="H10" s="2"/>
      <c r="I10" s="2"/>
      <c r="J10" s="2"/>
    </row>
    <row r="11" spans="1:10" ht="12.75">
      <c r="A11" s="6" t="s">
        <v>74</v>
      </c>
      <c r="B11" s="7" t="s">
        <v>40</v>
      </c>
      <c r="C11" s="14" t="s">
        <v>35</v>
      </c>
      <c r="D11" s="6" t="s">
        <v>39</v>
      </c>
      <c r="E11" s="5">
        <v>260</v>
      </c>
      <c r="F11" s="2"/>
      <c r="G11" s="2">
        <f t="shared" si="0"/>
        <v>0</v>
      </c>
      <c r="H11" s="2"/>
      <c r="I11" s="2"/>
      <c r="J11" s="2"/>
    </row>
    <row r="12" spans="1:10" ht="12.75">
      <c r="A12" s="6" t="s">
        <v>75</v>
      </c>
      <c r="B12" s="4" t="s">
        <v>37</v>
      </c>
      <c r="C12" s="13" t="s">
        <v>38</v>
      </c>
      <c r="D12" s="6" t="s">
        <v>39</v>
      </c>
      <c r="E12" s="5">
        <v>156</v>
      </c>
      <c r="F12" s="2"/>
      <c r="G12" s="2">
        <f t="shared" si="0"/>
        <v>0</v>
      </c>
      <c r="H12" s="2"/>
      <c r="I12" s="2"/>
      <c r="J12" s="2"/>
    </row>
    <row r="13" spans="1:10" ht="12.75">
      <c r="A13" s="6" t="s">
        <v>76</v>
      </c>
      <c r="B13" s="4" t="s">
        <v>9</v>
      </c>
      <c r="C13" s="13" t="s">
        <v>41</v>
      </c>
      <c r="D13" s="6" t="s">
        <v>42</v>
      </c>
      <c r="E13" s="5">
        <v>153</v>
      </c>
      <c r="F13" s="2"/>
      <c r="G13" s="2">
        <f t="shared" si="0"/>
        <v>0</v>
      </c>
      <c r="H13" s="2"/>
      <c r="I13" s="2"/>
      <c r="J13" s="2"/>
    </row>
    <row r="14" spans="1:10" ht="24">
      <c r="A14" s="6" t="s">
        <v>77</v>
      </c>
      <c r="B14" s="4" t="s">
        <v>46</v>
      </c>
      <c r="C14" s="13" t="s">
        <v>61</v>
      </c>
      <c r="D14" s="6" t="s">
        <v>10</v>
      </c>
      <c r="E14" s="5">
        <v>374</v>
      </c>
      <c r="F14" s="2"/>
      <c r="G14" s="2">
        <f t="shared" si="0"/>
        <v>0</v>
      </c>
      <c r="H14" s="2"/>
      <c r="I14" s="2"/>
      <c r="J14" s="2"/>
    </row>
    <row r="15" spans="1:10" ht="24">
      <c r="A15" s="6" t="s">
        <v>78</v>
      </c>
      <c r="B15" s="4" t="s">
        <v>11</v>
      </c>
      <c r="C15" s="13" t="s">
        <v>62</v>
      </c>
      <c r="D15" s="6" t="s">
        <v>10</v>
      </c>
      <c r="E15" s="5">
        <v>258</v>
      </c>
      <c r="F15" s="12"/>
      <c r="G15" s="2">
        <f t="shared" si="0"/>
        <v>0</v>
      </c>
      <c r="H15" s="2"/>
      <c r="I15" s="2"/>
      <c r="J15" s="2"/>
    </row>
    <row r="16" spans="1:10" ht="24">
      <c r="A16" s="6" t="s">
        <v>79</v>
      </c>
      <c r="B16" s="4" t="s">
        <v>12</v>
      </c>
      <c r="C16" s="13" t="s">
        <v>62</v>
      </c>
      <c r="D16" s="6" t="s">
        <v>10</v>
      </c>
      <c r="E16" s="5">
        <v>109</v>
      </c>
      <c r="F16" s="2"/>
      <c r="G16" s="2">
        <f t="shared" si="0"/>
        <v>0</v>
      </c>
      <c r="H16" s="2"/>
      <c r="I16" s="2"/>
      <c r="J16" s="2"/>
    </row>
    <row r="17" spans="1:10" ht="12.75">
      <c r="A17" s="6" t="s">
        <v>80</v>
      </c>
      <c r="B17" s="4" t="s">
        <v>13</v>
      </c>
      <c r="C17" s="13" t="s">
        <v>14</v>
      </c>
      <c r="D17" s="6" t="s">
        <v>39</v>
      </c>
      <c r="E17" s="5">
        <v>569</v>
      </c>
      <c r="F17" s="2"/>
      <c r="G17" s="2">
        <f t="shared" si="0"/>
        <v>0</v>
      </c>
      <c r="H17" s="2"/>
      <c r="I17" s="2"/>
      <c r="J17" s="2"/>
    </row>
    <row r="18" spans="1:10" ht="12.75">
      <c r="A18" s="6" t="s">
        <v>81</v>
      </c>
      <c r="B18" s="4" t="s">
        <v>15</v>
      </c>
      <c r="C18" s="13" t="s">
        <v>16</v>
      </c>
      <c r="D18" s="6" t="s">
        <v>39</v>
      </c>
      <c r="E18" s="5">
        <v>36</v>
      </c>
      <c r="F18" s="2"/>
      <c r="G18" s="2">
        <f t="shared" si="0"/>
        <v>0</v>
      </c>
      <c r="H18" s="2"/>
      <c r="I18" s="2"/>
      <c r="J18" s="2"/>
    </row>
    <row r="19" spans="1:10" ht="25.5">
      <c r="A19" s="6" t="s">
        <v>82</v>
      </c>
      <c r="B19" s="4" t="s">
        <v>63</v>
      </c>
      <c r="C19" s="13" t="s">
        <v>64</v>
      </c>
      <c r="D19" s="6" t="s">
        <v>39</v>
      </c>
      <c r="E19" s="5">
        <v>36</v>
      </c>
      <c r="F19" s="2"/>
      <c r="G19" s="2">
        <f t="shared" si="0"/>
        <v>0</v>
      </c>
      <c r="H19" s="2"/>
      <c r="I19" s="2"/>
      <c r="J19" s="2"/>
    </row>
    <row r="20" spans="1:10" ht="25.5">
      <c r="A20" s="6" t="s">
        <v>83</v>
      </c>
      <c r="B20" s="16" t="s">
        <v>59</v>
      </c>
      <c r="C20" s="17" t="s">
        <v>60</v>
      </c>
      <c r="D20" s="6" t="s">
        <v>39</v>
      </c>
      <c r="E20" s="5">
        <v>36</v>
      </c>
      <c r="F20" s="2"/>
      <c r="G20" s="2">
        <f t="shared" si="0"/>
        <v>0</v>
      </c>
      <c r="H20" s="2"/>
      <c r="I20" s="2"/>
      <c r="J20" s="2"/>
    </row>
    <row r="21" spans="1:10" ht="25.5">
      <c r="A21" s="6" t="s">
        <v>84</v>
      </c>
      <c r="B21" s="4" t="s">
        <v>32</v>
      </c>
      <c r="C21" s="13" t="s">
        <v>47</v>
      </c>
      <c r="D21" s="6" t="s">
        <v>17</v>
      </c>
      <c r="E21" s="5">
        <v>101</v>
      </c>
      <c r="F21" s="2"/>
      <c r="G21" s="2">
        <f t="shared" si="0"/>
        <v>0</v>
      </c>
      <c r="H21" s="2"/>
      <c r="I21" s="2"/>
      <c r="J21" s="2"/>
    </row>
    <row r="22" spans="1:10" ht="24.75" customHeight="1">
      <c r="A22" s="6" t="s">
        <v>85</v>
      </c>
      <c r="B22" s="4" t="s">
        <v>32</v>
      </c>
      <c r="C22" s="15" t="s">
        <v>57</v>
      </c>
      <c r="D22" s="6" t="s">
        <v>17</v>
      </c>
      <c r="E22" s="5">
        <v>17</v>
      </c>
      <c r="F22" s="2"/>
      <c r="G22" s="2">
        <f t="shared" si="0"/>
        <v>0</v>
      </c>
      <c r="H22" s="2"/>
      <c r="I22" s="2"/>
      <c r="J22" s="2"/>
    </row>
    <row r="23" spans="1:10" ht="25.5">
      <c r="A23" s="6" t="s">
        <v>86</v>
      </c>
      <c r="B23" s="4" t="s">
        <v>33</v>
      </c>
      <c r="C23" s="13" t="s">
        <v>48</v>
      </c>
      <c r="D23" s="6" t="s">
        <v>39</v>
      </c>
      <c r="E23" s="5">
        <v>1044</v>
      </c>
      <c r="F23" s="2"/>
      <c r="G23" s="2">
        <f t="shared" si="0"/>
        <v>0</v>
      </c>
      <c r="H23" s="2"/>
      <c r="I23" s="2"/>
      <c r="J23" s="2"/>
    </row>
    <row r="24" spans="1:10" ht="25.5" customHeight="1">
      <c r="A24" s="6" t="s">
        <v>87</v>
      </c>
      <c r="B24" s="11" t="s">
        <v>53</v>
      </c>
      <c r="C24" s="13" t="s">
        <v>54</v>
      </c>
      <c r="D24" s="6" t="s">
        <v>39</v>
      </c>
      <c r="E24" s="5">
        <v>35</v>
      </c>
      <c r="F24" s="2"/>
      <c r="G24" s="2">
        <f t="shared" si="0"/>
        <v>0</v>
      </c>
      <c r="H24" s="2"/>
      <c r="I24" s="2"/>
      <c r="J24" s="2"/>
    </row>
    <row r="25" spans="1:10" ht="12.75">
      <c r="A25" s="6" t="s">
        <v>88</v>
      </c>
      <c r="B25" s="4" t="s">
        <v>18</v>
      </c>
      <c r="C25" s="13" t="s">
        <v>21</v>
      </c>
      <c r="D25" s="6" t="s">
        <v>39</v>
      </c>
      <c r="E25" s="5">
        <v>24</v>
      </c>
      <c r="F25" s="2"/>
      <c r="G25" s="2">
        <f t="shared" si="0"/>
        <v>0</v>
      </c>
      <c r="H25" s="2"/>
      <c r="I25" s="2"/>
      <c r="J25" s="2"/>
    </row>
    <row r="26" spans="1:10" ht="25.5">
      <c r="A26" s="6" t="s">
        <v>89</v>
      </c>
      <c r="B26" s="4" t="s">
        <v>56</v>
      </c>
      <c r="C26" s="13" t="s">
        <v>58</v>
      </c>
      <c r="D26" s="6" t="s">
        <v>17</v>
      </c>
      <c r="E26" s="5">
        <v>21</v>
      </c>
      <c r="F26" s="2"/>
      <c r="G26" s="2">
        <f t="shared" si="0"/>
        <v>0</v>
      </c>
      <c r="H26" s="2"/>
      <c r="I26" s="2"/>
      <c r="J26" s="2"/>
    </row>
    <row r="27" spans="1:10" ht="25.5">
      <c r="A27" s="6" t="s">
        <v>90</v>
      </c>
      <c r="B27" s="4" t="s">
        <v>22</v>
      </c>
      <c r="C27" s="13" t="s">
        <v>23</v>
      </c>
      <c r="D27" s="6" t="s">
        <v>39</v>
      </c>
      <c r="E27" s="5">
        <v>96</v>
      </c>
      <c r="F27" s="2"/>
      <c r="G27" s="2">
        <f t="shared" si="0"/>
        <v>0</v>
      </c>
      <c r="H27" s="2"/>
      <c r="I27" s="2"/>
      <c r="J27" s="2"/>
    </row>
    <row r="28" spans="1:10" ht="25.5">
      <c r="A28" s="6" t="s">
        <v>91</v>
      </c>
      <c r="B28" s="4" t="s">
        <v>34</v>
      </c>
      <c r="C28" s="13" t="s">
        <v>49</v>
      </c>
      <c r="D28" s="6" t="s">
        <v>39</v>
      </c>
      <c r="E28" s="5">
        <v>456</v>
      </c>
      <c r="F28" s="2"/>
      <c r="G28" s="2">
        <f t="shared" si="0"/>
        <v>0</v>
      </c>
      <c r="H28" s="2"/>
      <c r="I28" s="2"/>
      <c r="J28" s="2"/>
    </row>
    <row r="29" spans="1:10" ht="25.5">
      <c r="A29" s="6" t="s">
        <v>92</v>
      </c>
      <c r="B29" s="7" t="s">
        <v>43</v>
      </c>
      <c r="C29" s="14" t="s">
        <v>24</v>
      </c>
      <c r="D29" s="9" t="s">
        <v>39</v>
      </c>
      <c r="E29" s="8">
        <v>190</v>
      </c>
      <c r="F29" s="2"/>
      <c r="G29" s="2">
        <f t="shared" si="0"/>
        <v>0</v>
      </c>
      <c r="H29" s="2"/>
      <c r="I29" s="2"/>
      <c r="J29" s="2"/>
    </row>
    <row r="30" spans="1:10" ht="38.25">
      <c r="A30" s="6" t="s">
        <v>93</v>
      </c>
      <c r="B30" s="7" t="s">
        <v>98</v>
      </c>
      <c r="C30" s="18" t="s">
        <v>99</v>
      </c>
      <c r="D30" s="9" t="s">
        <v>65</v>
      </c>
      <c r="E30" s="8">
        <v>5</v>
      </c>
      <c r="F30" s="2"/>
      <c r="G30" s="2">
        <f t="shared" si="0"/>
        <v>0</v>
      </c>
      <c r="H30" s="2"/>
      <c r="I30" s="2"/>
      <c r="J30" s="2"/>
    </row>
    <row r="31" spans="1:10" ht="24">
      <c r="A31" s="6" t="s">
        <v>94</v>
      </c>
      <c r="B31" s="7" t="s">
        <v>100</v>
      </c>
      <c r="C31" s="19" t="s">
        <v>101</v>
      </c>
      <c r="D31" s="9" t="s">
        <v>65</v>
      </c>
      <c r="E31" s="8">
        <v>20</v>
      </c>
      <c r="F31" s="2"/>
      <c r="G31" s="2">
        <f t="shared" si="0"/>
        <v>0</v>
      </c>
      <c r="H31" s="2"/>
      <c r="I31" s="2"/>
      <c r="J31" s="2"/>
    </row>
    <row r="32" spans="1:10" ht="25.5" customHeight="1">
      <c r="A32" s="6" t="s">
        <v>95</v>
      </c>
      <c r="B32" s="10" t="s">
        <v>52</v>
      </c>
      <c r="C32" s="13" t="s">
        <v>51</v>
      </c>
      <c r="D32" s="6" t="s">
        <v>39</v>
      </c>
      <c r="E32" s="5">
        <v>10</v>
      </c>
      <c r="F32" s="2"/>
      <c r="G32" s="2">
        <f t="shared" si="0"/>
        <v>0</v>
      </c>
      <c r="H32" s="2"/>
      <c r="I32" s="2"/>
      <c r="J32" s="2"/>
    </row>
    <row r="33" spans="1:10" ht="25.5" customHeight="1">
      <c r="A33" s="6" t="s">
        <v>96</v>
      </c>
      <c r="B33" s="10" t="s">
        <v>50</v>
      </c>
      <c r="C33" s="13" t="s">
        <v>51</v>
      </c>
      <c r="D33" s="6" t="s">
        <v>39</v>
      </c>
      <c r="E33" s="5">
        <v>16</v>
      </c>
      <c r="F33" s="2"/>
      <c r="G33" s="2">
        <f t="shared" si="0"/>
        <v>0</v>
      </c>
      <c r="H33" s="2"/>
      <c r="I33" s="2"/>
      <c r="J33" s="2"/>
    </row>
    <row r="34" spans="1:10" ht="12.75">
      <c r="A34" s="6" t="s">
        <v>97</v>
      </c>
      <c r="B34" s="4" t="s">
        <v>45</v>
      </c>
      <c r="C34" s="13" t="s">
        <v>44</v>
      </c>
      <c r="D34" s="6" t="s">
        <v>39</v>
      </c>
      <c r="E34" s="5">
        <v>37</v>
      </c>
      <c r="F34" s="2"/>
      <c r="G34" s="2">
        <f t="shared" si="0"/>
        <v>0</v>
      </c>
      <c r="H34" s="2"/>
      <c r="I34" s="2"/>
      <c r="J34" s="2"/>
    </row>
    <row r="35" spans="1:10" ht="27" customHeight="1">
      <c r="A35" s="26" t="s">
        <v>27</v>
      </c>
      <c r="B35" s="27"/>
      <c r="C35" s="27"/>
      <c r="D35" s="28" t="s">
        <v>28</v>
      </c>
      <c r="E35" s="28" t="s">
        <v>28</v>
      </c>
      <c r="F35" s="28" t="s">
        <v>28</v>
      </c>
      <c r="G35" s="29">
        <f>SUM(G4:G34)</f>
        <v>0</v>
      </c>
      <c r="H35" s="29" t="s">
        <v>28</v>
      </c>
      <c r="I35" s="29">
        <f>SUM(I4:I34)</f>
        <v>0</v>
      </c>
      <c r="J35" s="29">
        <f>SUM(J4:J34)</f>
        <v>0</v>
      </c>
    </row>
    <row r="36" spans="1:10" ht="27" customHeight="1">
      <c r="A36" s="3" t="s">
        <v>29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7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7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7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7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7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7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7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7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7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7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7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7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7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7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27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27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27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27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27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7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27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7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27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27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27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27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27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27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27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27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27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27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27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27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27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27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27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27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27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27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27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27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27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27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27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27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27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2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2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27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2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27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27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27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27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27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27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27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27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27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27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27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27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27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27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27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27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27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27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27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27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27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27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27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27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27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27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27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2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27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27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27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27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27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27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27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27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27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27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27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27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27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27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27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27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27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27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27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27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27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27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27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27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27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27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27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27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27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27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27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27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27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27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27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2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27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27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27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27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27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27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27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27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27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27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27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27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27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27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27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27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27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2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27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27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27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27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27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27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27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27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27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27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27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27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27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27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27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27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27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27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27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27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27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27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27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27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27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27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27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27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27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27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27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27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27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27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27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27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2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27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27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27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27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27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27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2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2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2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27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27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27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27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27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27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27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27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27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27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27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27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27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2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27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2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27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27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27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27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27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27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27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27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27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27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27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27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27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27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27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27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27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27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27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27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27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27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27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27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27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27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27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27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27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27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27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27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27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27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27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27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27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27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27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27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27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27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27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27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27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27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27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27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27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27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27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27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27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27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27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27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27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27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27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27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27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27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27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27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27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27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27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27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27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27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27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27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27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27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27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27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27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27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27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27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27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27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27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27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27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27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27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27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27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27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27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27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27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27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27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27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27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27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27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27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27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27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27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27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27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27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27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27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27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27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27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27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27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27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27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27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27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27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27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27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27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27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27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27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27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27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27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27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27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27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27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27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27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27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27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27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27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27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27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27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27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27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27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27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27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27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27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27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27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27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27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27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27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27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27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27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27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27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27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27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27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27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27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27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27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27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27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27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27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27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27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27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27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27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27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27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27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27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27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27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27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27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27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27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27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27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27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27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27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27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27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27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27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27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27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27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27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27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27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27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27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27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27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27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27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27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27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27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27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27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27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27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27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</sheetData>
  <sheetProtection/>
  <mergeCells count="3">
    <mergeCell ref="A35:C35"/>
    <mergeCell ref="A1:G1"/>
    <mergeCell ref="A2:I2"/>
  </mergeCells>
  <printOptions/>
  <pageMargins left="0.38" right="0.27" top="0.6" bottom="1" header="0.3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kpieciukiewicz</cp:lastModifiedBy>
  <cp:lastPrinted>2022-12-15T07:55:58Z</cp:lastPrinted>
  <dcterms:created xsi:type="dcterms:W3CDTF">1997-02-26T13:46:56Z</dcterms:created>
  <dcterms:modified xsi:type="dcterms:W3CDTF">2022-12-16T07:36:01Z</dcterms:modified>
  <cp:category/>
  <cp:version/>
  <cp:contentType/>
  <cp:contentStatus/>
</cp:coreProperties>
</file>