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Zad. 1" sheetId="1" r:id="rId1"/>
    <sheet name="Zad. 2" sheetId="2" r:id="rId2"/>
  </sheets>
  <calcPr calcId="145621" refMode="R1C1"/>
</workbook>
</file>

<file path=xl/calcChain.xml><?xml version="1.0" encoding="utf-8"?>
<calcChain xmlns="http://schemas.openxmlformats.org/spreadsheetml/2006/main">
  <c r="G7" i="2" l="1"/>
  <c r="G8" i="2" s="1"/>
  <c r="I7" i="2"/>
  <c r="I8" i="2" s="1"/>
  <c r="I11" i="1" l="1"/>
  <c r="F11" i="1" l="1"/>
  <c r="J11" i="1"/>
</calcChain>
</file>

<file path=xl/sharedStrings.xml><?xml version="1.0" encoding="utf-8"?>
<sst xmlns="http://schemas.openxmlformats.org/spreadsheetml/2006/main" count="57" uniqueCount="51">
  <si>
    <t xml:space="preserve">FORMULARZ ASORTYMENOWO - CENOWY                           </t>
  </si>
  <si>
    <t>Dostawa leków biologicznych</t>
  </si>
  <si>
    <t>Zadanie nr 1  Rituximab</t>
  </si>
  <si>
    <t>Lp.</t>
  </si>
  <si>
    <t>Nazwa</t>
  </si>
  <si>
    <t>Jednostka miary</t>
  </si>
  <si>
    <t>Żądana Ilość</t>
  </si>
  <si>
    <t xml:space="preserve">Cena netto </t>
  </si>
  <si>
    <t xml:space="preserve">Wartość netto              </t>
  </si>
  <si>
    <t>VAT %</t>
  </si>
  <si>
    <t>Kwota
VAT</t>
  </si>
  <si>
    <t>Cena brutto</t>
  </si>
  <si>
    <t xml:space="preserve">Wartość brutto               </t>
  </si>
  <si>
    <t xml:space="preserve">Nazwa handlowa na fakturze
</t>
  </si>
  <si>
    <t>Kod EAN</t>
  </si>
  <si>
    <t>Rituximab 100 mg/10 ml x 2 fiolki, koncentrat do przygotowania roztworu do infuzji</t>
  </si>
  <si>
    <t>op</t>
  </si>
  <si>
    <t>Rituximab 500 mg/50 ml x 1 fiolka, koncentrat do przygotowania roztworu do infuzji</t>
  </si>
  <si>
    <t>op.</t>
  </si>
  <si>
    <t xml:space="preserve">Razem </t>
  </si>
  <si>
    <t>Uwaga: do oferty należy załączyć formularz w edytowalnej formie elektronicznej.
                                     …………………                            .....................                                            ............................................................................................
                     miejscowość                         data                                                            podpis osoby uprawnionej do składania oświadczeń 
                                                                                                                             woli w imieniu Wykonawcy</t>
  </si>
  <si>
    <t>Lek refundowany w ramach programu lekowego B 33</t>
  </si>
  <si>
    <t>Zamawiający wymaga, aby cena hurtowa brutto oferowanych leków nie była wyższa niż ich cena hurtowa brutto określona w części B lub C</t>
  </si>
  <si>
    <t>załącznika do obwieszczenia refundacyjnego Ministra Zdrowia.</t>
  </si>
  <si>
    <t xml:space="preserve">Cena hurtowa brutto oferowanych leków nie może również być wyższa niż limit finansowania określony w obwieszczeniu refundacyjnym </t>
  </si>
  <si>
    <t>Ministra Zdrowia.</t>
  </si>
  <si>
    <t>FORMULARZ ASORTYMENTOWO - CENOWY</t>
  </si>
  <si>
    <t>LP.</t>
  </si>
  <si>
    <t xml:space="preserve">Nazwa zadania </t>
  </si>
  <si>
    <t>Jedn. Miary</t>
  </si>
  <si>
    <t>Żądana ilość</t>
  </si>
  <si>
    <t>Cena netto za op.</t>
  </si>
  <si>
    <t>Cena brutto za op.</t>
  </si>
  <si>
    <t>Wartosć netto</t>
  </si>
  <si>
    <t>Vat %</t>
  </si>
  <si>
    <t>Wartość brutto</t>
  </si>
  <si>
    <t>Nazwa handlowa na fakturze</t>
  </si>
  <si>
    <t>1.</t>
  </si>
  <si>
    <t>Certolizumab pegol 200 mg/1 ml x 2 ampułkostrzykawki</t>
  </si>
  <si>
    <t>Razem</t>
  </si>
  <si>
    <t>Uwaga :  do oferty należy załączyć formularz w edytowalnej formie elektronicznej.</t>
  </si>
  <si>
    <t>Zamawiający wymaga, aby zaoferowane produkty lecznicze w poz. 1 i 2 pochodziły od tego samego producenta.</t>
  </si>
  <si>
    <t>LUB</t>
  </si>
  <si>
    <t xml:space="preserve">Wartość brutto:   </t>
  </si>
  <si>
    <t>Wartość netto:</t>
  </si>
  <si>
    <t>Zadanie nr 2 - Dostawa leku Certolizumab</t>
  </si>
  <si>
    <t xml:space="preserve">Wartość netto :   </t>
  </si>
  <si>
    <t xml:space="preserve">Wartość brutto : </t>
  </si>
  <si>
    <t>Zaoferowany produkt leczniczy musi być dostępny w ramach programu lekowego B.33, B.35, B.36, B.82, zgodnego z aktualnym obwieszczeniem Ministra Zdrowia.</t>
  </si>
  <si>
    <t>Zamawiający wymaga, aby cena hurtowa brutto oferowanych leków nie była wyższa niż ich cena hurtowa brutto określona w części B</t>
  </si>
  <si>
    <t>Rituximab 100 mg/10 ml x 1 fiolki, koncentrat do przygotowania roztworu do infuzji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</si>
</sst>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[$zł-415];[Red]\-#,##0.00\ [$zł-415]"/>
    <numFmt numFmtId="165" formatCode="_-* #,##0.00&quot; zł&quot;_-;\-* #,##0.00&quot; zł&quot;_-;_-* \-??&quot; zł&quot;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color theme="1"/>
      <name val="Calibri"/>
      <family val="2"/>
      <scheme val="minor"/>
    </font>
    <font>
      <b/>
      <sz val="10"/>
      <name val="Tahoma"/>
      <family val="2"/>
      <charset val="238"/>
    </font>
    <font>
      <b/>
      <sz val="8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color indexed="8"/>
      <name val="Tahoma"/>
      <family val="2"/>
      <charset val="238"/>
    </font>
    <font>
      <b/>
      <sz val="8"/>
      <color indexed="8"/>
      <name val="Tahoma"/>
      <family val="2"/>
      <charset val="238"/>
    </font>
    <font>
      <sz val="8"/>
      <color indexed="10"/>
      <name val="Tahoma"/>
      <family val="2"/>
      <charset val="238"/>
    </font>
    <font>
      <sz val="11"/>
      <name val="Calibri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/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165" fontId="7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64" fontId="7" fillId="0" borderId="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9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/>
    <xf numFmtId="0" fontId="14" fillId="0" borderId="0" xfId="0" applyFont="1"/>
    <xf numFmtId="0" fontId="7" fillId="0" borderId="1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vertical="center" wrapText="1"/>
    </xf>
    <xf numFmtId="164" fontId="0" fillId="0" borderId="0" xfId="0" applyNumberFormat="1"/>
    <xf numFmtId="44" fontId="9" fillId="0" borderId="0" xfId="1" applyFont="1" applyAlignment="1">
      <alignment vertical="center"/>
    </xf>
    <xf numFmtId="44" fontId="12" fillId="0" borderId="3" xfId="1" applyFont="1" applyBorder="1" applyAlignment="1">
      <alignment horizontal="center" vertical="center"/>
    </xf>
    <xf numFmtId="44" fontId="12" fillId="0" borderId="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9" fontId="6" fillId="0" borderId="7" xfId="0" applyNumberFormat="1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4" fontId="12" fillId="0" borderId="0" xfId="1" applyFont="1" applyAlignment="1">
      <alignment horizontal="center"/>
    </xf>
    <xf numFmtId="44" fontId="0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9525</xdr:rowOff>
    </xdr:from>
    <xdr:to>
      <xdr:col>4</xdr:col>
      <xdr:colOff>19050</xdr:colOff>
      <xdr:row>7</xdr:row>
      <xdr:rowOff>180975</xdr:rowOff>
    </xdr:to>
    <xdr:cxnSp macro="">
      <xdr:nvCxnSpPr>
        <xdr:cNvPr id="3" name="Łącznik prosty 2">
          <a:extLst>
            <a:ext uri="{FF2B5EF4-FFF2-40B4-BE49-F238E27FC236}">
              <a16:creationId xmlns="" xmlns:a16="http://schemas.microsoft.com/office/drawing/2014/main" id="{8B52A56D-5C9F-6738-D68A-A587B9B32361}"/>
            </a:ext>
          </a:extLst>
        </xdr:cNvPr>
        <xdr:cNvCxnSpPr/>
      </xdr:nvCxnSpPr>
      <xdr:spPr>
        <a:xfrm>
          <a:off x="2562225" y="2162175"/>
          <a:ext cx="533400" cy="171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495300</xdr:colOff>
      <xdr:row>7</xdr:row>
      <xdr:rowOff>0</xdr:rowOff>
    </xdr:from>
    <xdr:to>
      <xdr:col>4</xdr:col>
      <xdr:colOff>600075</xdr:colOff>
      <xdr:row>8</xdr:row>
      <xdr:rowOff>0</xdr:rowOff>
    </xdr:to>
    <xdr:cxnSp macro="">
      <xdr:nvCxnSpPr>
        <xdr:cNvPr id="9" name="Łącznik prosty 8">
          <a:extLst>
            <a:ext uri="{FF2B5EF4-FFF2-40B4-BE49-F238E27FC236}">
              <a16:creationId xmlns="" xmlns:a16="http://schemas.microsoft.com/office/drawing/2014/main" id="{6DEA5C91-1A1E-3211-09A9-D309CA597638}"/>
            </a:ext>
          </a:extLst>
        </xdr:cNvPr>
        <xdr:cNvCxnSpPr/>
      </xdr:nvCxnSpPr>
      <xdr:spPr>
        <a:xfrm>
          <a:off x="3057525" y="2152650"/>
          <a:ext cx="619125" cy="190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9525</xdr:rowOff>
    </xdr:from>
    <xdr:to>
      <xdr:col>9</xdr:col>
      <xdr:colOff>28575</xdr:colOff>
      <xdr:row>8</xdr:row>
      <xdr:rowOff>0</xdr:rowOff>
    </xdr:to>
    <xdr:cxnSp macro="">
      <xdr:nvCxnSpPr>
        <xdr:cNvPr id="11" name="Łącznik prosty 10">
          <a:extLst>
            <a:ext uri="{FF2B5EF4-FFF2-40B4-BE49-F238E27FC236}">
              <a16:creationId xmlns="" xmlns:a16="http://schemas.microsoft.com/office/drawing/2014/main" id="{F37C7CA1-BEAB-76EC-FC69-98B871A93AF6}"/>
            </a:ext>
          </a:extLst>
        </xdr:cNvPr>
        <xdr:cNvCxnSpPr/>
      </xdr:nvCxnSpPr>
      <xdr:spPr>
        <a:xfrm>
          <a:off x="5819775" y="2162175"/>
          <a:ext cx="695325" cy="180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7</xdr:row>
      <xdr:rowOff>9525</xdr:rowOff>
    </xdr:from>
    <xdr:to>
      <xdr:col>11</xdr:col>
      <xdr:colOff>28575</xdr:colOff>
      <xdr:row>7</xdr:row>
      <xdr:rowOff>171450</xdr:rowOff>
    </xdr:to>
    <xdr:cxnSp macro="">
      <xdr:nvCxnSpPr>
        <xdr:cNvPr id="13" name="Łącznik prosty 12">
          <a:extLst>
            <a:ext uri="{FF2B5EF4-FFF2-40B4-BE49-F238E27FC236}">
              <a16:creationId xmlns="" xmlns:a16="http://schemas.microsoft.com/office/drawing/2014/main" id="{C42AADD1-822F-1BEC-D38E-6AFA582EA916}"/>
            </a:ext>
          </a:extLst>
        </xdr:cNvPr>
        <xdr:cNvCxnSpPr/>
      </xdr:nvCxnSpPr>
      <xdr:spPr>
        <a:xfrm>
          <a:off x="7353300" y="2162175"/>
          <a:ext cx="628650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9525</xdr:rowOff>
    </xdr:from>
    <xdr:to>
      <xdr:col>12</xdr:col>
      <xdr:colOff>19050</xdr:colOff>
      <xdr:row>8</xdr:row>
      <xdr:rowOff>0</xdr:rowOff>
    </xdr:to>
    <xdr:cxnSp macro="">
      <xdr:nvCxnSpPr>
        <xdr:cNvPr id="15" name="Łącznik prosty 14">
          <a:extLst>
            <a:ext uri="{FF2B5EF4-FFF2-40B4-BE49-F238E27FC236}">
              <a16:creationId xmlns="" xmlns:a16="http://schemas.microsoft.com/office/drawing/2014/main" id="{CAD6D026-71C1-BD9A-7A35-E4328FAFAC2B}"/>
            </a:ext>
          </a:extLst>
        </xdr:cNvPr>
        <xdr:cNvCxnSpPr/>
      </xdr:nvCxnSpPr>
      <xdr:spPr>
        <a:xfrm>
          <a:off x="7953375" y="2162175"/>
          <a:ext cx="361950" cy="180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tabSelected="1" workbookViewId="0">
      <selection activeCell="E14" sqref="E14"/>
    </sheetView>
  </sheetViews>
  <sheetFormatPr defaultRowHeight="15" x14ac:dyDescent="0.25"/>
  <cols>
    <col min="1" max="1" width="5.28515625" customWidth="1"/>
    <col min="2" max="2" width="19.85546875" customWidth="1"/>
    <col min="3" max="3" width="13.28515625" bestFit="1" customWidth="1"/>
    <col min="4" max="4" width="7.7109375" customWidth="1"/>
    <col min="6" max="6" width="15.28515625" customWidth="1"/>
    <col min="7" max="7" width="6.42578125" customWidth="1"/>
    <col min="8" max="8" width="10.28515625" customWidth="1"/>
    <col min="9" max="9" width="10" customWidth="1"/>
    <col min="10" max="10" width="12.85546875" customWidth="1"/>
    <col min="12" max="12" width="5.140625" customWidth="1"/>
    <col min="15" max="15" width="10.85546875" bestFit="1" customWidth="1"/>
    <col min="256" max="256" width="5.28515625" customWidth="1"/>
    <col min="257" max="257" width="19.85546875" customWidth="1"/>
    <col min="262" max="262" width="15.28515625" customWidth="1"/>
    <col min="266" max="266" width="12" customWidth="1"/>
    <col min="512" max="512" width="5.28515625" customWidth="1"/>
    <col min="513" max="513" width="19.85546875" customWidth="1"/>
    <col min="518" max="518" width="15.28515625" customWidth="1"/>
    <col min="522" max="522" width="12" customWidth="1"/>
    <col min="768" max="768" width="5.28515625" customWidth="1"/>
    <col min="769" max="769" width="19.85546875" customWidth="1"/>
    <col min="774" max="774" width="15.28515625" customWidth="1"/>
    <col min="778" max="778" width="12" customWidth="1"/>
    <col min="1024" max="1024" width="5.28515625" customWidth="1"/>
    <col min="1025" max="1025" width="19.85546875" customWidth="1"/>
    <col min="1030" max="1030" width="15.28515625" customWidth="1"/>
    <col min="1034" max="1034" width="12" customWidth="1"/>
    <col min="1280" max="1280" width="5.28515625" customWidth="1"/>
    <col min="1281" max="1281" width="19.85546875" customWidth="1"/>
    <col min="1286" max="1286" width="15.28515625" customWidth="1"/>
    <col min="1290" max="1290" width="12" customWidth="1"/>
    <col min="1536" max="1536" width="5.28515625" customWidth="1"/>
    <col min="1537" max="1537" width="19.85546875" customWidth="1"/>
    <col min="1542" max="1542" width="15.28515625" customWidth="1"/>
    <col min="1546" max="1546" width="12" customWidth="1"/>
    <col min="1792" max="1792" width="5.28515625" customWidth="1"/>
    <col min="1793" max="1793" width="19.85546875" customWidth="1"/>
    <col min="1798" max="1798" width="15.28515625" customWidth="1"/>
    <col min="1802" max="1802" width="12" customWidth="1"/>
    <col min="2048" max="2048" width="5.28515625" customWidth="1"/>
    <col min="2049" max="2049" width="19.85546875" customWidth="1"/>
    <col min="2054" max="2054" width="15.28515625" customWidth="1"/>
    <col min="2058" max="2058" width="12" customWidth="1"/>
    <col min="2304" max="2304" width="5.28515625" customWidth="1"/>
    <col min="2305" max="2305" width="19.85546875" customWidth="1"/>
    <col min="2310" max="2310" width="15.28515625" customWidth="1"/>
    <col min="2314" max="2314" width="12" customWidth="1"/>
    <col min="2560" max="2560" width="5.28515625" customWidth="1"/>
    <col min="2561" max="2561" width="19.85546875" customWidth="1"/>
    <col min="2566" max="2566" width="15.28515625" customWidth="1"/>
    <col min="2570" max="2570" width="12" customWidth="1"/>
    <col min="2816" max="2816" width="5.28515625" customWidth="1"/>
    <col min="2817" max="2817" width="19.85546875" customWidth="1"/>
    <col min="2822" max="2822" width="15.28515625" customWidth="1"/>
    <col min="2826" max="2826" width="12" customWidth="1"/>
    <col min="3072" max="3072" width="5.28515625" customWidth="1"/>
    <col min="3073" max="3073" width="19.85546875" customWidth="1"/>
    <col min="3078" max="3078" width="15.28515625" customWidth="1"/>
    <col min="3082" max="3082" width="12" customWidth="1"/>
    <col min="3328" max="3328" width="5.28515625" customWidth="1"/>
    <col min="3329" max="3329" width="19.85546875" customWidth="1"/>
    <col min="3334" max="3334" width="15.28515625" customWidth="1"/>
    <col min="3338" max="3338" width="12" customWidth="1"/>
    <col min="3584" max="3584" width="5.28515625" customWidth="1"/>
    <col min="3585" max="3585" width="19.85546875" customWidth="1"/>
    <col min="3590" max="3590" width="15.28515625" customWidth="1"/>
    <col min="3594" max="3594" width="12" customWidth="1"/>
    <col min="3840" max="3840" width="5.28515625" customWidth="1"/>
    <col min="3841" max="3841" width="19.85546875" customWidth="1"/>
    <col min="3846" max="3846" width="15.28515625" customWidth="1"/>
    <col min="3850" max="3850" width="12" customWidth="1"/>
    <col min="4096" max="4096" width="5.28515625" customWidth="1"/>
    <col min="4097" max="4097" width="19.85546875" customWidth="1"/>
    <col min="4102" max="4102" width="15.28515625" customWidth="1"/>
    <col min="4106" max="4106" width="12" customWidth="1"/>
    <col min="4352" max="4352" width="5.28515625" customWidth="1"/>
    <col min="4353" max="4353" width="19.85546875" customWidth="1"/>
    <col min="4358" max="4358" width="15.28515625" customWidth="1"/>
    <col min="4362" max="4362" width="12" customWidth="1"/>
    <col min="4608" max="4608" width="5.28515625" customWidth="1"/>
    <col min="4609" max="4609" width="19.85546875" customWidth="1"/>
    <col min="4614" max="4614" width="15.28515625" customWidth="1"/>
    <col min="4618" max="4618" width="12" customWidth="1"/>
    <col min="4864" max="4864" width="5.28515625" customWidth="1"/>
    <col min="4865" max="4865" width="19.85546875" customWidth="1"/>
    <col min="4870" max="4870" width="15.28515625" customWidth="1"/>
    <col min="4874" max="4874" width="12" customWidth="1"/>
    <col min="5120" max="5120" width="5.28515625" customWidth="1"/>
    <col min="5121" max="5121" width="19.85546875" customWidth="1"/>
    <col min="5126" max="5126" width="15.28515625" customWidth="1"/>
    <col min="5130" max="5130" width="12" customWidth="1"/>
    <col min="5376" max="5376" width="5.28515625" customWidth="1"/>
    <col min="5377" max="5377" width="19.85546875" customWidth="1"/>
    <col min="5382" max="5382" width="15.28515625" customWidth="1"/>
    <col min="5386" max="5386" width="12" customWidth="1"/>
    <col min="5632" max="5632" width="5.28515625" customWidth="1"/>
    <col min="5633" max="5633" width="19.85546875" customWidth="1"/>
    <col min="5638" max="5638" width="15.28515625" customWidth="1"/>
    <col min="5642" max="5642" width="12" customWidth="1"/>
    <col min="5888" max="5888" width="5.28515625" customWidth="1"/>
    <col min="5889" max="5889" width="19.85546875" customWidth="1"/>
    <col min="5894" max="5894" width="15.28515625" customWidth="1"/>
    <col min="5898" max="5898" width="12" customWidth="1"/>
    <col min="6144" max="6144" width="5.28515625" customWidth="1"/>
    <col min="6145" max="6145" width="19.85546875" customWidth="1"/>
    <col min="6150" max="6150" width="15.28515625" customWidth="1"/>
    <col min="6154" max="6154" width="12" customWidth="1"/>
    <col min="6400" max="6400" width="5.28515625" customWidth="1"/>
    <col min="6401" max="6401" width="19.85546875" customWidth="1"/>
    <col min="6406" max="6406" width="15.28515625" customWidth="1"/>
    <col min="6410" max="6410" width="12" customWidth="1"/>
    <col min="6656" max="6656" width="5.28515625" customWidth="1"/>
    <col min="6657" max="6657" width="19.85546875" customWidth="1"/>
    <col min="6662" max="6662" width="15.28515625" customWidth="1"/>
    <col min="6666" max="6666" width="12" customWidth="1"/>
    <col min="6912" max="6912" width="5.28515625" customWidth="1"/>
    <col min="6913" max="6913" width="19.85546875" customWidth="1"/>
    <col min="6918" max="6918" width="15.28515625" customWidth="1"/>
    <col min="6922" max="6922" width="12" customWidth="1"/>
    <col min="7168" max="7168" width="5.28515625" customWidth="1"/>
    <col min="7169" max="7169" width="19.85546875" customWidth="1"/>
    <col min="7174" max="7174" width="15.28515625" customWidth="1"/>
    <col min="7178" max="7178" width="12" customWidth="1"/>
    <col min="7424" max="7424" width="5.28515625" customWidth="1"/>
    <col min="7425" max="7425" width="19.85546875" customWidth="1"/>
    <col min="7430" max="7430" width="15.28515625" customWidth="1"/>
    <col min="7434" max="7434" width="12" customWidth="1"/>
    <col min="7680" max="7680" width="5.28515625" customWidth="1"/>
    <col min="7681" max="7681" width="19.85546875" customWidth="1"/>
    <col min="7686" max="7686" width="15.28515625" customWidth="1"/>
    <col min="7690" max="7690" width="12" customWidth="1"/>
    <col min="7936" max="7936" width="5.28515625" customWidth="1"/>
    <col min="7937" max="7937" width="19.85546875" customWidth="1"/>
    <col min="7942" max="7942" width="15.28515625" customWidth="1"/>
    <col min="7946" max="7946" width="12" customWidth="1"/>
    <col min="8192" max="8192" width="5.28515625" customWidth="1"/>
    <col min="8193" max="8193" width="19.85546875" customWidth="1"/>
    <col min="8198" max="8198" width="15.28515625" customWidth="1"/>
    <col min="8202" max="8202" width="12" customWidth="1"/>
    <col min="8448" max="8448" width="5.28515625" customWidth="1"/>
    <col min="8449" max="8449" width="19.85546875" customWidth="1"/>
    <col min="8454" max="8454" width="15.28515625" customWidth="1"/>
    <col min="8458" max="8458" width="12" customWidth="1"/>
    <col min="8704" max="8704" width="5.28515625" customWidth="1"/>
    <col min="8705" max="8705" width="19.85546875" customWidth="1"/>
    <col min="8710" max="8710" width="15.28515625" customWidth="1"/>
    <col min="8714" max="8714" width="12" customWidth="1"/>
    <col min="8960" max="8960" width="5.28515625" customWidth="1"/>
    <col min="8961" max="8961" width="19.85546875" customWidth="1"/>
    <col min="8966" max="8966" width="15.28515625" customWidth="1"/>
    <col min="8970" max="8970" width="12" customWidth="1"/>
    <col min="9216" max="9216" width="5.28515625" customWidth="1"/>
    <col min="9217" max="9217" width="19.85546875" customWidth="1"/>
    <col min="9222" max="9222" width="15.28515625" customWidth="1"/>
    <col min="9226" max="9226" width="12" customWidth="1"/>
    <col min="9472" max="9472" width="5.28515625" customWidth="1"/>
    <col min="9473" max="9473" width="19.85546875" customWidth="1"/>
    <col min="9478" max="9478" width="15.28515625" customWidth="1"/>
    <col min="9482" max="9482" width="12" customWidth="1"/>
    <col min="9728" max="9728" width="5.28515625" customWidth="1"/>
    <col min="9729" max="9729" width="19.85546875" customWidth="1"/>
    <col min="9734" max="9734" width="15.28515625" customWidth="1"/>
    <col min="9738" max="9738" width="12" customWidth="1"/>
    <col min="9984" max="9984" width="5.28515625" customWidth="1"/>
    <col min="9985" max="9985" width="19.85546875" customWidth="1"/>
    <col min="9990" max="9990" width="15.28515625" customWidth="1"/>
    <col min="9994" max="9994" width="12" customWidth="1"/>
    <col min="10240" max="10240" width="5.28515625" customWidth="1"/>
    <col min="10241" max="10241" width="19.85546875" customWidth="1"/>
    <col min="10246" max="10246" width="15.28515625" customWidth="1"/>
    <col min="10250" max="10250" width="12" customWidth="1"/>
    <col min="10496" max="10496" width="5.28515625" customWidth="1"/>
    <col min="10497" max="10497" width="19.85546875" customWidth="1"/>
    <col min="10502" max="10502" width="15.28515625" customWidth="1"/>
    <col min="10506" max="10506" width="12" customWidth="1"/>
    <col min="10752" max="10752" width="5.28515625" customWidth="1"/>
    <col min="10753" max="10753" width="19.85546875" customWidth="1"/>
    <col min="10758" max="10758" width="15.28515625" customWidth="1"/>
    <col min="10762" max="10762" width="12" customWidth="1"/>
    <col min="11008" max="11008" width="5.28515625" customWidth="1"/>
    <col min="11009" max="11009" width="19.85546875" customWidth="1"/>
    <col min="11014" max="11014" width="15.28515625" customWidth="1"/>
    <col min="11018" max="11018" width="12" customWidth="1"/>
    <col min="11264" max="11264" width="5.28515625" customWidth="1"/>
    <col min="11265" max="11265" width="19.85546875" customWidth="1"/>
    <col min="11270" max="11270" width="15.28515625" customWidth="1"/>
    <col min="11274" max="11274" width="12" customWidth="1"/>
    <col min="11520" max="11520" width="5.28515625" customWidth="1"/>
    <col min="11521" max="11521" width="19.85546875" customWidth="1"/>
    <col min="11526" max="11526" width="15.28515625" customWidth="1"/>
    <col min="11530" max="11530" width="12" customWidth="1"/>
    <col min="11776" max="11776" width="5.28515625" customWidth="1"/>
    <col min="11777" max="11777" width="19.85546875" customWidth="1"/>
    <col min="11782" max="11782" width="15.28515625" customWidth="1"/>
    <col min="11786" max="11786" width="12" customWidth="1"/>
    <col min="12032" max="12032" width="5.28515625" customWidth="1"/>
    <col min="12033" max="12033" width="19.85546875" customWidth="1"/>
    <col min="12038" max="12038" width="15.28515625" customWidth="1"/>
    <col min="12042" max="12042" width="12" customWidth="1"/>
    <col min="12288" max="12288" width="5.28515625" customWidth="1"/>
    <col min="12289" max="12289" width="19.85546875" customWidth="1"/>
    <col min="12294" max="12294" width="15.28515625" customWidth="1"/>
    <col min="12298" max="12298" width="12" customWidth="1"/>
    <col min="12544" max="12544" width="5.28515625" customWidth="1"/>
    <col min="12545" max="12545" width="19.85546875" customWidth="1"/>
    <col min="12550" max="12550" width="15.28515625" customWidth="1"/>
    <col min="12554" max="12554" width="12" customWidth="1"/>
    <col min="12800" max="12800" width="5.28515625" customWidth="1"/>
    <col min="12801" max="12801" width="19.85546875" customWidth="1"/>
    <col min="12806" max="12806" width="15.28515625" customWidth="1"/>
    <col min="12810" max="12810" width="12" customWidth="1"/>
    <col min="13056" max="13056" width="5.28515625" customWidth="1"/>
    <col min="13057" max="13057" width="19.85546875" customWidth="1"/>
    <col min="13062" max="13062" width="15.28515625" customWidth="1"/>
    <col min="13066" max="13066" width="12" customWidth="1"/>
    <col min="13312" max="13312" width="5.28515625" customWidth="1"/>
    <col min="13313" max="13313" width="19.85546875" customWidth="1"/>
    <col min="13318" max="13318" width="15.28515625" customWidth="1"/>
    <col min="13322" max="13322" width="12" customWidth="1"/>
    <col min="13568" max="13568" width="5.28515625" customWidth="1"/>
    <col min="13569" max="13569" width="19.85546875" customWidth="1"/>
    <col min="13574" max="13574" width="15.28515625" customWidth="1"/>
    <col min="13578" max="13578" width="12" customWidth="1"/>
    <col min="13824" max="13824" width="5.28515625" customWidth="1"/>
    <col min="13825" max="13825" width="19.85546875" customWidth="1"/>
    <col min="13830" max="13830" width="15.28515625" customWidth="1"/>
    <col min="13834" max="13834" width="12" customWidth="1"/>
    <col min="14080" max="14080" width="5.28515625" customWidth="1"/>
    <col min="14081" max="14081" width="19.85546875" customWidth="1"/>
    <col min="14086" max="14086" width="15.28515625" customWidth="1"/>
    <col min="14090" max="14090" width="12" customWidth="1"/>
    <col min="14336" max="14336" width="5.28515625" customWidth="1"/>
    <col min="14337" max="14337" width="19.85546875" customWidth="1"/>
    <col min="14342" max="14342" width="15.28515625" customWidth="1"/>
    <col min="14346" max="14346" width="12" customWidth="1"/>
    <col min="14592" max="14592" width="5.28515625" customWidth="1"/>
    <col min="14593" max="14593" width="19.85546875" customWidth="1"/>
    <col min="14598" max="14598" width="15.28515625" customWidth="1"/>
    <col min="14602" max="14602" width="12" customWidth="1"/>
    <col min="14848" max="14848" width="5.28515625" customWidth="1"/>
    <col min="14849" max="14849" width="19.85546875" customWidth="1"/>
    <col min="14854" max="14854" width="15.28515625" customWidth="1"/>
    <col min="14858" max="14858" width="12" customWidth="1"/>
    <col min="15104" max="15104" width="5.28515625" customWidth="1"/>
    <col min="15105" max="15105" width="19.85546875" customWidth="1"/>
    <col min="15110" max="15110" width="15.28515625" customWidth="1"/>
    <col min="15114" max="15114" width="12" customWidth="1"/>
    <col min="15360" max="15360" width="5.28515625" customWidth="1"/>
    <col min="15361" max="15361" width="19.85546875" customWidth="1"/>
    <col min="15366" max="15366" width="15.28515625" customWidth="1"/>
    <col min="15370" max="15370" width="12" customWidth="1"/>
    <col min="15616" max="15616" width="5.28515625" customWidth="1"/>
    <col min="15617" max="15617" width="19.85546875" customWidth="1"/>
    <col min="15622" max="15622" width="15.28515625" customWidth="1"/>
    <col min="15626" max="15626" width="12" customWidth="1"/>
    <col min="15872" max="15872" width="5.28515625" customWidth="1"/>
    <col min="15873" max="15873" width="19.85546875" customWidth="1"/>
    <col min="15878" max="15878" width="15.28515625" customWidth="1"/>
    <col min="15882" max="15882" width="12" customWidth="1"/>
    <col min="16128" max="16128" width="5.28515625" customWidth="1"/>
    <col min="16129" max="16129" width="19.85546875" customWidth="1"/>
    <col min="16134" max="16134" width="15.28515625" customWidth="1"/>
    <col min="16138" max="16138" width="12" customWidth="1"/>
  </cols>
  <sheetData>
    <row r="2" spans="1:15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5" x14ac:dyDescent="0.25">
      <c r="B3" s="1" t="s">
        <v>1</v>
      </c>
      <c r="C3" s="1"/>
      <c r="D3" s="1"/>
      <c r="E3" s="1"/>
      <c r="F3" s="1"/>
      <c r="G3" s="1"/>
      <c r="H3" s="1"/>
      <c r="I3" s="1"/>
      <c r="J3" s="1"/>
      <c r="K3" s="2"/>
    </row>
    <row r="4" spans="1:15" x14ac:dyDescent="0.2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5" ht="52.5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5" t="s">
        <v>13</v>
      </c>
      <c r="L6" s="6" t="s">
        <v>14</v>
      </c>
    </row>
    <row r="7" spans="1:15" ht="42" x14ac:dyDescent="0.25">
      <c r="A7" s="45">
        <v>1</v>
      </c>
      <c r="B7" s="8" t="s">
        <v>15</v>
      </c>
      <c r="C7" s="45" t="s">
        <v>16</v>
      </c>
      <c r="D7" s="11">
        <v>40</v>
      </c>
      <c r="E7" s="36"/>
      <c r="F7" s="51"/>
      <c r="G7" s="48">
        <v>0.08</v>
      </c>
      <c r="H7" s="54"/>
      <c r="I7" s="9"/>
      <c r="J7" s="54"/>
      <c r="K7" s="11"/>
      <c r="L7" s="12"/>
    </row>
    <row r="8" spans="1:15" x14ac:dyDescent="0.25">
      <c r="A8" s="46"/>
      <c r="B8" s="34" t="s">
        <v>42</v>
      </c>
      <c r="C8" s="46"/>
      <c r="D8" s="11"/>
      <c r="E8" s="36"/>
      <c r="F8" s="52"/>
      <c r="G8" s="49"/>
      <c r="H8" s="55"/>
      <c r="I8" s="9"/>
      <c r="J8" s="55"/>
      <c r="K8" s="11"/>
      <c r="L8" s="12"/>
    </row>
    <row r="9" spans="1:15" ht="42" x14ac:dyDescent="0.25">
      <c r="A9" s="47"/>
      <c r="B9" s="8" t="s">
        <v>50</v>
      </c>
      <c r="C9" s="47"/>
      <c r="D9" s="11">
        <v>80</v>
      </c>
      <c r="E9" s="36"/>
      <c r="F9" s="53"/>
      <c r="G9" s="50"/>
      <c r="H9" s="56"/>
      <c r="I9" s="9"/>
      <c r="J9" s="56"/>
      <c r="K9" s="11"/>
      <c r="L9" s="12"/>
    </row>
    <row r="10" spans="1:15" ht="42" x14ac:dyDescent="0.25">
      <c r="A10" s="7">
        <v>2</v>
      </c>
      <c r="B10" s="8" t="s">
        <v>17</v>
      </c>
      <c r="C10" s="7" t="s">
        <v>18</v>
      </c>
      <c r="D10" s="7">
        <v>320</v>
      </c>
      <c r="E10" s="35"/>
      <c r="F10" s="9"/>
      <c r="G10" s="10">
        <v>0.08</v>
      </c>
      <c r="H10" s="9"/>
      <c r="I10" s="9"/>
      <c r="J10" s="9"/>
      <c r="K10" s="11"/>
      <c r="L10" s="12"/>
    </row>
    <row r="11" spans="1:15" x14ac:dyDescent="0.25">
      <c r="A11" s="13"/>
      <c r="B11" s="14" t="s">
        <v>19</v>
      </c>
      <c r="C11" s="14"/>
      <c r="D11" s="14"/>
      <c r="E11" s="14"/>
      <c r="F11" s="15">
        <f>SUM(F7:F10)</f>
        <v>0</v>
      </c>
      <c r="G11" s="16"/>
      <c r="H11" s="16"/>
      <c r="I11" s="17">
        <f>SUM(I7:I10)</f>
        <v>0</v>
      </c>
      <c r="J11" s="15">
        <f>SUM(J7:J10)</f>
        <v>0</v>
      </c>
      <c r="K11" s="18"/>
      <c r="L11" s="12"/>
    </row>
    <row r="12" spans="1:15" x14ac:dyDescent="0.25">
      <c r="A12" s="19"/>
      <c r="B12" s="19"/>
      <c r="C12" s="20"/>
      <c r="D12" s="19"/>
      <c r="E12" s="19"/>
      <c r="F12" s="19"/>
      <c r="G12" s="19"/>
      <c r="H12" s="19"/>
      <c r="I12" s="19"/>
      <c r="J12" s="19"/>
      <c r="K12" s="19"/>
    </row>
    <row r="13" spans="1:15" x14ac:dyDescent="0.25">
      <c r="A13" s="19" t="s">
        <v>44</v>
      </c>
      <c r="B13" s="19"/>
      <c r="C13" s="38"/>
      <c r="D13" s="19"/>
      <c r="E13" s="19"/>
      <c r="F13" s="19"/>
      <c r="G13" s="19"/>
      <c r="H13" s="19"/>
      <c r="I13" s="19"/>
      <c r="J13" s="19"/>
      <c r="K13" s="19"/>
      <c r="O13" s="37"/>
    </row>
    <row r="14" spans="1:15" x14ac:dyDescent="0.25">
      <c r="A14" s="19" t="s">
        <v>43</v>
      </c>
      <c r="B14" s="19"/>
      <c r="C14" s="38"/>
      <c r="D14" s="19"/>
      <c r="E14" s="19"/>
      <c r="F14" s="19"/>
      <c r="G14" s="19"/>
      <c r="H14" s="19"/>
      <c r="I14" s="19"/>
      <c r="J14" s="19"/>
      <c r="K14" s="19"/>
    </row>
    <row r="15" spans="1:15" x14ac:dyDescent="0.25">
      <c r="A15" s="19"/>
      <c r="B15" s="19"/>
      <c r="C15" s="19"/>
      <c r="D15" s="19"/>
      <c r="E15" s="19"/>
      <c r="F15" s="19"/>
      <c r="G15" s="21"/>
      <c r="H15" s="21"/>
      <c r="I15" s="19"/>
      <c r="J15" s="19"/>
      <c r="K15" s="19"/>
    </row>
    <row r="16" spans="1:15" x14ac:dyDescent="0.25">
      <c r="A16" s="44" t="s">
        <v>20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3" x14ac:dyDescent="0.25">
      <c r="C17" t="s">
        <v>21</v>
      </c>
    </row>
    <row r="18" spans="1:3" x14ac:dyDescent="0.25">
      <c r="A18" t="s">
        <v>41</v>
      </c>
    </row>
    <row r="19" spans="1:3" x14ac:dyDescent="0.25">
      <c r="A19" t="s">
        <v>22</v>
      </c>
    </row>
    <row r="20" spans="1:3" x14ac:dyDescent="0.25">
      <c r="A20" t="s">
        <v>23</v>
      </c>
    </row>
    <row r="21" spans="1:3" x14ac:dyDescent="0.25">
      <c r="A21" t="s">
        <v>24</v>
      </c>
    </row>
    <row r="22" spans="1:3" x14ac:dyDescent="0.25">
      <c r="A22" t="s">
        <v>25</v>
      </c>
    </row>
  </sheetData>
  <mergeCells count="9">
    <mergeCell ref="A2:K2"/>
    <mergeCell ref="A4:K4"/>
    <mergeCell ref="A16:K16"/>
    <mergeCell ref="A7:A9"/>
    <mergeCell ref="G7:G9"/>
    <mergeCell ref="F7:F9"/>
    <mergeCell ref="J7:J9"/>
    <mergeCell ref="H7:H9"/>
    <mergeCell ref="C7:C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7" workbookViewId="0">
      <selection activeCell="I11" sqref="I11"/>
    </sheetView>
  </sheetViews>
  <sheetFormatPr defaultRowHeight="15" x14ac:dyDescent="0.25"/>
  <cols>
    <col min="1" max="1" width="5.140625" customWidth="1"/>
    <col min="2" max="2" width="18.85546875" customWidth="1"/>
    <col min="3" max="3" width="8.7109375" customWidth="1"/>
    <col min="4" max="4" width="12" customWidth="1"/>
    <col min="5" max="5" width="10.7109375" customWidth="1"/>
    <col min="6" max="6" width="8.85546875" customWidth="1"/>
    <col min="7" max="7" width="14.85546875" customWidth="1"/>
    <col min="8" max="8" width="9.140625" customWidth="1"/>
    <col min="9" max="9" width="17" customWidth="1"/>
    <col min="10" max="10" width="10.5703125" customWidth="1"/>
    <col min="11" max="11" width="9" customWidth="1"/>
  </cols>
  <sheetData>
    <row r="1" spans="1:13" x14ac:dyDescent="0.25">
      <c r="A1" s="22"/>
      <c r="B1" s="22"/>
      <c r="C1" s="22"/>
      <c r="D1" s="60" t="s">
        <v>26</v>
      </c>
      <c r="E1" s="60"/>
      <c r="F1" s="60"/>
      <c r="G1" s="60"/>
      <c r="H1" s="60"/>
      <c r="I1" s="22"/>
      <c r="J1" s="22"/>
      <c r="K1" s="22"/>
    </row>
    <row r="2" spans="1:13" x14ac:dyDescent="0.25">
      <c r="A2" s="22"/>
      <c r="B2" s="22"/>
      <c r="C2" s="22"/>
      <c r="D2" s="23"/>
      <c r="E2" s="23"/>
      <c r="F2" s="23"/>
      <c r="G2" s="23"/>
      <c r="H2" s="23"/>
      <c r="I2" s="22"/>
      <c r="J2" s="22"/>
      <c r="K2" s="22"/>
    </row>
    <row r="3" spans="1:13" x14ac:dyDescent="0.25">
      <c r="A3" s="22"/>
      <c r="B3" s="22"/>
      <c r="C3" s="22"/>
      <c r="D3" s="22"/>
      <c r="E3" s="60" t="s">
        <v>1</v>
      </c>
      <c r="F3" s="60"/>
      <c r="G3" s="60"/>
      <c r="H3" s="22"/>
      <c r="I3" s="22"/>
      <c r="J3" s="22"/>
      <c r="K3" s="22"/>
    </row>
    <row r="4" spans="1:13" x14ac:dyDescent="0.25">
      <c r="A4" s="61" t="s">
        <v>45</v>
      </c>
      <c r="B4" s="61"/>
      <c r="C4" s="61"/>
      <c r="D4" s="61"/>
      <c r="E4" s="22"/>
      <c r="F4" s="22"/>
      <c r="G4" s="22"/>
      <c r="H4" s="22"/>
      <c r="I4" s="22"/>
      <c r="J4" s="22"/>
      <c r="K4" s="22"/>
    </row>
    <row r="5" spans="1:13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3" ht="38.25" x14ac:dyDescent="0.25">
      <c r="A6" s="24" t="s">
        <v>27</v>
      </c>
      <c r="B6" s="24" t="s">
        <v>28</v>
      </c>
      <c r="C6" s="25" t="s">
        <v>29</v>
      </c>
      <c r="D6" s="25" t="s">
        <v>30</v>
      </c>
      <c r="E6" s="25" t="s">
        <v>31</v>
      </c>
      <c r="F6" s="25" t="s">
        <v>32</v>
      </c>
      <c r="G6" s="25" t="s">
        <v>33</v>
      </c>
      <c r="H6" s="25" t="s">
        <v>34</v>
      </c>
      <c r="I6" s="25" t="s">
        <v>35</v>
      </c>
      <c r="J6" s="25" t="s">
        <v>36</v>
      </c>
      <c r="K6" s="25" t="s">
        <v>14</v>
      </c>
    </row>
    <row r="7" spans="1:13" ht="38.25" x14ac:dyDescent="0.25">
      <c r="A7" s="24" t="s">
        <v>37</v>
      </c>
      <c r="B7" s="26" t="s">
        <v>38</v>
      </c>
      <c r="C7" s="24" t="s">
        <v>18</v>
      </c>
      <c r="D7" s="24">
        <v>3030</v>
      </c>
      <c r="E7" s="24"/>
      <c r="F7" s="24"/>
      <c r="G7" s="39">
        <f>E7*D7</f>
        <v>0</v>
      </c>
      <c r="H7" s="27">
        <v>0.08</v>
      </c>
      <c r="I7" s="39">
        <f>F7*D7</f>
        <v>0</v>
      </c>
      <c r="J7" s="28"/>
      <c r="K7" s="28"/>
    </row>
    <row r="8" spans="1:13" x14ac:dyDescent="0.25">
      <c r="A8" s="29"/>
      <c r="B8" s="29" t="s">
        <v>39</v>
      </c>
      <c r="C8" s="29"/>
      <c r="D8" s="29"/>
      <c r="E8" s="29"/>
      <c r="F8" s="29"/>
      <c r="G8" s="40">
        <f>SUM(G7)</f>
        <v>0</v>
      </c>
      <c r="H8" s="29"/>
      <c r="I8" s="40">
        <f>SUM(I7)</f>
        <v>0</v>
      </c>
      <c r="J8" s="29"/>
      <c r="K8" s="29"/>
    </row>
    <row r="9" spans="1:13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3" x14ac:dyDescent="0.25">
      <c r="A10" s="30" t="s">
        <v>46</v>
      </c>
      <c r="B10" s="22"/>
      <c r="C10" s="58"/>
      <c r="D10" s="58"/>
      <c r="E10" s="22"/>
      <c r="F10" s="22"/>
      <c r="G10" s="22"/>
      <c r="H10" s="22"/>
      <c r="I10" s="22"/>
      <c r="J10" s="22"/>
      <c r="K10" s="22"/>
    </row>
    <row r="11" spans="1:13" x14ac:dyDescent="0.25">
      <c r="A11" s="31" t="s">
        <v>47</v>
      </c>
      <c r="C11" s="59"/>
      <c r="D11" s="59"/>
    </row>
    <row r="13" spans="1:13" x14ac:dyDescent="0.25">
      <c r="A13" s="62" t="s">
        <v>48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22"/>
    </row>
    <row r="14" spans="1:13" x14ac:dyDescent="0.25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22"/>
    </row>
    <row r="15" spans="1:13" ht="15" customHeight="1" x14ac:dyDescent="0.25">
      <c r="B15" t="s">
        <v>49</v>
      </c>
      <c r="C15" s="41"/>
      <c r="D15" s="41"/>
      <c r="E15" s="41"/>
      <c r="F15" s="41"/>
      <c r="G15" s="41"/>
      <c r="H15" s="41"/>
      <c r="I15" s="41"/>
      <c r="J15" s="41"/>
      <c r="K15" s="41"/>
    </row>
    <row r="16" spans="1:13" ht="15.75" customHeight="1" x14ac:dyDescent="0.25">
      <c r="B16" t="s">
        <v>23</v>
      </c>
      <c r="C16" s="41"/>
      <c r="D16" s="41"/>
      <c r="E16" s="41"/>
      <c r="F16" s="41"/>
      <c r="G16" s="41"/>
      <c r="H16" s="41"/>
      <c r="I16" s="41"/>
      <c r="J16" s="41"/>
      <c r="K16" s="41"/>
      <c r="L16" s="33"/>
    </row>
    <row r="17" spans="2:11" x14ac:dyDescent="0.25">
      <c r="B17" t="s">
        <v>24</v>
      </c>
      <c r="C17" s="41"/>
      <c r="D17" s="41"/>
      <c r="E17" s="41"/>
      <c r="F17" s="41"/>
      <c r="G17" s="41"/>
      <c r="H17" s="41"/>
      <c r="I17" s="41"/>
      <c r="J17" s="41"/>
      <c r="K17" s="41"/>
    </row>
    <row r="18" spans="2:11" x14ac:dyDescent="0.25">
      <c r="B18" t="s">
        <v>25</v>
      </c>
    </row>
    <row r="19" spans="2:11" ht="15.75" x14ac:dyDescent="0.25">
      <c r="C19" s="57" t="s">
        <v>40</v>
      </c>
      <c r="D19" s="57"/>
      <c r="E19" s="57"/>
      <c r="F19" s="57"/>
      <c r="G19" s="57"/>
      <c r="H19" s="57"/>
      <c r="I19" s="57"/>
      <c r="J19" s="57"/>
      <c r="K19" s="57"/>
    </row>
  </sheetData>
  <mergeCells count="7">
    <mergeCell ref="C19:K19"/>
    <mergeCell ref="C10:D10"/>
    <mergeCell ref="C11:D11"/>
    <mergeCell ref="D1:H1"/>
    <mergeCell ref="E3:G3"/>
    <mergeCell ref="A4:D4"/>
    <mergeCell ref="A13:L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Zad. 1</vt:lpstr>
      <vt:lpstr>Zad.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IR_KA5</dc:creator>
  <cp:lastModifiedBy>Małgorzata Marcinkowska</cp:lastModifiedBy>
  <cp:lastPrinted>2023-02-02T08:43:29Z</cp:lastPrinted>
  <dcterms:created xsi:type="dcterms:W3CDTF">2023-01-02T09:05:52Z</dcterms:created>
  <dcterms:modified xsi:type="dcterms:W3CDTF">2023-02-02T08:46:33Z</dcterms:modified>
</cp:coreProperties>
</file>