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owicka\Desktop\zakup materiałów i cześci do husqvarny\"/>
    </mc:Choice>
  </mc:AlternateContent>
  <xr:revisionPtr revIDLastSave="0" documentId="13_ncr:1_{6119A85F-2FDA-40D9-BC47-CD52C1E6D92C}" xr6:coauthVersionLast="47" xr6:coauthVersionMax="47" xr10:uidLastSave="{00000000-0000-0000-0000-000000000000}"/>
  <bookViews>
    <workbookView xWindow="15" yWindow="660" windowWidth="28785" windowHeight="15540" xr2:uid="{E468892A-236E-4D9F-8835-7C6A02D915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2" i="1"/>
  <c r="G53" i="1"/>
  <c r="G5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83" i="1" l="1"/>
  <c r="G84" i="1" s="1"/>
  <c r="G85" i="1" s="1"/>
</calcChain>
</file>

<file path=xl/sharedStrings.xml><?xml version="1.0" encoding="utf-8"?>
<sst xmlns="http://schemas.openxmlformats.org/spreadsheetml/2006/main" count="174" uniqueCount="77">
  <si>
    <t>FORMULARZ CENOWY</t>
  </si>
  <si>
    <t>oferujemy realizację  zamówienia zgodnie z poniższymi cenami:</t>
  </si>
  <si>
    <t>LP.</t>
  </si>
  <si>
    <t>NAZWA JEDN.</t>
  </si>
  <si>
    <t>ILOŚĆ  JEDN.</t>
  </si>
  <si>
    <t>CENA JEDN. NETTO</t>
  </si>
  <si>
    <t>WARTOŚĆ JEDN. NETTO</t>
  </si>
  <si>
    <t>szt.</t>
  </si>
  <si>
    <t>PODATEK VAT 23%:</t>
  </si>
  <si>
    <t>CENA BRUTTO:</t>
  </si>
  <si>
    <t>(podpis i pieczęć Wykonawcy)</t>
  </si>
  <si>
    <t xml:space="preserve"> </t>
  </si>
  <si>
    <t xml:space="preserve">Składając ofertę na wykonanie zamówienia o wartości nie przekraczającej 130 000 zł na:     
</t>
  </si>
  <si>
    <t>razem netto</t>
  </si>
  <si>
    <t>*cena oferty obejmuje koszt wykonania zamowienia, w tym również wszystkie koszty towarzyszące wykonaniu, o których mowa w Opisie przedmiotu zamowienia oraz Wzorze umowy.</t>
  </si>
  <si>
    <t>** Cena z dokładnością do dwóch miejsc po przecinku</t>
  </si>
  <si>
    <t>__________________________</t>
  </si>
  <si>
    <t>wykaszarka 555 RXT</t>
  </si>
  <si>
    <t>głowica</t>
  </si>
  <si>
    <t>przelotki</t>
  </si>
  <si>
    <t>filtr powietrza</t>
  </si>
  <si>
    <t>przyciski do głowicy</t>
  </si>
  <si>
    <t xml:space="preserve">nazwa sprzętu </t>
  </si>
  <si>
    <t>nazwa cześci  do zakupu</t>
  </si>
  <si>
    <t>wykaszarka 545RX</t>
  </si>
  <si>
    <t>tarcza trójkontna</t>
  </si>
  <si>
    <t>tarcza brzeszczot</t>
  </si>
  <si>
    <t>wykaszarka 545RXT</t>
  </si>
  <si>
    <t>wykaszarka 535RX</t>
  </si>
  <si>
    <t>kosa sthil 240</t>
  </si>
  <si>
    <t>kosiarka samojezdna LB155S</t>
  </si>
  <si>
    <t>olej</t>
  </si>
  <si>
    <t>nóż</t>
  </si>
  <si>
    <t>zębatka</t>
  </si>
  <si>
    <t>prowadnica - 15" /38cm</t>
  </si>
  <si>
    <t>Łańcuch -325"/64DL 1,3 mm</t>
  </si>
  <si>
    <t xml:space="preserve">„Sukcesywna dostawa fabrycznie nowych materiałów do utrzymania dróg i część zamiennych oraz olejów do sprzętów używanych do prac utrzymaniowych  dla Rejonu Dróg Wojewódzkich w Sztum” </t>
  </si>
  <si>
    <t>piła spalinowa 455</t>
  </si>
  <si>
    <t>piła spalinowa 445</t>
  </si>
  <si>
    <t>piła spalinowa 450</t>
  </si>
  <si>
    <t>piła spalinowa 576XP</t>
  </si>
  <si>
    <t>prowadnica - 28" /70cm</t>
  </si>
  <si>
    <t>Łańcuch -3/8"/92DL 1,5 mm</t>
  </si>
  <si>
    <t>Łańcuch -3/8" 72DL 1,5 mm</t>
  </si>
  <si>
    <t>prowadnica - 20" /50cm</t>
  </si>
  <si>
    <t>podkrzesywarka Husqwarna 525 P5S</t>
  </si>
  <si>
    <t>prowadnica -12" /30cm</t>
  </si>
  <si>
    <t>Łańcuch -3/8" MINI  45DL 1,3 mm</t>
  </si>
  <si>
    <t>lemiesz do pługa KOVA</t>
  </si>
  <si>
    <t>typ P1205</t>
  </si>
  <si>
    <t xml:space="preserve">pierścienie szczotki KOVA </t>
  </si>
  <si>
    <t>typ LH1050</t>
  </si>
  <si>
    <t>pilnik okrągły</t>
  </si>
  <si>
    <t>4 mm</t>
  </si>
  <si>
    <t>4,8 mm</t>
  </si>
  <si>
    <t>5,2 mm</t>
  </si>
  <si>
    <t xml:space="preserve">pilnik płaski </t>
  </si>
  <si>
    <t>do ograniczników</t>
  </si>
  <si>
    <t>klucz krótki do pił</t>
  </si>
  <si>
    <t>13 na 15 z płaskim zakończeniem</t>
  </si>
  <si>
    <t>Łańcuch -325"/64DL 1,5 mm</t>
  </si>
  <si>
    <t>piła spalinowa 575 XP</t>
  </si>
  <si>
    <t>Łańcuch -3/8" 92DL 1,5 mm</t>
  </si>
  <si>
    <t>dmuchawa 525 BX</t>
  </si>
  <si>
    <t>świeca</t>
  </si>
  <si>
    <t>____________, dnia_______._______.2023r.</t>
  </si>
  <si>
    <t>do wszystkich wymienionych sprzętów</t>
  </si>
  <si>
    <t>świece</t>
  </si>
  <si>
    <t>olej do mieszanki opakowanie 4l</t>
  </si>
  <si>
    <t>olej do smarowania łańcuch opakowanie 5l</t>
  </si>
  <si>
    <t>nożę</t>
  </si>
  <si>
    <t xml:space="preserve"> kosiarki samojezdnej RIDER R320X AWD</t>
  </si>
  <si>
    <t>żyłka</t>
  </si>
  <si>
    <t>3,00x240m</t>
  </si>
  <si>
    <r>
      <t xml:space="preserve">nr sprawy: </t>
    </r>
    <r>
      <rPr>
        <b/>
        <sz val="11"/>
        <rFont val="Calibri"/>
        <family val="2"/>
        <charset val="238"/>
      </rPr>
      <t>RDSz.26.17.2023.KN</t>
    </r>
  </si>
  <si>
    <t xml:space="preserve"> kosiarki samojezdnej RIDER R216 TAWD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</si>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</sst>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left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DD3BCB6B-25BD-4F20-A957-F1BAEA05D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DE57-9360-416E-8681-DC62915A4D07}">
  <sheetPr>
    <pageSetUpPr fitToPage="1"/>
  </sheetPr>
  <dimension ref="A1:J91"/>
  <sheetViews>
    <sheetView tabSelected="1" topLeftCell="A13" workbookViewId="0">
      <selection activeCell="A3" sqref="A3:B3"/>
    </sheetView>
  </sheetViews>
  <sheetFormatPr defaultRowHeight="15" x14ac:dyDescent="0.25"/>
  <cols>
    <col min="1" max="1" width="5.42578125" customWidth="1"/>
    <col min="2" max="2" width="43" customWidth="1"/>
    <col min="3" max="3" width="20.5703125" customWidth="1"/>
    <col min="4" max="4" width="12.140625" customWidth="1"/>
    <col min="6" max="6" width="10.140625" customWidth="1"/>
    <col min="7" max="7" width="20.5703125" customWidth="1"/>
  </cols>
  <sheetData>
    <row r="1" spans="1:7" x14ac:dyDescent="0.25">
      <c r="A1" t="s">
        <v>11</v>
      </c>
    </row>
    <row r="3" spans="1:7" ht="15.75" thickBot="1" x14ac:dyDescent="0.3">
      <c r="A3" s="48" t="s">
        <v>74</v>
      </c>
      <c r="B3" s="48"/>
      <c r="C3" s="23"/>
      <c r="D3" s="49"/>
      <c r="E3" s="49"/>
      <c r="F3" s="49"/>
      <c r="G3" s="49"/>
    </row>
    <row r="4" spans="1:7" x14ac:dyDescent="0.25">
      <c r="D4" s="50" t="s">
        <v>0</v>
      </c>
      <c r="E4" s="51"/>
      <c r="F4" s="51"/>
      <c r="G4" s="52"/>
    </row>
    <row r="5" spans="1:7" ht="21" x14ac:dyDescent="0.35">
      <c r="A5" s="1"/>
      <c r="B5" s="1"/>
      <c r="C5" s="1"/>
      <c r="D5" s="53"/>
      <c r="E5" s="54"/>
      <c r="F5" s="54"/>
      <c r="G5" s="55"/>
    </row>
    <row r="6" spans="1:7" ht="16.5" thickBot="1" x14ac:dyDescent="0.3">
      <c r="A6" s="59"/>
      <c r="B6" s="60"/>
      <c r="C6" s="2"/>
      <c r="D6" s="56"/>
      <c r="E6" s="57"/>
      <c r="F6" s="57"/>
      <c r="G6" s="58"/>
    </row>
    <row r="7" spans="1:7" ht="21" x14ac:dyDescent="0.25">
      <c r="A7" s="2"/>
      <c r="B7" s="2"/>
      <c r="C7" s="2"/>
      <c r="D7" s="3"/>
      <c r="E7" s="3"/>
      <c r="F7" s="3"/>
      <c r="G7" s="3"/>
    </row>
    <row r="8" spans="1:7" ht="15.75" x14ac:dyDescent="0.25">
      <c r="A8" s="61" t="s">
        <v>12</v>
      </c>
      <c r="B8" s="62"/>
      <c r="C8" s="62"/>
      <c r="D8" s="62"/>
      <c r="E8" s="62"/>
      <c r="F8" s="62"/>
      <c r="G8" s="62"/>
    </row>
    <row r="9" spans="1:7" x14ac:dyDescent="0.25">
      <c r="A9" s="74" t="s">
        <v>36</v>
      </c>
      <c r="B9" s="74"/>
      <c r="C9" s="74"/>
      <c r="D9" s="74"/>
      <c r="E9" s="74"/>
      <c r="F9" s="74"/>
      <c r="G9" s="74"/>
    </row>
    <row r="10" spans="1:7" ht="27.75" customHeight="1" x14ac:dyDescent="0.25">
      <c r="A10" s="75"/>
      <c r="B10" s="75"/>
      <c r="C10" s="75"/>
      <c r="D10" s="75"/>
      <c r="E10" s="75"/>
      <c r="F10" s="75"/>
      <c r="G10" s="75"/>
    </row>
    <row r="11" spans="1:7" ht="15.75" x14ac:dyDescent="0.25">
      <c r="A11" s="4"/>
      <c r="B11" s="4"/>
      <c r="C11" s="4"/>
      <c r="D11" s="4"/>
      <c r="E11" s="4"/>
      <c r="F11" s="4"/>
      <c r="G11" s="4"/>
    </row>
    <row r="12" spans="1:7" ht="15.75" x14ac:dyDescent="0.25">
      <c r="A12" s="76" t="s">
        <v>1</v>
      </c>
      <c r="B12" s="76"/>
      <c r="C12" s="76"/>
      <c r="D12" s="76"/>
      <c r="E12" s="76"/>
      <c r="F12" s="76"/>
      <c r="G12" s="76"/>
    </row>
    <row r="13" spans="1:7" ht="15.75" x14ac:dyDescent="0.25">
      <c r="A13" s="74"/>
      <c r="B13" s="74"/>
      <c r="C13" s="74"/>
      <c r="D13" s="74"/>
      <c r="E13" s="74"/>
      <c r="F13" s="74"/>
      <c r="G13" s="74"/>
    </row>
    <row r="14" spans="1:7" ht="15.75" thickBot="1" x14ac:dyDescent="0.3">
      <c r="A14" s="5"/>
      <c r="B14" s="5"/>
      <c r="C14" s="5"/>
      <c r="D14" s="5"/>
      <c r="E14" s="5"/>
      <c r="F14" s="5"/>
      <c r="G14" s="5"/>
    </row>
    <row r="15" spans="1:7" ht="15.75" customHeight="1" thickTop="1" x14ac:dyDescent="0.25">
      <c r="A15" s="77" t="s">
        <v>2</v>
      </c>
      <c r="B15" s="79" t="s">
        <v>22</v>
      </c>
      <c r="C15" s="24"/>
      <c r="D15" s="81" t="s">
        <v>3</v>
      </c>
      <c r="E15" s="83" t="s">
        <v>4</v>
      </c>
      <c r="F15" s="81" t="s">
        <v>5</v>
      </c>
      <c r="G15" s="81" t="s">
        <v>6</v>
      </c>
    </row>
    <row r="16" spans="1:7" ht="30" customHeight="1" thickBot="1" x14ac:dyDescent="0.3">
      <c r="A16" s="78"/>
      <c r="B16" s="80"/>
      <c r="C16" s="25" t="s">
        <v>23</v>
      </c>
      <c r="D16" s="82"/>
      <c r="E16" s="84"/>
      <c r="F16" s="82"/>
      <c r="G16" s="82"/>
    </row>
    <row r="17" spans="1:7" ht="27.75" customHeight="1" thickBot="1" x14ac:dyDescent="0.3">
      <c r="A17" s="6">
        <v>1</v>
      </c>
      <c r="B17" s="6">
        <v>2</v>
      </c>
      <c r="C17" s="6"/>
      <c r="D17" s="6">
        <v>3</v>
      </c>
      <c r="E17" s="6">
        <v>4</v>
      </c>
      <c r="F17" s="7">
        <v>5</v>
      </c>
      <c r="G17" s="8">
        <v>6</v>
      </c>
    </row>
    <row r="18" spans="1:7" ht="27.75" customHeight="1" thickTop="1" thickBot="1" x14ac:dyDescent="0.3">
      <c r="A18" s="9">
        <v>1</v>
      </c>
      <c r="B18" s="71" t="s">
        <v>17</v>
      </c>
      <c r="C18" s="28" t="s">
        <v>18</v>
      </c>
      <c r="D18" s="19" t="s">
        <v>7</v>
      </c>
      <c r="E18" s="27">
        <v>2</v>
      </c>
      <c r="F18" s="27"/>
      <c r="G18" s="10">
        <f t="shared" ref="G18:G82" si="0">E18*F18</f>
        <v>0</v>
      </c>
    </row>
    <row r="19" spans="1:7" ht="27.75" customHeight="1" thickTop="1" thickBot="1" x14ac:dyDescent="0.3">
      <c r="A19" s="11">
        <v>2</v>
      </c>
      <c r="B19" s="72"/>
      <c r="C19" s="28" t="s">
        <v>19</v>
      </c>
      <c r="D19" s="19" t="s">
        <v>7</v>
      </c>
      <c r="E19" s="27">
        <v>4</v>
      </c>
      <c r="F19" s="27"/>
      <c r="G19" s="12">
        <f t="shared" si="0"/>
        <v>0</v>
      </c>
    </row>
    <row r="20" spans="1:7" ht="27.75" customHeight="1" thickTop="1" thickBot="1" x14ac:dyDescent="0.3">
      <c r="A20" s="9">
        <v>3</v>
      </c>
      <c r="B20" s="72"/>
      <c r="C20" s="28" t="s">
        <v>20</v>
      </c>
      <c r="D20" s="19" t="s">
        <v>7</v>
      </c>
      <c r="E20" s="27">
        <v>2</v>
      </c>
      <c r="F20" s="27"/>
      <c r="G20" s="12">
        <f t="shared" si="0"/>
        <v>0</v>
      </c>
    </row>
    <row r="21" spans="1:7" ht="27.75" customHeight="1" thickTop="1" thickBot="1" x14ac:dyDescent="0.3">
      <c r="A21" s="11">
        <v>4</v>
      </c>
      <c r="B21" s="73"/>
      <c r="C21" s="28" t="s">
        <v>21</v>
      </c>
      <c r="D21" s="19" t="s">
        <v>7</v>
      </c>
      <c r="E21" s="27">
        <v>2</v>
      </c>
      <c r="F21" s="27"/>
      <c r="G21" s="12">
        <f t="shared" si="0"/>
        <v>0</v>
      </c>
    </row>
    <row r="22" spans="1:7" ht="27.75" customHeight="1" thickTop="1" thickBot="1" x14ac:dyDescent="0.3">
      <c r="A22" s="9">
        <v>5</v>
      </c>
      <c r="B22" s="63" t="s">
        <v>24</v>
      </c>
      <c r="C22" s="28" t="s">
        <v>18</v>
      </c>
      <c r="D22" s="19" t="s">
        <v>7</v>
      </c>
      <c r="E22" s="28">
        <v>4</v>
      </c>
      <c r="F22" s="12"/>
      <c r="G22" s="12">
        <f t="shared" si="0"/>
        <v>0</v>
      </c>
    </row>
    <row r="23" spans="1:7" ht="27.75" customHeight="1" thickTop="1" thickBot="1" x14ac:dyDescent="0.3">
      <c r="A23" s="11">
        <v>6</v>
      </c>
      <c r="B23" s="64"/>
      <c r="C23" s="28" t="s">
        <v>20</v>
      </c>
      <c r="D23" s="19" t="s">
        <v>7</v>
      </c>
      <c r="E23" s="28">
        <v>4</v>
      </c>
      <c r="F23" s="12"/>
      <c r="G23" s="12">
        <f t="shared" si="0"/>
        <v>0</v>
      </c>
    </row>
    <row r="24" spans="1:7" ht="27.75" customHeight="1" thickTop="1" thickBot="1" x14ac:dyDescent="0.3">
      <c r="A24" s="9">
        <v>7</v>
      </c>
      <c r="B24" s="64"/>
      <c r="C24" s="28" t="s">
        <v>25</v>
      </c>
      <c r="D24" s="19" t="s">
        <v>7</v>
      </c>
      <c r="E24" s="28">
        <v>4</v>
      </c>
      <c r="F24" s="12"/>
      <c r="G24" s="12">
        <f t="shared" si="0"/>
        <v>0</v>
      </c>
    </row>
    <row r="25" spans="1:7" ht="27.75" customHeight="1" thickTop="1" thickBot="1" x14ac:dyDescent="0.3">
      <c r="A25" s="11">
        <v>8</v>
      </c>
      <c r="B25" s="64"/>
      <c r="C25" s="28" t="s">
        <v>19</v>
      </c>
      <c r="D25" s="19" t="s">
        <v>7</v>
      </c>
      <c r="E25" s="28">
        <v>8</v>
      </c>
      <c r="F25" s="12"/>
      <c r="G25" s="12">
        <f t="shared" si="0"/>
        <v>0</v>
      </c>
    </row>
    <row r="26" spans="1:7" ht="27.75" customHeight="1" thickTop="1" thickBot="1" x14ac:dyDescent="0.3">
      <c r="A26" s="9">
        <v>9</v>
      </c>
      <c r="B26" s="64"/>
      <c r="C26" s="28" t="s">
        <v>26</v>
      </c>
      <c r="D26" s="19" t="s">
        <v>7</v>
      </c>
      <c r="E26" s="28">
        <v>4</v>
      </c>
      <c r="F26" s="12"/>
      <c r="G26" s="12">
        <f t="shared" si="0"/>
        <v>0</v>
      </c>
    </row>
    <row r="27" spans="1:7" ht="27.75" customHeight="1" thickTop="1" thickBot="1" x14ac:dyDescent="0.3">
      <c r="A27" s="11">
        <v>10</v>
      </c>
      <c r="B27" s="65"/>
      <c r="C27" s="28" t="s">
        <v>21</v>
      </c>
      <c r="D27" s="19" t="s">
        <v>7</v>
      </c>
      <c r="E27" s="28">
        <v>4</v>
      </c>
      <c r="F27" s="12"/>
      <c r="G27" s="12">
        <f t="shared" si="0"/>
        <v>0</v>
      </c>
    </row>
    <row r="28" spans="1:7" ht="27.75" customHeight="1" thickTop="1" thickBot="1" x14ac:dyDescent="0.3">
      <c r="A28" s="9">
        <v>11</v>
      </c>
      <c r="B28" s="45" t="s">
        <v>27</v>
      </c>
      <c r="C28" s="28" t="s">
        <v>18</v>
      </c>
      <c r="D28" s="19" t="s">
        <v>7</v>
      </c>
      <c r="E28" s="28">
        <v>1</v>
      </c>
      <c r="F28" s="12"/>
      <c r="G28" s="12">
        <f t="shared" si="0"/>
        <v>0</v>
      </c>
    </row>
    <row r="29" spans="1:7" ht="27.75" customHeight="1" thickTop="1" thickBot="1" x14ac:dyDescent="0.3">
      <c r="A29" s="11">
        <v>12</v>
      </c>
      <c r="B29" s="46"/>
      <c r="C29" s="28" t="s">
        <v>20</v>
      </c>
      <c r="D29" s="19" t="s">
        <v>7</v>
      </c>
      <c r="E29" s="28">
        <v>1</v>
      </c>
      <c r="F29" s="12"/>
      <c r="G29" s="12">
        <f t="shared" si="0"/>
        <v>0</v>
      </c>
    </row>
    <row r="30" spans="1:7" ht="27.75" customHeight="1" thickTop="1" thickBot="1" x14ac:dyDescent="0.3">
      <c r="A30" s="9">
        <v>13</v>
      </c>
      <c r="B30" s="46"/>
      <c r="C30" s="28" t="s">
        <v>19</v>
      </c>
      <c r="D30" s="19" t="s">
        <v>7</v>
      </c>
      <c r="E30" s="28">
        <v>2</v>
      </c>
      <c r="F30" s="12"/>
      <c r="G30" s="12">
        <f t="shared" si="0"/>
        <v>0</v>
      </c>
    </row>
    <row r="31" spans="1:7" ht="27.75" customHeight="1" thickTop="1" thickBot="1" x14ac:dyDescent="0.3">
      <c r="A31" s="11">
        <v>14</v>
      </c>
      <c r="B31" s="47"/>
      <c r="C31" s="28" t="s">
        <v>21</v>
      </c>
      <c r="D31" s="19" t="s">
        <v>7</v>
      </c>
      <c r="E31" s="28">
        <v>1</v>
      </c>
      <c r="F31" s="12"/>
      <c r="G31" s="12">
        <f t="shared" si="0"/>
        <v>0</v>
      </c>
    </row>
    <row r="32" spans="1:7" ht="32.1" customHeight="1" thickTop="1" thickBot="1" x14ac:dyDescent="0.3">
      <c r="A32" s="9">
        <v>15</v>
      </c>
      <c r="B32" s="45" t="s">
        <v>28</v>
      </c>
      <c r="C32" s="28" t="s">
        <v>18</v>
      </c>
      <c r="D32" s="19" t="s">
        <v>7</v>
      </c>
      <c r="E32" s="28">
        <v>1</v>
      </c>
      <c r="F32" s="12"/>
      <c r="G32" s="12">
        <f t="shared" si="0"/>
        <v>0</v>
      </c>
    </row>
    <row r="33" spans="1:7" ht="32.1" customHeight="1" thickTop="1" thickBot="1" x14ac:dyDescent="0.3">
      <c r="A33" s="11">
        <v>16</v>
      </c>
      <c r="B33" s="46"/>
      <c r="C33" s="28" t="s">
        <v>20</v>
      </c>
      <c r="D33" s="19" t="s">
        <v>7</v>
      </c>
      <c r="E33" s="28">
        <v>1</v>
      </c>
      <c r="F33" s="12"/>
      <c r="G33" s="12">
        <f t="shared" si="0"/>
        <v>0</v>
      </c>
    </row>
    <row r="34" spans="1:7" ht="32.1" customHeight="1" thickTop="1" thickBot="1" x14ac:dyDescent="0.3">
      <c r="A34" s="9">
        <v>17</v>
      </c>
      <c r="B34" s="46"/>
      <c r="C34" s="28" t="s">
        <v>19</v>
      </c>
      <c r="D34" s="19" t="s">
        <v>7</v>
      </c>
      <c r="E34" s="28">
        <v>2</v>
      </c>
      <c r="F34" s="12"/>
      <c r="G34" s="12">
        <f t="shared" si="0"/>
        <v>0</v>
      </c>
    </row>
    <row r="35" spans="1:7" ht="32.1" customHeight="1" thickTop="1" thickBot="1" x14ac:dyDescent="0.3">
      <c r="A35" s="11">
        <v>18</v>
      </c>
      <c r="B35" s="47"/>
      <c r="C35" s="28" t="s">
        <v>21</v>
      </c>
      <c r="D35" s="19" t="s">
        <v>7</v>
      </c>
      <c r="E35" s="28">
        <v>1</v>
      </c>
      <c r="F35" s="12"/>
      <c r="G35" s="12">
        <f t="shared" si="0"/>
        <v>0</v>
      </c>
    </row>
    <row r="36" spans="1:7" ht="32.1" customHeight="1" thickTop="1" thickBot="1" x14ac:dyDescent="0.3">
      <c r="A36" s="9">
        <v>19</v>
      </c>
      <c r="B36" s="45" t="s">
        <v>29</v>
      </c>
      <c r="C36" s="28" t="s">
        <v>18</v>
      </c>
      <c r="D36" s="29" t="s">
        <v>7</v>
      </c>
      <c r="E36" s="28">
        <v>1</v>
      </c>
      <c r="F36" s="12"/>
      <c r="G36" s="12">
        <f t="shared" si="0"/>
        <v>0</v>
      </c>
    </row>
    <row r="37" spans="1:7" ht="32.1" customHeight="1" thickTop="1" thickBot="1" x14ac:dyDescent="0.3">
      <c r="A37" s="11">
        <v>20</v>
      </c>
      <c r="B37" s="66"/>
      <c r="C37" s="28" t="s">
        <v>20</v>
      </c>
      <c r="D37" s="29" t="s">
        <v>7</v>
      </c>
      <c r="E37" s="28">
        <v>1</v>
      </c>
      <c r="F37" s="12"/>
      <c r="G37" s="12">
        <f t="shared" si="0"/>
        <v>0</v>
      </c>
    </row>
    <row r="38" spans="1:7" ht="32.1" customHeight="1" thickTop="1" thickBot="1" x14ac:dyDescent="0.3">
      <c r="A38" s="9">
        <v>21</v>
      </c>
      <c r="B38" s="66"/>
      <c r="C38" s="28" t="s">
        <v>19</v>
      </c>
      <c r="D38" s="29" t="s">
        <v>7</v>
      </c>
      <c r="E38" s="28">
        <v>2</v>
      </c>
      <c r="F38" s="12"/>
      <c r="G38" s="12">
        <f>E38*F38</f>
        <v>0</v>
      </c>
    </row>
    <row r="39" spans="1:7" ht="32.1" customHeight="1" thickTop="1" thickBot="1" x14ac:dyDescent="0.3">
      <c r="A39" s="11">
        <v>22</v>
      </c>
      <c r="B39" s="67"/>
      <c r="C39" s="28" t="s">
        <v>21</v>
      </c>
      <c r="D39" s="29" t="s">
        <v>7</v>
      </c>
      <c r="E39" s="28">
        <v>1</v>
      </c>
      <c r="F39" s="12"/>
      <c r="G39" s="12">
        <f>E39*F39</f>
        <v>0</v>
      </c>
    </row>
    <row r="40" spans="1:7" ht="32.1" customHeight="1" thickTop="1" thickBot="1" x14ac:dyDescent="0.3">
      <c r="A40" s="9">
        <v>23</v>
      </c>
      <c r="B40" s="68" t="s">
        <v>30</v>
      </c>
      <c r="C40" s="28" t="s">
        <v>31</v>
      </c>
      <c r="D40" s="29" t="s">
        <v>7</v>
      </c>
      <c r="E40" s="28">
        <v>1</v>
      </c>
      <c r="F40" s="12"/>
      <c r="G40" s="12">
        <f>E40*F40</f>
        <v>0</v>
      </c>
    </row>
    <row r="41" spans="1:7" ht="32.1" customHeight="1" thickTop="1" thickBot="1" x14ac:dyDescent="0.3">
      <c r="A41" s="11">
        <v>24</v>
      </c>
      <c r="B41" s="69"/>
      <c r="C41" s="28" t="s">
        <v>32</v>
      </c>
      <c r="D41" s="29" t="s">
        <v>7</v>
      </c>
      <c r="E41" s="28">
        <v>1</v>
      </c>
      <c r="F41" s="12"/>
      <c r="G41" s="12">
        <f>E41*F41</f>
        <v>0</v>
      </c>
    </row>
    <row r="42" spans="1:7" ht="32.1" customHeight="1" thickTop="1" x14ac:dyDescent="0.25">
      <c r="A42" s="9">
        <v>25</v>
      </c>
      <c r="B42" s="70"/>
      <c r="C42" s="28" t="s">
        <v>20</v>
      </c>
      <c r="D42" s="29" t="s">
        <v>7</v>
      </c>
      <c r="E42" s="28">
        <v>1</v>
      </c>
      <c r="F42" s="12"/>
      <c r="G42" s="12">
        <f>E42*F42</f>
        <v>0</v>
      </c>
    </row>
    <row r="43" spans="1:7" ht="32.1" customHeight="1" thickBot="1" x14ac:dyDescent="0.3">
      <c r="A43" s="11">
        <v>26</v>
      </c>
      <c r="B43" s="45" t="s">
        <v>39</v>
      </c>
      <c r="C43" s="14" t="s">
        <v>34</v>
      </c>
      <c r="D43" s="14" t="s">
        <v>7</v>
      </c>
      <c r="E43" s="14">
        <v>2</v>
      </c>
      <c r="F43" s="12"/>
      <c r="G43" s="12">
        <f t="shared" si="0"/>
        <v>0</v>
      </c>
    </row>
    <row r="44" spans="1:7" ht="32.1" customHeight="1" thickTop="1" x14ac:dyDescent="0.25">
      <c r="A44" s="9">
        <v>27</v>
      </c>
      <c r="B44" s="46"/>
      <c r="C44" s="33" t="s">
        <v>60</v>
      </c>
      <c r="D44" s="14" t="s">
        <v>7</v>
      </c>
      <c r="E44" s="14">
        <v>2</v>
      </c>
      <c r="F44" s="15"/>
      <c r="G44" s="12">
        <f t="shared" si="0"/>
        <v>0</v>
      </c>
    </row>
    <row r="45" spans="1:7" ht="32.1" customHeight="1" thickBot="1" x14ac:dyDescent="0.3">
      <c r="A45" s="11">
        <v>28</v>
      </c>
      <c r="B45" s="46"/>
      <c r="C45" s="30" t="s">
        <v>20</v>
      </c>
      <c r="D45" s="14" t="s">
        <v>7</v>
      </c>
      <c r="E45" s="14">
        <v>2</v>
      </c>
      <c r="F45" s="15"/>
      <c r="G45" s="12">
        <f t="shared" si="0"/>
        <v>0</v>
      </c>
    </row>
    <row r="46" spans="1:7" ht="32.1" customHeight="1" thickTop="1" x14ac:dyDescent="0.25">
      <c r="A46" s="9">
        <v>29</v>
      </c>
      <c r="B46" s="47"/>
      <c r="C46" s="14" t="s">
        <v>33</v>
      </c>
      <c r="D46" s="14" t="s">
        <v>7</v>
      </c>
      <c r="E46" s="14">
        <v>2</v>
      </c>
      <c r="F46" s="15"/>
      <c r="G46" s="12">
        <f>E46*F46</f>
        <v>0</v>
      </c>
    </row>
    <row r="47" spans="1:7" ht="32.1" customHeight="1" thickBot="1" x14ac:dyDescent="0.3">
      <c r="A47" s="11">
        <v>30</v>
      </c>
      <c r="B47" s="45" t="s">
        <v>38</v>
      </c>
      <c r="C47" s="14" t="s">
        <v>34</v>
      </c>
      <c r="D47" s="14" t="s">
        <v>7</v>
      </c>
      <c r="E47" s="14">
        <v>1</v>
      </c>
      <c r="F47" s="15"/>
      <c r="G47" s="12">
        <f t="shared" si="0"/>
        <v>0</v>
      </c>
    </row>
    <row r="48" spans="1:7" ht="32.1" customHeight="1" thickTop="1" x14ac:dyDescent="0.25">
      <c r="A48" s="9">
        <v>31</v>
      </c>
      <c r="B48" s="46"/>
      <c r="C48" s="33" t="s">
        <v>35</v>
      </c>
      <c r="D48" s="14" t="s">
        <v>7</v>
      </c>
      <c r="E48" s="14">
        <v>1</v>
      </c>
      <c r="F48" s="15"/>
      <c r="G48" s="12">
        <f t="shared" si="0"/>
        <v>0</v>
      </c>
    </row>
    <row r="49" spans="1:7" ht="32.1" customHeight="1" thickBot="1" x14ac:dyDescent="0.3">
      <c r="A49" s="11">
        <v>32</v>
      </c>
      <c r="B49" s="46"/>
      <c r="C49" s="30" t="s">
        <v>20</v>
      </c>
      <c r="D49" s="14" t="s">
        <v>7</v>
      </c>
      <c r="E49" s="14">
        <v>1</v>
      </c>
      <c r="F49" s="15"/>
      <c r="G49" s="12">
        <f>E49*F49</f>
        <v>0</v>
      </c>
    </row>
    <row r="50" spans="1:7" ht="32.1" customHeight="1" thickTop="1" x14ac:dyDescent="0.25">
      <c r="A50" s="9">
        <v>33</v>
      </c>
      <c r="B50" s="47"/>
      <c r="C50" s="30" t="s">
        <v>33</v>
      </c>
      <c r="D50" s="14" t="s">
        <v>7</v>
      </c>
      <c r="E50" s="14">
        <v>1</v>
      </c>
      <c r="F50" s="15"/>
      <c r="G50" s="12">
        <f t="shared" si="0"/>
        <v>0</v>
      </c>
    </row>
    <row r="51" spans="1:7" ht="32.1" customHeight="1" x14ac:dyDescent="0.25">
      <c r="A51" s="11"/>
      <c r="B51" s="45" t="s">
        <v>61</v>
      </c>
      <c r="C51" s="33" t="s">
        <v>62</v>
      </c>
      <c r="D51" s="14" t="s">
        <v>7</v>
      </c>
      <c r="E51" s="14">
        <v>1</v>
      </c>
      <c r="F51" s="15"/>
      <c r="G51" s="12">
        <f t="shared" si="0"/>
        <v>0</v>
      </c>
    </row>
    <row r="52" spans="1:7" ht="32.1" customHeight="1" x14ac:dyDescent="0.25">
      <c r="A52" s="11"/>
      <c r="B52" s="46"/>
      <c r="C52" s="30" t="s">
        <v>33</v>
      </c>
      <c r="D52" s="14" t="s">
        <v>7</v>
      </c>
      <c r="E52" s="14">
        <v>1</v>
      </c>
      <c r="F52" s="15"/>
      <c r="G52" s="12">
        <f t="shared" si="0"/>
        <v>0</v>
      </c>
    </row>
    <row r="53" spans="1:7" ht="32.1" customHeight="1" x14ac:dyDescent="0.25">
      <c r="A53" s="11"/>
      <c r="B53" s="46"/>
      <c r="C53" s="30" t="s">
        <v>20</v>
      </c>
      <c r="D53" s="14" t="s">
        <v>7</v>
      </c>
      <c r="E53" s="14">
        <v>1</v>
      </c>
      <c r="F53" s="15"/>
      <c r="G53" s="12">
        <f t="shared" si="0"/>
        <v>0</v>
      </c>
    </row>
    <row r="54" spans="1:7" ht="32.1" customHeight="1" x14ac:dyDescent="0.25">
      <c r="A54" s="11"/>
      <c r="B54" s="47"/>
      <c r="C54" s="14" t="s">
        <v>41</v>
      </c>
      <c r="D54" s="14" t="s">
        <v>7</v>
      </c>
      <c r="E54" s="14">
        <v>1</v>
      </c>
      <c r="F54" s="15"/>
      <c r="G54" s="12">
        <f t="shared" si="0"/>
        <v>0</v>
      </c>
    </row>
    <row r="55" spans="1:7" ht="32.1" customHeight="1" thickBot="1" x14ac:dyDescent="0.3">
      <c r="A55" s="11">
        <v>34</v>
      </c>
      <c r="B55" s="45" t="s">
        <v>37</v>
      </c>
      <c r="C55" s="14" t="s">
        <v>34</v>
      </c>
      <c r="D55" s="14" t="s">
        <v>7</v>
      </c>
      <c r="E55" s="14">
        <v>2</v>
      </c>
      <c r="F55" s="15"/>
      <c r="G55" s="12">
        <f t="shared" si="0"/>
        <v>0</v>
      </c>
    </row>
    <row r="56" spans="1:7" ht="32.1" customHeight="1" thickTop="1" x14ac:dyDescent="0.25">
      <c r="A56" s="9">
        <v>35</v>
      </c>
      <c r="B56" s="46"/>
      <c r="C56" s="33" t="s">
        <v>60</v>
      </c>
      <c r="D56" s="14" t="s">
        <v>7</v>
      </c>
      <c r="E56" s="14">
        <v>2</v>
      </c>
      <c r="F56" s="15"/>
      <c r="G56" s="12">
        <f>E56*F56</f>
        <v>0</v>
      </c>
    </row>
    <row r="57" spans="1:7" ht="32.1" customHeight="1" thickBot="1" x14ac:dyDescent="0.3">
      <c r="A57" s="11">
        <v>36</v>
      </c>
      <c r="B57" s="46"/>
      <c r="C57" s="30" t="s">
        <v>20</v>
      </c>
      <c r="D57" s="14">
        <v>2</v>
      </c>
      <c r="E57" s="14">
        <v>2</v>
      </c>
      <c r="F57" s="15"/>
      <c r="G57" s="12">
        <f>E57*F57</f>
        <v>0</v>
      </c>
    </row>
    <row r="58" spans="1:7" ht="32.1" customHeight="1" thickTop="1" x14ac:dyDescent="0.25">
      <c r="A58" s="9">
        <v>37</v>
      </c>
      <c r="B58" s="47"/>
      <c r="C58" s="30" t="s">
        <v>33</v>
      </c>
      <c r="D58" s="14" t="s">
        <v>7</v>
      </c>
      <c r="E58" s="14">
        <v>2</v>
      </c>
      <c r="F58" s="15"/>
      <c r="G58" s="12">
        <f t="shared" si="0"/>
        <v>0</v>
      </c>
    </row>
    <row r="59" spans="1:7" ht="32.1" customHeight="1" thickBot="1" x14ac:dyDescent="0.3">
      <c r="A59" s="11">
        <v>38</v>
      </c>
      <c r="B59" s="45" t="s">
        <v>40</v>
      </c>
      <c r="C59" s="14" t="s">
        <v>41</v>
      </c>
      <c r="D59" s="14" t="s">
        <v>7</v>
      </c>
      <c r="E59" s="14">
        <v>2</v>
      </c>
      <c r="F59" s="15"/>
      <c r="G59" s="12">
        <f t="shared" si="0"/>
        <v>0</v>
      </c>
    </row>
    <row r="60" spans="1:7" ht="32.1" customHeight="1" thickTop="1" x14ac:dyDescent="0.25">
      <c r="A60" s="9">
        <v>39</v>
      </c>
      <c r="B60" s="46"/>
      <c r="C60" s="33" t="s">
        <v>42</v>
      </c>
      <c r="D60" s="14" t="s">
        <v>7</v>
      </c>
      <c r="E60" s="14">
        <v>2</v>
      </c>
      <c r="F60" s="15"/>
      <c r="G60" s="12">
        <f t="shared" si="0"/>
        <v>0</v>
      </c>
    </row>
    <row r="61" spans="1:7" ht="32.1" customHeight="1" thickBot="1" x14ac:dyDescent="0.3">
      <c r="A61" s="11">
        <v>40</v>
      </c>
      <c r="B61" s="46"/>
      <c r="C61" s="30" t="s">
        <v>20</v>
      </c>
      <c r="D61" s="14" t="s">
        <v>7</v>
      </c>
      <c r="E61" s="14">
        <v>2</v>
      </c>
      <c r="F61" s="15"/>
      <c r="G61" s="12">
        <f t="shared" si="0"/>
        <v>0</v>
      </c>
    </row>
    <row r="62" spans="1:7" ht="32.1" customHeight="1" thickTop="1" x14ac:dyDescent="0.25">
      <c r="A62" s="9">
        <v>41</v>
      </c>
      <c r="B62" s="46"/>
      <c r="C62" s="30" t="s">
        <v>33</v>
      </c>
      <c r="D62" s="14" t="s">
        <v>7</v>
      </c>
      <c r="E62" s="14">
        <v>2</v>
      </c>
      <c r="F62" s="15"/>
      <c r="G62" s="12">
        <f t="shared" si="0"/>
        <v>0</v>
      </c>
    </row>
    <row r="63" spans="1:7" ht="32.1" customHeight="1" thickBot="1" x14ac:dyDescent="0.3">
      <c r="A63" s="11">
        <v>42</v>
      </c>
      <c r="B63" s="46"/>
      <c r="C63" s="14" t="s">
        <v>44</v>
      </c>
      <c r="D63" s="14" t="s">
        <v>7</v>
      </c>
      <c r="E63" s="14">
        <v>2</v>
      </c>
      <c r="F63" s="15"/>
      <c r="G63" s="15">
        <f t="shared" si="0"/>
        <v>0</v>
      </c>
    </row>
    <row r="64" spans="1:7" ht="32.1" customHeight="1" thickTop="1" x14ac:dyDescent="0.25">
      <c r="A64" s="9">
        <v>43</v>
      </c>
      <c r="B64" s="47"/>
      <c r="C64" s="33" t="s">
        <v>43</v>
      </c>
      <c r="D64" s="14" t="s">
        <v>7</v>
      </c>
      <c r="E64" s="14">
        <v>2</v>
      </c>
      <c r="F64" s="15"/>
      <c r="G64" s="15">
        <f t="shared" si="0"/>
        <v>0</v>
      </c>
    </row>
    <row r="65" spans="1:10" ht="32.1" customHeight="1" thickBot="1" x14ac:dyDescent="0.3">
      <c r="A65" s="11">
        <v>44</v>
      </c>
      <c r="B65" s="45" t="s">
        <v>45</v>
      </c>
      <c r="C65" s="14" t="s">
        <v>46</v>
      </c>
      <c r="D65" s="14" t="s">
        <v>7</v>
      </c>
      <c r="E65" s="14">
        <v>2</v>
      </c>
      <c r="F65" s="15"/>
      <c r="G65" s="15">
        <f t="shared" si="0"/>
        <v>0</v>
      </c>
    </row>
    <row r="66" spans="1:10" ht="32.1" customHeight="1" thickTop="1" x14ac:dyDescent="0.25">
      <c r="A66" s="9">
        <v>45</v>
      </c>
      <c r="B66" s="46"/>
      <c r="C66" s="33" t="s">
        <v>47</v>
      </c>
      <c r="D66" s="14" t="s">
        <v>7</v>
      </c>
      <c r="E66" s="14">
        <v>2</v>
      </c>
      <c r="F66" s="15"/>
      <c r="G66" s="15">
        <f t="shared" si="0"/>
        <v>0</v>
      </c>
    </row>
    <row r="67" spans="1:10" ht="32.1" customHeight="1" thickBot="1" x14ac:dyDescent="0.3">
      <c r="A67" s="11">
        <v>46</v>
      </c>
      <c r="B67" s="47"/>
      <c r="C67" s="30" t="s">
        <v>33</v>
      </c>
      <c r="D67" s="14" t="s">
        <v>7</v>
      </c>
      <c r="E67" s="14">
        <v>2</v>
      </c>
      <c r="F67" s="15"/>
      <c r="G67" s="16">
        <f t="shared" si="0"/>
        <v>0</v>
      </c>
    </row>
    <row r="68" spans="1:10" ht="32.1" customHeight="1" thickTop="1" x14ac:dyDescent="0.25">
      <c r="A68" s="9">
        <v>47</v>
      </c>
      <c r="B68" s="13" t="s">
        <v>48</v>
      </c>
      <c r="C68" s="31" t="s">
        <v>49</v>
      </c>
      <c r="D68" s="14" t="s">
        <v>7</v>
      </c>
      <c r="E68" s="13">
        <v>2</v>
      </c>
      <c r="F68" s="15"/>
      <c r="G68" s="16">
        <f t="shared" si="0"/>
        <v>0</v>
      </c>
    </row>
    <row r="69" spans="1:10" ht="32.1" customHeight="1" thickBot="1" x14ac:dyDescent="0.3">
      <c r="A69" s="11">
        <v>48</v>
      </c>
      <c r="B69" s="13" t="s">
        <v>50</v>
      </c>
      <c r="C69" s="31" t="s">
        <v>51</v>
      </c>
      <c r="D69" s="14" t="s">
        <v>76</v>
      </c>
      <c r="E69" s="13">
        <v>2</v>
      </c>
      <c r="F69" s="15"/>
      <c r="G69" s="16">
        <f t="shared" si="0"/>
        <v>0</v>
      </c>
    </row>
    <row r="70" spans="1:10" ht="32.1" customHeight="1" thickTop="1" x14ac:dyDescent="0.25">
      <c r="A70" s="9">
        <v>49</v>
      </c>
      <c r="B70" s="86" t="s">
        <v>52</v>
      </c>
      <c r="C70" s="31" t="s">
        <v>53</v>
      </c>
      <c r="D70" s="14" t="s">
        <v>7</v>
      </c>
      <c r="E70" s="13">
        <v>10</v>
      </c>
      <c r="F70" s="15"/>
      <c r="G70" s="16">
        <f t="shared" si="0"/>
        <v>0</v>
      </c>
      <c r="J70" s="22"/>
    </row>
    <row r="71" spans="1:10" ht="32.1" customHeight="1" thickBot="1" x14ac:dyDescent="0.3">
      <c r="A71" s="11">
        <v>50</v>
      </c>
      <c r="B71" s="66"/>
      <c r="C71" s="31" t="s">
        <v>54</v>
      </c>
      <c r="D71" s="14" t="s">
        <v>7</v>
      </c>
      <c r="E71" s="13">
        <v>10</v>
      </c>
      <c r="F71" s="15"/>
      <c r="G71" s="16">
        <f t="shared" si="0"/>
        <v>0</v>
      </c>
    </row>
    <row r="72" spans="1:10" ht="32.1" customHeight="1" thickTop="1" x14ac:dyDescent="0.25">
      <c r="A72" s="9">
        <v>51</v>
      </c>
      <c r="B72" s="67"/>
      <c r="C72" s="31" t="s">
        <v>55</v>
      </c>
      <c r="D72" s="14" t="s">
        <v>7</v>
      </c>
      <c r="E72" s="13">
        <v>10</v>
      </c>
      <c r="F72" s="15"/>
      <c r="G72" s="16">
        <f t="shared" si="0"/>
        <v>0</v>
      </c>
    </row>
    <row r="73" spans="1:10" ht="32.1" customHeight="1" thickBot="1" x14ac:dyDescent="0.3">
      <c r="A73" s="11">
        <v>52</v>
      </c>
      <c r="B73" s="34" t="s">
        <v>56</v>
      </c>
      <c r="C73" s="32" t="s">
        <v>57</v>
      </c>
      <c r="D73" s="14" t="s">
        <v>7</v>
      </c>
      <c r="E73" s="13">
        <v>6</v>
      </c>
      <c r="F73" s="15"/>
      <c r="G73" s="16">
        <f t="shared" si="0"/>
        <v>0</v>
      </c>
    </row>
    <row r="74" spans="1:10" ht="32.1" customHeight="1" thickTop="1" x14ac:dyDescent="0.25">
      <c r="A74" s="9">
        <v>53</v>
      </c>
      <c r="B74" s="34" t="s">
        <v>58</v>
      </c>
      <c r="C74" s="35" t="s">
        <v>59</v>
      </c>
      <c r="D74" s="14" t="s">
        <v>7</v>
      </c>
      <c r="E74" s="13">
        <v>4</v>
      </c>
      <c r="F74" s="15"/>
      <c r="G74" s="16">
        <f t="shared" si="0"/>
        <v>0</v>
      </c>
    </row>
    <row r="75" spans="1:10" ht="32.1" customHeight="1" thickBot="1" x14ac:dyDescent="0.3">
      <c r="A75" s="11">
        <v>54</v>
      </c>
      <c r="B75" s="85" t="s">
        <v>63</v>
      </c>
      <c r="C75" s="32" t="s">
        <v>64</v>
      </c>
      <c r="D75" s="14" t="s">
        <v>7</v>
      </c>
      <c r="E75" s="13">
        <v>1</v>
      </c>
      <c r="F75" s="15"/>
      <c r="G75" s="16">
        <f t="shared" si="0"/>
        <v>0</v>
      </c>
    </row>
    <row r="76" spans="1:10" ht="32.1" customHeight="1" thickTop="1" x14ac:dyDescent="0.25">
      <c r="A76" s="9">
        <v>55</v>
      </c>
      <c r="B76" s="70"/>
      <c r="C76" s="32" t="s">
        <v>20</v>
      </c>
      <c r="D76" s="14" t="s">
        <v>7</v>
      </c>
      <c r="E76" s="13">
        <v>1</v>
      </c>
      <c r="F76" s="15"/>
      <c r="G76" s="16">
        <f t="shared" si="0"/>
        <v>0</v>
      </c>
    </row>
    <row r="77" spans="1:10" ht="32.1" customHeight="1" thickBot="1" x14ac:dyDescent="0.3">
      <c r="A77" s="11">
        <v>56</v>
      </c>
      <c r="B77" s="36" t="s">
        <v>66</v>
      </c>
      <c r="C77" s="31" t="s">
        <v>67</v>
      </c>
      <c r="D77" s="14" t="s">
        <v>7</v>
      </c>
      <c r="E77" s="13">
        <v>20</v>
      </c>
      <c r="F77" s="15"/>
      <c r="G77" s="16">
        <f t="shared" si="0"/>
        <v>0</v>
      </c>
    </row>
    <row r="78" spans="1:10" ht="32.1" customHeight="1" thickTop="1" x14ac:dyDescent="0.25">
      <c r="A78" s="9">
        <v>57</v>
      </c>
      <c r="B78" s="36" t="s">
        <v>68</v>
      </c>
      <c r="C78" s="31" t="s">
        <v>31</v>
      </c>
      <c r="D78" s="14" t="s">
        <v>7</v>
      </c>
      <c r="E78" s="13">
        <v>8</v>
      </c>
      <c r="F78" s="15"/>
      <c r="G78" s="16">
        <f t="shared" si="0"/>
        <v>0</v>
      </c>
    </row>
    <row r="79" spans="1:10" ht="32.1" customHeight="1" thickBot="1" x14ac:dyDescent="0.3">
      <c r="A79" s="11">
        <v>58</v>
      </c>
      <c r="B79" s="36" t="s">
        <v>69</v>
      </c>
      <c r="C79" s="31" t="s">
        <v>31</v>
      </c>
      <c r="D79" s="14" t="s">
        <v>7</v>
      </c>
      <c r="E79" s="13">
        <v>10</v>
      </c>
      <c r="F79" s="15"/>
      <c r="G79" s="16">
        <f t="shared" si="0"/>
        <v>0</v>
      </c>
    </row>
    <row r="80" spans="1:10" ht="32.1" customHeight="1" thickTop="1" x14ac:dyDescent="0.25">
      <c r="A80" s="9">
        <v>59</v>
      </c>
      <c r="B80" s="36" t="s">
        <v>75</v>
      </c>
      <c r="C80" s="31" t="s">
        <v>70</v>
      </c>
      <c r="D80" s="14" t="s">
        <v>7</v>
      </c>
      <c r="E80" s="13">
        <v>6</v>
      </c>
      <c r="F80" s="15"/>
      <c r="G80" s="16">
        <f t="shared" si="0"/>
        <v>0</v>
      </c>
    </row>
    <row r="81" spans="1:7" ht="32.1" customHeight="1" thickBot="1" x14ac:dyDescent="0.3">
      <c r="A81" s="11">
        <v>60</v>
      </c>
      <c r="B81" s="36" t="s">
        <v>71</v>
      </c>
      <c r="C81" s="31" t="s">
        <v>70</v>
      </c>
      <c r="D81" s="14" t="s">
        <v>7</v>
      </c>
      <c r="E81" s="13">
        <v>6</v>
      </c>
      <c r="F81" s="15"/>
      <c r="G81" s="16">
        <f t="shared" si="0"/>
        <v>0</v>
      </c>
    </row>
    <row r="82" spans="1:7" ht="32.1" customHeight="1" thickTop="1" x14ac:dyDescent="0.25">
      <c r="A82" s="9">
        <v>61</v>
      </c>
      <c r="B82" s="36" t="s">
        <v>72</v>
      </c>
      <c r="C82" s="31" t="s">
        <v>73</v>
      </c>
      <c r="D82" s="14" t="s">
        <v>7</v>
      </c>
      <c r="E82" s="13">
        <v>6</v>
      </c>
      <c r="F82" s="15"/>
      <c r="G82" s="16">
        <f t="shared" si="0"/>
        <v>0</v>
      </c>
    </row>
    <row r="83" spans="1:7" ht="15.75" thickBot="1" x14ac:dyDescent="0.3">
      <c r="A83" s="20"/>
      <c r="B83" s="39" t="s">
        <v>13</v>
      </c>
      <c r="C83" s="39"/>
      <c r="D83" s="39"/>
      <c r="E83" s="39"/>
      <c r="F83" s="39"/>
      <c r="G83" s="21">
        <f>SUM(G18:G82)</f>
        <v>0</v>
      </c>
    </row>
    <row r="84" spans="1:7" ht="16.5" thickTop="1" thickBot="1" x14ac:dyDescent="0.3">
      <c r="A84" s="40" t="s">
        <v>8</v>
      </c>
      <c r="B84" s="41"/>
      <c r="C84" s="41"/>
      <c r="D84" s="41"/>
      <c r="E84" s="41"/>
      <c r="F84" s="41"/>
      <c r="G84" s="17">
        <f>G83*23/100</f>
        <v>0</v>
      </c>
    </row>
    <row r="85" spans="1:7" ht="16.5" thickTop="1" thickBot="1" x14ac:dyDescent="0.3">
      <c r="A85" s="42" t="s">
        <v>9</v>
      </c>
      <c r="B85" s="43"/>
      <c r="C85" s="43"/>
      <c r="D85" s="43"/>
      <c r="E85" s="43"/>
      <c r="F85" s="43"/>
      <c r="G85" s="18">
        <f>G83+G84</f>
        <v>0</v>
      </c>
    </row>
    <row r="86" spans="1:7" ht="43.5" customHeight="1" thickTop="1" x14ac:dyDescent="0.25">
      <c r="A86" s="44" t="s">
        <v>14</v>
      </c>
      <c r="B86" s="44"/>
      <c r="C86" s="44"/>
      <c r="D86" s="44"/>
      <c r="E86" s="44"/>
      <c r="F86" s="44"/>
      <c r="G86" s="44"/>
    </row>
    <row r="87" spans="1:7" x14ac:dyDescent="0.25">
      <c r="A87" t="s">
        <v>15</v>
      </c>
    </row>
    <row r="88" spans="1:7" x14ac:dyDescent="0.25">
      <c r="A88" s="37" t="s">
        <v>65</v>
      </c>
      <c r="B88" s="37"/>
      <c r="C88" s="26"/>
    </row>
    <row r="90" spans="1:7" x14ac:dyDescent="0.25">
      <c r="F90" t="s">
        <v>16</v>
      </c>
    </row>
    <row r="91" spans="1:7" x14ac:dyDescent="0.25">
      <c r="F91" s="38" t="s">
        <v>10</v>
      </c>
      <c r="G91" s="38"/>
    </row>
  </sheetData>
  <mergeCells count="34">
    <mergeCell ref="B51:B54"/>
    <mergeCell ref="B75:B76"/>
    <mergeCell ref="B59:B64"/>
    <mergeCell ref="B65:B67"/>
    <mergeCell ref="B70:B72"/>
    <mergeCell ref="A13:G13"/>
    <mergeCell ref="A15:A16"/>
    <mergeCell ref="B15:B16"/>
    <mergeCell ref="D15:D16"/>
    <mergeCell ref="E15:E16"/>
    <mergeCell ref="F15:F16"/>
    <mergeCell ref="G15:G16"/>
    <mergeCell ref="B43:B46"/>
    <mergeCell ref="B47:B50"/>
    <mergeCell ref="B55:B58"/>
    <mergeCell ref="A3:B3"/>
    <mergeCell ref="D3:G3"/>
    <mergeCell ref="D4:G6"/>
    <mergeCell ref="A6:B6"/>
    <mergeCell ref="A8:G8"/>
    <mergeCell ref="B22:B27"/>
    <mergeCell ref="B28:B31"/>
    <mergeCell ref="B32:B35"/>
    <mergeCell ref="B36:B39"/>
    <mergeCell ref="B40:B42"/>
    <mergeCell ref="B18:B21"/>
    <mergeCell ref="A9:G10"/>
    <mergeCell ref="A12:G12"/>
    <mergeCell ref="A88:B88"/>
    <mergeCell ref="F91:G91"/>
    <mergeCell ref="B83:F83"/>
    <mergeCell ref="A84:F84"/>
    <mergeCell ref="A85:F85"/>
    <mergeCell ref="A86:G8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Nowicka</dc:creator>
  <cp:lastModifiedBy>Katarzyna Nowicka</cp:lastModifiedBy>
  <cp:lastPrinted>2023-06-12T12:22:10Z</cp:lastPrinted>
  <dcterms:created xsi:type="dcterms:W3CDTF">2020-06-15T10:29:01Z</dcterms:created>
  <dcterms:modified xsi:type="dcterms:W3CDTF">2023-06-16T09:20:15Z</dcterms:modified>
</cp:coreProperties>
</file>