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13_ncr:1_{7726EE0C-D38C-4E3D-B084-850DCEADCD7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1" l="1"/>
  <c r="L55" i="1" s="1"/>
  <c r="K56" i="1"/>
  <c r="L56" i="1" s="1"/>
  <c r="K58" i="1"/>
  <c r="L58" i="1" s="1"/>
  <c r="K59" i="1"/>
  <c r="L59" i="1" s="1"/>
  <c r="K60" i="1"/>
  <c r="L60" i="1" s="1"/>
  <c r="K64" i="1"/>
  <c r="L64" i="1" s="1"/>
  <c r="I51" i="1"/>
  <c r="K51" i="1" s="1"/>
  <c r="L51" i="1" s="1"/>
  <c r="I52" i="1"/>
  <c r="K52" i="1" s="1"/>
  <c r="L52" i="1" s="1"/>
  <c r="I53" i="1"/>
  <c r="K53" i="1" s="1"/>
  <c r="L53" i="1" s="1"/>
  <c r="I54" i="1"/>
  <c r="K54" i="1" s="1"/>
  <c r="L54" i="1" s="1"/>
  <c r="I55" i="1"/>
  <c r="I56" i="1"/>
  <c r="I57" i="1"/>
  <c r="K57" i="1" s="1"/>
  <c r="L57" i="1" s="1"/>
  <c r="I58" i="1"/>
  <c r="I59" i="1"/>
  <c r="I60" i="1"/>
  <c r="I61" i="1"/>
  <c r="K61" i="1" s="1"/>
  <c r="L61" i="1" s="1"/>
  <c r="I62" i="1"/>
  <c r="K62" i="1" s="1"/>
  <c r="L62" i="1" s="1"/>
  <c r="I63" i="1"/>
  <c r="K63" i="1" s="1"/>
  <c r="L63" i="1" s="1"/>
  <c r="I64" i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K32" i="1" s="1"/>
  <c r="L32" i="1" s="1"/>
  <c r="F72" i="1" l="1"/>
  <c r="F73" i="1"/>
</calcChain>
</file>

<file path=xl/sharedStrings.xml><?xml version="1.0" encoding="utf-8"?>
<sst xmlns="http://schemas.openxmlformats.org/spreadsheetml/2006/main" count="189" uniqueCount="117">
  <si>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</si>
  <si>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</si>
  <si>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</si>
  <si>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</si>
  <si>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</si>
  <si>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</si>
  <si>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</si>
  <si>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</si>
  <si>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</si>
  <si>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</si>
  <si>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</si>
  <si>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</si>
  <si>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</si>
  <si>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</si>
  <si>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</si>
  <si>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</si>
  <si>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</si>
  <si>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</si>
  <si>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</si>
  <si>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21</t>
  </si>
  <si>
    <t>WPOD-G</t>
  </si>
  <si>
    <t>Wycinanie podszytów i podrostów (teren o nachyleniu powyżej 23% )</t>
  </si>
  <si>
    <t>HA</t>
  </si>
  <si>
    <t xml:space="preserve"> 60</t>
  </si>
  <si>
    <t>WYK-TAL60</t>
  </si>
  <si>
    <t>Zdarcie pokrywy na talerzach 60 cm x 60 cm</t>
  </si>
  <si>
    <t>TSZT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</si>
  <si>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</si>
  <si>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</si>
  <si>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</si>
  <si>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</si>
  <si>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</si>
  <si>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</si>
  <si>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</si>
  <si>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</si>
  <si>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</si>
  <si>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</si>
  <si>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</si>
  <si>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</si>
  <si>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</si>
  <si>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</si>
  <si>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</si>
  <si>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</si>
  <si>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</si>
  <si>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</si>
  <si>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</si>
  <si>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</si>
  <si>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</si>
  <si>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</si>
  <si>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</si>
  <si>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</si>
  <si>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</si>
  <si>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</si>
  <si>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</si>
  <si>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</si>
  <si>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</si>
  <si>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</si>
  <si>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</si>
  <si>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</si>
  <si>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</si>
  <si>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168</t>
  </si>
  <si>
    <t>NAPR-BUD</t>
  </si>
  <si>
    <t>Naprawa starych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</si>
  <si>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</si>
  <si>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</si>
  <si>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</si>
  <si>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</si>
  <si>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</si>
  <si>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</si>
  <si>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</si>
  <si>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</si>
  <si>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</si>
  <si>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</si>
  <si>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</si>
  <si>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</si>
  <si>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</si>
  <si>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</si>
  <si>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</si>
  <si>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</si>
  <si>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</si>
  <si>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</si>
  <si>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</si>
  <si>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</si>
  <si>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</si>
  <si>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</si>
  <si>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</si>
  <si>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</si>
  <si>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</si>
  <si>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</si>
  <si>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</si>
  <si>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</si>
  <si>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</si>
  <si>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</si>
  <si>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</si>
  <si>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</si>
  <si>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</si>
  <si>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</si>
  <si>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</si>
  <si>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</si>
  <si>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</si>
  <si>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</si>
  <si>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</si>
  <si>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</si>
  <si>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</si>
  <si>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</si>
  <si>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</si>
  <si>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</si>
  <si>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</si>
  <si>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</si>
  <si>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</si>
  <si>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</si>
  <si>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</si>
  <si>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</si>
  <si>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</si>
  <si>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</si>
  <si>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06-Ochotnica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</si>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</sst>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11"/>
  <sheetViews>
    <sheetView tabSelected="1" topLeftCell="A8" workbookViewId="0">
      <selection activeCell="T32" sqref="T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89</v>
      </c>
      <c r="J2" s="13"/>
      <c r="K2" s="13"/>
      <c r="L2" s="13"/>
      <c r="M2" s="13"/>
      <c r="N2" s="13"/>
      <c r="O2" s="13"/>
    </row>
    <row r="3" spans="2:15" s="1" customFormat="1" ht="28.9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9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9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1500000000000004" customHeight="1" x14ac:dyDescent="0.2"/>
    <row r="10" spans="2:15" s="1" customFormat="1" ht="6.95" customHeight="1" x14ac:dyDescent="0.2">
      <c r="B10" s="26" t="s">
        <v>90</v>
      </c>
      <c r="C10" s="26"/>
      <c r="D10" s="26"/>
    </row>
    <row r="11" spans="2:15" s="1" customFormat="1" ht="12.4" customHeight="1" x14ac:dyDescent="0.2">
      <c r="B11" s="26"/>
      <c r="C11" s="26"/>
      <c r="D11" s="26"/>
      <c r="G11" s="21" t="s">
        <v>91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92</v>
      </c>
      <c r="F14" s="20"/>
      <c r="G14" s="20"/>
    </row>
    <row r="15" spans="2:15" s="1" customFormat="1" ht="43.15" customHeight="1" x14ac:dyDescent="0.2"/>
    <row r="16" spans="2:15" s="1" customFormat="1" ht="20.65" customHeight="1" x14ac:dyDescent="0.2">
      <c r="B16" s="9" t="s">
        <v>93</v>
      </c>
      <c r="C16" s="9"/>
      <c r="D16" s="10"/>
      <c r="E16" s="10"/>
    </row>
    <row r="17" spans="2:13" s="1" customFormat="1" ht="2.65" customHeight="1" x14ac:dyDescent="0.2"/>
    <row r="18" spans="2:13" s="1" customFormat="1" ht="20.65" customHeight="1" x14ac:dyDescent="0.2">
      <c r="B18" s="11" t="s">
        <v>94</v>
      </c>
      <c r="C18" s="11"/>
      <c r="D18" s="10"/>
      <c r="E18" s="10"/>
    </row>
    <row r="19" spans="2:13" s="1" customFormat="1" ht="2.65" customHeight="1" x14ac:dyDescent="0.2"/>
    <row r="20" spans="2:13" s="1" customFormat="1" ht="20.65" customHeight="1" x14ac:dyDescent="0.2">
      <c r="B20" s="11" t="s">
        <v>95</v>
      </c>
      <c r="C20" s="11"/>
      <c r="D20" s="10"/>
      <c r="E20" s="10"/>
    </row>
    <row r="21" spans="2:13" s="1" customFormat="1" ht="2.65" customHeight="1" x14ac:dyDescent="0.2"/>
    <row r="22" spans="2:13" s="1" customFormat="1" ht="20.65" customHeight="1" x14ac:dyDescent="0.2">
      <c r="B22" s="11" t="s">
        <v>96</v>
      </c>
      <c r="C22" s="11"/>
      <c r="D22" s="10"/>
      <c r="E22" s="10"/>
    </row>
    <row r="23" spans="2:13" s="1" customFormat="1" ht="34.700000000000003" customHeight="1" x14ac:dyDescent="0.2"/>
    <row r="24" spans="2:13" s="1" customFormat="1" ht="50.1" customHeight="1" x14ac:dyDescent="0.2">
      <c r="B24" s="23" t="s">
        <v>115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60" customHeight="1" x14ac:dyDescent="0.2">
      <c r="B26" s="24" t="s">
        <v>97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98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2858</v>
      </c>
      <c r="H32" s="27">
        <v>0</v>
      </c>
      <c r="I32" s="27">
        <f>H32*G32</f>
        <v>0</v>
      </c>
      <c r="J32" s="5">
        <v>8</v>
      </c>
      <c r="K32" s="27">
        <f>I32*8/100</f>
        <v>0</v>
      </c>
      <c r="L32" s="28">
        <f>K32+I32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1" t="s">
        <v>99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51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2926</v>
      </c>
      <c r="H37" s="27">
        <v>0</v>
      </c>
      <c r="I37" s="27">
        <f>H37*G37</f>
        <v>0</v>
      </c>
      <c r="J37" s="5">
        <v>8</v>
      </c>
      <c r="K37" s="27">
        <f>I37*8/100</f>
        <v>0</v>
      </c>
      <c r="L37" s="28">
        <f>K37+I37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1" t="s">
        <v>100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52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165</v>
      </c>
      <c r="H42" s="27">
        <v>0</v>
      </c>
      <c r="I42" s="27">
        <f>H42*G42</f>
        <v>0</v>
      </c>
      <c r="J42" s="5">
        <v>8</v>
      </c>
      <c r="K42" s="27">
        <f>I42*8/100</f>
        <v>0</v>
      </c>
      <c r="L42" s="28">
        <f>K42+I42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1" t="s">
        <v>101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51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1295</v>
      </c>
      <c r="H47" s="27">
        <v>0</v>
      </c>
      <c r="I47" s="27">
        <f>H47*G47</f>
        <v>0</v>
      </c>
      <c r="J47" s="5">
        <v>8</v>
      </c>
      <c r="K47" s="27">
        <f>I47*8/100</f>
        <v>0</v>
      </c>
      <c r="L47" s="28">
        <f>K47+I47</f>
        <v>0</v>
      </c>
      <c r="M47" s="28"/>
    </row>
    <row r="48" spans="2:13" s="1" customFormat="1" ht="9" customHeight="1" x14ac:dyDescent="0.2"/>
    <row r="49" spans="2:13" s="1" customFormat="1" ht="51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704.94</v>
      </c>
      <c r="H50" s="27">
        <v>0</v>
      </c>
      <c r="I50" s="27">
        <f>H50*G50</f>
        <v>0</v>
      </c>
      <c r="J50" s="5">
        <v>8</v>
      </c>
      <c r="K50" s="27">
        <f>I50*8/100</f>
        <v>0</v>
      </c>
      <c r="L50" s="28">
        <f>K50+I50</f>
        <v>0</v>
      </c>
      <c r="M50" s="28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0.15</v>
      </c>
      <c r="H51" s="27">
        <v>0</v>
      </c>
      <c r="I51" s="27">
        <f t="shared" ref="I51:I70" si="0">H51*G51</f>
        <v>0</v>
      </c>
      <c r="J51" s="5">
        <v>8</v>
      </c>
      <c r="K51" s="27">
        <f t="shared" ref="K51:K70" si="1">I51*8/100</f>
        <v>0</v>
      </c>
      <c r="L51" s="28">
        <f t="shared" ref="L51:L70" si="2">K51+I51</f>
        <v>0</v>
      </c>
      <c r="M51" s="28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0.9</v>
      </c>
      <c r="H52" s="27">
        <v>0</v>
      </c>
      <c r="I52" s="27">
        <f t="shared" si="0"/>
        <v>0</v>
      </c>
      <c r="J52" s="5">
        <v>8</v>
      </c>
      <c r="K52" s="27">
        <f t="shared" si="1"/>
        <v>0</v>
      </c>
      <c r="L52" s="28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0.18</v>
      </c>
      <c r="H53" s="27">
        <v>0</v>
      </c>
      <c r="I53" s="27">
        <f t="shared" si="0"/>
        <v>0</v>
      </c>
      <c r="J53" s="5">
        <v>8</v>
      </c>
      <c r="K53" s="27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1.08</v>
      </c>
      <c r="H54" s="27">
        <v>0</v>
      </c>
      <c r="I54" s="27">
        <f t="shared" si="0"/>
        <v>0</v>
      </c>
      <c r="J54" s="5">
        <v>8</v>
      </c>
      <c r="K54" s="27">
        <f t="shared" si="1"/>
        <v>0</v>
      </c>
      <c r="L54" s="28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0.9</v>
      </c>
      <c r="H55" s="27">
        <v>0</v>
      </c>
      <c r="I55" s="27">
        <f t="shared" si="0"/>
        <v>0</v>
      </c>
      <c r="J55" s="5">
        <v>8</v>
      </c>
      <c r="K55" s="27">
        <f t="shared" si="1"/>
        <v>0</v>
      </c>
      <c r="L55" s="28">
        <f t="shared" si="2"/>
        <v>0</v>
      </c>
      <c r="M55" s="28"/>
    </row>
    <row r="56" spans="2:13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0.18</v>
      </c>
      <c r="H56" s="27">
        <v>0</v>
      </c>
      <c r="I56" s="27">
        <f t="shared" si="0"/>
        <v>0</v>
      </c>
      <c r="J56" s="5">
        <v>8</v>
      </c>
      <c r="K56" s="27">
        <f t="shared" si="1"/>
        <v>0</v>
      </c>
      <c r="L56" s="28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1.08</v>
      </c>
      <c r="H57" s="27">
        <v>0</v>
      </c>
      <c r="I57" s="27">
        <f t="shared" si="0"/>
        <v>0</v>
      </c>
      <c r="J57" s="5">
        <v>8</v>
      </c>
      <c r="K57" s="27">
        <f t="shared" si="1"/>
        <v>0</v>
      </c>
      <c r="L57" s="28">
        <f t="shared" si="2"/>
        <v>0</v>
      </c>
      <c r="M57" s="28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1</v>
      </c>
      <c r="H58" s="27">
        <v>0</v>
      </c>
      <c r="I58" s="27">
        <f t="shared" si="0"/>
        <v>0</v>
      </c>
      <c r="J58" s="5">
        <v>8</v>
      </c>
      <c r="K58" s="27">
        <f t="shared" si="1"/>
        <v>0</v>
      </c>
      <c r="L58" s="28">
        <f t="shared" si="2"/>
        <v>0</v>
      </c>
      <c r="M58" s="28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1</v>
      </c>
      <c r="H59" s="27">
        <v>0</v>
      </c>
      <c r="I59" s="27">
        <f t="shared" si="0"/>
        <v>0</v>
      </c>
      <c r="J59" s="5">
        <v>8</v>
      </c>
      <c r="K59" s="27">
        <f t="shared" si="1"/>
        <v>0</v>
      </c>
      <c r="L59" s="28">
        <f t="shared" si="2"/>
        <v>0</v>
      </c>
      <c r="M59" s="28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7</v>
      </c>
      <c r="H60" s="27">
        <v>0</v>
      </c>
      <c r="I60" s="27">
        <f t="shared" si="0"/>
        <v>0</v>
      </c>
      <c r="J60" s="5">
        <v>8</v>
      </c>
      <c r="K60" s="27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22</v>
      </c>
      <c r="G61" s="8">
        <v>3.55</v>
      </c>
      <c r="H61" s="27">
        <v>0</v>
      </c>
      <c r="I61" s="27">
        <f t="shared" si="0"/>
        <v>0</v>
      </c>
      <c r="J61" s="5">
        <v>8</v>
      </c>
      <c r="K61" s="27">
        <f t="shared" si="1"/>
        <v>0</v>
      </c>
      <c r="L61" s="28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21.65</v>
      </c>
      <c r="H62" s="27">
        <v>0</v>
      </c>
      <c r="I62" s="27">
        <f t="shared" si="0"/>
        <v>0</v>
      </c>
      <c r="J62" s="5">
        <v>8</v>
      </c>
      <c r="K62" s="27">
        <f t="shared" si="1"/>
        <v>0</v>
      </c>
      <c r="L62" s="28">
        <f t="shared" si="2"/>
        <v>0</v>
      </c>
      <c r="M62" s="28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22</v>
      </c>
      <c r="G63" s="8">
        <v>2.97</v>
      </c>
      <c r="H63" s="27">
        <v>0</v>
      </c>
      <c r="I63" s="27">
        <f t="shared" si="0"/>
        <v>0</v>
      </c>
      <c r="J63" s="5">
        <v>8</v>
      </c>
      <c r="K63" s="27">
        <f t="shared" si="1"/>
        <v>0</v>
      </c>
      <c r="L63" s="28">
        <f t="shared" si="2"/>
        <v>0</v>
      </c>
      <c r="M63" s="28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3</v>
      </c>
      <c r="H64" s="27">
        <v>0</v>
      </c>
      <c r="I64" s="27">
        <f t="shared" si="0"/>
        <v>0</v>
      </c>
      <c r="J64" s="5">
        <v>8</v>
      </c>
      <c r="K64" s="27">
        <f t="shared" si="1"/>
        <v>0</v>
      </c>
      <c r="L64" s="28">
        <f t="shared" si="2"/>
        <v>0</v>
      </c>
      <c r="M64" s="28"/>
    </row>
    <row r="65" spans="2:18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63</v>
      </c>
      <c r="G65" s="8">
        <v>133</v>
      </c>
      <c r="H65" s="27">
        <v>0</v>
      </c>
      <c r="I65" s="27">
        <f t="shared" si="0"/>
        <v>0</v>
      </c>
      <c r="J65" s="5">
        <v>8</v>
      </c>
      <c r="K65" s="27">
        <f t="shared" si="1"/>
        <v>0</v>
      </c>
      <c r="L65" s="28">
        <f t="shared" si="2"/>
        <v>0</v>
      </c>
      <c r="M65" s="28"/>
    </row>
    <row r="66" spans="2:18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1</v>
      </c>
      <c r="H66" s="27">
        <v>0</v>
      </c>
      <c r="I66" s="27">
        <f t="shared" si="0"/>
        <v>0</v>
      </c>
      <c r="J66" s="5">
        <v>8</v>
      </c>
      <c r="K66" s="27">
        <f t="shared" si="1"/>
        <v>0</v>
      </c>
      <c r="L66" s="28">
        <f t="shared" si="2"/>
        <v>0</v>
      </c>
      <c r="M66" s="28"/>
    </row>
    <row r="67" spans="2:18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285</v>
      </c>
      <c r="H67" s="27">
        <v>0</v>
      </c>
      <c r="I67" s="27">
        <f t="shared" si="0"/>
        <v>0</v>
      </c>
      <c r="J67" s="5">
        <v>8</v>
      </c>
      <c r="K67" s="27">
        <f t="shared" si="1"/>
        <v>0</v>
      </c>
      <c r="L67" s="28">
        <f t="shared" si="2"/>
        <v>0</v>
      </c>
      <c r="M67" s="28"/>
    </row>
    <row r="68" spans="2:18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73</v>
      </c>
      <c r="G68" s="8">
        <v>74</v>
      </c>
      <c r="H68" s="27">
        <v>0</v>
      </c>
      <c r="I68" s="27">
        <f t="shared" si="0"/>
        <v>0</v>
      </c>
      <c r="J68" s="5">
        <v>8</v>
      </c>
      <c r="K68" s="27">
        <f t="shared" si="1"/>
        <v>0</v>
      </c>
      <c r="L68" s="28">
        <f t="shared" si="2"/>
        <v>0</v>
      </c>
      <c r="M68" s="28"/>
    </row>
    <row r="69" spans="2:18" s="1" customFormat="1" ht="28.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548.79999999999995</v>
      </c>
      <c r="H69" s="27">
        <v>0</v>
      </c>
      <c r="I69" s="27">
        <f t="shared" si="0"/>
        <v>0</v>
      </c>
      <c r="J69" s="5">
        <v>8</v>
      </c>
      <c r="K69" s="27">
        <f t="shared" si="1"/>
        <v>0</v>
      </c>
      <c r="L69" s="28">
        <f t="shared" si="2"/>
        <v>0</v>
      </c>
      <c r="M69" s="28"/>
    </row>
    <row r="70" spans="2:18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22</v>
      </c>
      <c r="G70" s="8">
        <v>3.77</v>
      </c>
      <c r="H70" s="27">
        <v>0</v>
      </c>
      <c r="I70" s="27">
        <f t="shared" si="0"/>
        <v>0</v>
      </c>
      <c r="J70" s="5">
        <v>8</v>
      </c>
      <c r="K70" s="27">
        <f t="shared" si="1"/>
        <v>0</v>
      </c>
      <c r="L70" s="28">
        <f t="shared" si="2"/>
        <v>0</v>
      </c>
      <c r="M70" s="28"/>
    </row>
    <row r="71" spans="2:18" s="1" customFormat="1" ht="55.9" customHeight="1" x14ac:dyDescent="0.2"/>
    <row r="72" spans="2:18" s="1" customFormat="1" ht="21.4" customHeight="1" x14ac:dyDescent="0.2">
      <c r="B72" s="19" t="s">
        <v>83</v>
      </c>
      <c r="C72" s="19"/>
      <c r="D72" s="19"/>
      <c r="E72" s="19"/>
      <c r="F72" s="30">
        <f>SUM(I50:I70)+I47+I42+I37+I32</f>
        <v>0</v>
      </c>
      <c r="G72" s="30"/>
      <c r="H72" s="30"/>
      <c r="I72" s="30"/>
      <c r="J72" s="30"/>
      <c r="K72" s="30"/>
      <c r="L72" s="30"/>
      <c r="M72" s="30"/>
      <c r="R72" s="1" t="s">
        <v>116</v>
      </c>
    </row>
    <row r="73" spans="2:18" s="1" customFormat="1" ht="21.4" customHeight="1" x14ac:dyDescent="0.25">
      <c r="B73" s="19" t="s">
        <v>84</v>
      </c>
      <c r="C73" s="19"/>
      <c r="D73" s="19"/>
      <c r="E73" s="19"/>
      <c r="F73" s="29">
        <f>SUM(L50:M70)+L47+L42+L37+L32</f>
        <v>0</v>
      </c>
      <c r="G73" s="29"/>
      <c r="H73" s="29"/>
      <c r="I73" s="29"/>
      <c r="J73" s="29"/>
      <c r="K73" s="29"/>
      <c r="L73" s="29"/>
      <c r="M73" s="29"/>
    </row>
    <row r="74" spans="2:18" s="1" customFormat="1" ht="11.1" customHeight="1" x14ac:dyDescent="0.2"/>
    <row r="75" spans="2:18" s="1" customFormat="1" ht="61.35" customHeight="1" x14ac:dyDescent="0.2">
      <c r="B75" s="24" t="s">
        <v>102</v>
      </c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2:18" s="1" customFormat="1" ht="2.65" customHeight="1" x14ac:dyDescent="0.2"/>
    <row r="77" spans="2:18" s="1" customFormat="1" ht="89.1" customHeight="1" x14ac:dyDescent="0.2">
      <c r="B77" s="24" t="s">
        <v>103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2:18" s="1" customFormat="1" ht="5.25" customHeight="1" x14ac:dyDescent="0.2"/>
    <row r="79" spans="2:18" s="1" customFormat="1" ht="96" customHeight="1" x14ac:dyDescent="0.2">
      <c r="B79" s="24" t="s">
        <v>104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2:18" s="1" customFormat="1" ht="5.25" customHeight="1" x14ac:dyDescent="0.2"/>
    <row r="81" spans="2:14" s="1" customFormat="1" ht="37.9" customHeight="1" x14ac:dyDescent="0.2">
      <c r="B81" s="25" t="s">
        <v>85</v>
      </c>
      <c r="C81" s="25"/>
      <c r="D81" s="25"/>
      <c r="E81" s="25"/>
      <c r="F81" s="17" t="s">
        <v>86</v>
      </c>
      <c r="G81" s="17"/>
      <c r="H81" s="17"/>
      <c r="I81" s="17"/>
      <c r="J81" s="17"/>
      <c r="K81" s="17"/>
      <c r="L81" s="17"/>
    </row>
    <row r="82" spans="2:14" s="1" customFormat="1" ht="28.9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8.9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9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9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.65" customHeight="1" x14ac:dyDescent="0.2"/>
    <row r="87" spans="2:14" s="1" customFormat="1" ht="163.5" customHeight="1" x14ac:dyDescent="0.2">
      <c r="B87" s="24" t="s">
        <v>105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2.65" customHeight="1" x14ac:dyDescent="0.2"/>
    <row r="89" spans="2:14" s="1" customFormat="1" ht="33.6" customHeight="1" x14ac:dyDescent="0.2">
      <c r="B89" s="23" t="s">
        <v>106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2:14" s="1" customFormat="1" ht="2.65" customHeight="1" x14ac:dyDescent="0.2"/>
    <row r="91" spans="2:14" s="1" customFormat="1" ht="37.9" customHeight="1" x14ac:dyDescent="0.2">
      <c r="B91" s="25" t="s">
        <v>87</v>
      </c>
      <c r="C91" s="25"/>
      <c r="D91" s="25"/>
      <c r="E91" s="25"/>
      <c r="F91" s="15" t="s">
        <v>88</v>
      </c>
      <c r="G91" s="15"/>
      <c r="H91" s="15"/>
      <c r="I91" s="15"/>
      <c r="J91" s="15"/>
      <c r="K91" s="15"/>
      <c r="L91" s="15"/>
    </row>
    <row r="92" spans="2:14" s="1" customFormat="1" ht="28.9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9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9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9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.65" customHeight="1" x14ac:dyDescent="0.2"/>
    <row r="97" spans="2:14" s="1" customFormat="1" ht="130.69999999999999" customHeight="1" x14ac:dyDescent="0.2">
      <c r="B97" s="24" t="s">
        <v>107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2.65" customHeight="1" x14ac:dyDescent="0.2"/>
    <row r="99" spans="2:14" s="1" customFormat="1" ht="54" customHeight="1" x14ac:dyDescent="0.2">
      <c r="B99" s="24" t="s">
        <v>108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65" customHeight="1" x14ac:dyDescent="0.2"/>
    <row r="101" spans="2:14" s="1" customFormat="1" ht="47.45" customHeight="1" x14ac:dyDescent="0.2">
      <c r="B101" s="24" t="s">
        <v>109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2:14" s="1" customFormat="1" ht="2.65" customHeight="1" x14ac:dyDescent="0.2"/>
    <row r="103" spans="2:14" s="1" customFormat="1" ht="33.6" customHeight="1" x14ac:dyDescent="0.2">
      <c r="B103" s="24" t="s">
        <v>110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</row>
    <row r="104" spans="2:14" s="1" customFormat="1" ht="2.65" customHeight="1" x14ac:dyDescent="0.2"/>
    <row r="105" spans="2:14" s="1" customFormat="1" ht="116.65" customHeight="1" x14ac:dyDescent="0.2">
      <c r="B105" s="24" t="s">
        <v>111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</row>
    <row r="106" spans="2:14" s="1" customFormat="1" ht="2.65" customHeight="1" x14ac:dyDescent="0.2"/>
    <row r="107" spans="2:14" s="1" customFormat="1" ht="80.25" customHeight="1" x14ac:dyDescent="0.2">
      <c r="B107" s="24" t="s">
        <v>112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2:14" s="1" customFormat="1" ht="86.85" customHeight="1" x14ac:dyDescent="0.2"/>
    <row r="109" spans="2:14" s="1" customFormat="1" ht="17.649999999999999" customHeight="1" x14ac:dyDescent="0.2">
      <c r="I109" s="12" t="s">
        <v>113</v>
      </c>
      <c r="J109" s="12"/>
    </row>
    <row r="110" spans="2:14" s="1" customFormat="1" ht="145.15" customHeight="1" x14ac:dyDescent="0.2"/>
    <row r="111" spans="2:14" s="1" customFormat="1" ht="81.599999999999994" customHeight="1" x14ac:dyDescent="0.2">
      <c r="B111" s="22" t="s">
        <v>114</v>
      </c>
      <c r="C111" s="22"/>
      <c r="D111" s="22"/>
      <c r="E111" s="22"/>
      <c r="F111" s="22"/>
      <c r="G111" s="22"/>
      <c r="H111" s="22"/>
      <c r="I111" s="22"/>
      <c r="J111" s="22"/>
    </row>
  </sheetData>
  <mergeCells count="84"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F81:L81"/>
    <mergeCell ref="F82:L82"/>
    <mergeCell ref="F83:L83"/>
    <mergeCell ref="F84:L84"/>
    <mergeCell ref="F85:L85"/>
    <mergeCell ref="F91:L91"/>
    <mergeCell ref="F92:L92"/>
    <mergeCell ref="F93:L93"/>
    <mergeCell ref="F94:L94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B16:E16"/>
    <mergeCell ref="B18:E18"/>
    <mergeCell ref="B20:E20"/>
    <mergeCell ref="B22:E22"/>
    <mergeCell ref="L66:M6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2024-10-29T11:05:07Z</dcterms:created>
  <dcterms:modified xsi:type="dcterms:W3CDTF">2024-11-05T13:22:04Z</dcterms:modified>
</cp:coreProperties>
</file>