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13_ncr:1_{B705D0CC-484E-451A-897B-78737097A6C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1" l="1"/>
  <c r="K52" i="1"/>
  <c r="L52" i="1" s="1"/>
  <c r="K61" i="1"/>
  <c r="L61" i="1" s="1"/>
  <c r="K63" i="1"/>
  <c r="L63" i="1" s="1"/>
  <c r="K64" i="1"/>
  <c r="L64" i="1" s="1"/>
  <c r="K47" i="1"/>
  <c r="L47" i="1" s="1"/>
  <c r="K42" i="1"/>
  <c r="I65" i="1"/>
  <c r="K65" i="1" s="1"/>
  <c r="L65" i="1" s="1"/>
  <c r="I61" i="1"/>
  <c r="I62" i="1"/>
  <c r="K62" i="1" s="1"/>
  <c r="L62" i="1" s="1"/>
  <c r="I63" i="1"/>
  <c r="I64" i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I51" i="1"/>
  <c r="K51" i="1" s="1"/>
  <c r="L51" i="1" s="1"/>
  <c r="I50" i="1"/>
  <c r="K50" i="1" s="1"/>
  <c r="L50" i="1" s="1"/>
  <c r="I49" i="1"/>
  <c r="K49" i="1" s="1"/>
  <c r="L49" i="1" s="1"/>
  <c r="I48" i="1"/>
  <c r="K48" i="1" s="1"/>
  <c r="L48" i="1" s="1"/>
  <c r="I47" i="1"/>
  <c r="I46" i="1"/>
  <c r="K46" i="1" s="1"/>
  <c r="L46" i="1" s="1"/>
  <c r="I45" i="1"/>
  <c r="K45" i="1" s="1"/>
  <c r="L45" i="1" s="1"/>
  <c r="I42" i="1"/>
  <c r="I37" i="1"/>
  <c r="K37" i="1" s="1"/>
  <c r="L37" i="1" s="1"/>
  <c r="I32" i="1"/>
  <c r="F67" i="1" l="1"/>
  <c r="K32" i="1"/>
  <c r="L32" i="1" s="1"/>
  <c r="F68" i="1" s="1"/>
</calcChain>
</file>

<file path=xl/sharedStrings.xml><?xml version="1.0" encoding="utf-8"?>
<sst xmlns="http://schemas.openxmlformats.org/spreadsheetml/2006/main" count="173" uniqueCount="114">
  <si>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</si>
  <si>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</si>
  <si>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</si>
  <si>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</si>
  <si>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</si>
  <si>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</si>
  <si>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</si>
  <si>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</si>
  <si>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</si>
  <si>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</si>
  <si>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</si>
  <si>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</si>
  <si>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</si>
  <si>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</si>
  <si>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</si>
  <si>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</si>
  <si>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</si>
  <si>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</si>
  <si>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</si>
  <si>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21</t>
  </si>
  <si>
    <t>WPOD-G</t>
  </si>
  <si>
    <t>Wycinanie podszytów i podrostów (teren o nachyleniu powyżej 23% )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</si>
  <si>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</si>
  <si>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</si>
  <si>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</si>
  <si>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</si>
  <si>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</si>
  <si>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</si>
  <si>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</si>
  <si>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</si>
  <si>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</si>
  <si>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</si>
  <si>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</si>
  <si>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</si>
  <si>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</si>
  <si>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</si>
  <si>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</si>
  <si>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</si>
  <si>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</si>
  <si>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</si>
  <si>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</si>
  <si>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</si>
  <si>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</si>
  <si>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</si>
  <si>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</si>
  <si>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</si>
  <si>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</si>
  <si>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</si>
  <si>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</si>
  <si>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</si>
  <si>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</si>
  <si>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</si>
  <si>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</si>
  <si>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</si>
  <si>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</si>
  <si>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</si>
  <si>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</si>
  <si>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</si>
  <si>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</si>
  <si>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</si>
  <si>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</si>
  <si>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</si>
  <si>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</si>
  <si>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</si>
  <si>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</si>
  <si>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</si>
  <si>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</si>
  <si>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</si>
  <si>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</si>
  <si>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</si>
  <si>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</si>
  <si>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</si>
  <si>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</si>
  <si>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</si>
  <si>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</si>
  <si>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</si>
  <si>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</si>
  <si>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</si>
  <si>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</si>
  <si>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</si>
  <si>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</si>
  <si>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</si>
  <si>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</si>
  <si>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</si>
  <si>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</si>
  <si>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</si>
  <si>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</si>
  <si>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</si>
  <si>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</si>
  <si>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</si>
  <si>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</si>
  <si>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</si>
  <si>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</si>
  <si>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</si>
  <si>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</si>
  <si>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</si>
  <si>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</si>
  <si>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</si>
  <si>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</si>
  <si>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</si>
  <si>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</si>
  <si>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</si>
  <si>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</si>
  <si>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</si>
  <si>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</si>
  <si>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</si>
  <si>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</si>
  <si>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</si>
  <si>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</si>
  <si>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</si>
  <si>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</si>
  <si>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</si>
  <si>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08-Niedzica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</si>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</sst>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06"/>
  <sheetViews>
    <sheetView tabSelected="1" topLeftCell="A58" workbookViewId="0">
      <selection activeCell="T41" sqref="T4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88</v>
      </c>
      <c r="J2" s="14"/>
      <c r="K2" s="14"/>
      <c r="L2" s="14"/>
      <c r="M2" s="14"/>
      <c r="N2" s="14"/>
      <c r="O2" s="14"/>
    </row>
    <row r="3" spans="2:15" s="1" customFormat="1" ht="28.9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9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9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1500000000000004" customHeight="1" x14ac:dyDescent="0.2"/>
    <row r="10" spans="2:15" s="1" customFormat="1" ht="6.95" customHeight="1" x14ac:dyDescent="0.2">
      <c r="B10" s="26" t="s">
        <v>89</v>
      </c>
      <c r="C10" s="26"/>
      <c r="D10" s="26"/>
    </row>
    <row r="11" spans="2:15" s="1" customFormat="1" ht="12.4" customHeight="1" x14ac:dyDescent="0.2">
      <c r="B11" s="26"/>
      <c r="C11" s="26"/>
      <c r="D11" s="26"/>
      <c r="G11" s="25" t="s">
        <v>90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17" t="s">
        <v>91</v>
      </c>
      <c r="F14" s="17"/>
      <c r="G14" s="17"/>
    </row>
    <row r="15" spans="2:15" s="1" customFormat="1" ht="43.15" customHeight="1" x14ac:dyDescent="0.2"/>
    <row r="16" spans="2:15" s="1" customFormat="1" ht="20.65" customHeight="1" x14ac:dyDescent="0.2">
      <c r="B16" s="10" t="s">
        <v>92</v>
      </c>
      <c r="C16" s="10"/>
      <c r="D16" s="11"/>
      <c r="E16" s="11"/>
    </row>
    <row r="17" spans="2:13" s="1" customFormat="1" ht="2.65" customHeight="1" x14ac:dyDescent="0.2"/>
    <row r="18" spans="2:13" s="1" customFormat="1" ht="20.65" customHeight="1" x14ac:dyDescent="0.2">
      <c r="B18" s="12" t="s">
        <v>93</v>
      </c>
      <c r="C18" s="12"/>
      <c r="D18" s="11"/>
      <c r="E18" s="11"/>
    </row>
    <row r="19" spans="2:13" s="1" customFormat="1" ht="2.65" customHeight="1" x14ac:dyDescent="0.2"/>
    <row r="20" spans="2:13" s="1" customFormat="1" ht="20.65" customHeight="1" x14ac:dyDescent="0.2">
      <c r="B20" s="12" t="s">
        <v>94</v>
      </c>
      <c r="C20" s="12"/>
      <c r="D20" s="11"/>
      <c r="E20" s="11"/>
    </row>
    <row r="21" spans="2:13" s="1" customFormat="1" ht="2.65" customHeight="1" x14ac:dyDescent="0.2"/>
    <row r="22" spans="2:13" s="1" customFormat="1" ht="20.65" customHeight="1" x14ac:dyDescent="0.2">
      <c r="B22" s="12" t="s">
        <v>95</v>
      </c>
      <c r="C22" s="12"/>
      <c r="D22" s="11"/>
      <c r="E22" s="11"/>
    </row>
    <row r="23" spans="2:13" s="1" customFormat="1" ht="34.700000000000003" customHeight="1" x14ac:dyDescent="0.2"/>
    <row r="24" spans="2:13" s="1" customFormat="1" ht="50.1" customHeight="1" x14ac:dyDescent="0.2">
      <c r="B24" s="21" t="s">
        <v>112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4.75" customHeight="1" x14ac:dyDescent="0.2">
      <c r="B26" s="16" t="s">
        <v>96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97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816</v>
      </c>
      <c r="H32" s="29">
        <v>0</v>
      </c>
      <c r="I32" s="29">
        <f>H32*G32</f>
        <v>0</v>
      </c>
      <c r="J32" s="5">
        <v>8</v>
      </c>
      <c r="K32" s="29">
        <f>I32*8/100</f>
        <v>0</v>
      </c>
      <c r="L32" s="30">
        <f>K32+I32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12" t="s">
        <v>98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</v>
      </c>
      <c r="H37" s="29">
        <v>0</v>
      </c>
      <c r="I37" s="29">
        <f>H37*G37</f>
        <v>0</v>
      </c>
      <c r="J37" s="5">
        <v>8</v>
      </c>
      <c r="K37" s="29">
        <f>I37*8/100</f>
        <v>0</v>
      </c>
      <c r="L37" s="30">
        <f>K37+I37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12" t="s">
        <v>99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52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350</v>
      </c>
      <c r="H42" s="29">
        <v>0</v>
      </c>
      <c r="I42" s="29">
        <f>H42*G42</f>
        <v>0</v>
      </c>
      <c r="J42" s="5">
        <v>8</v>
      </c>
      <c r="K42" s="29">
        <f>I42*8/100</f>
        <v>0</v>
      </c>
      <c r="L42" s="30">
        <f>K42+I42</f>
        <v>0</v>
      </c>
      <c r="M42" s="30"/>
    </row>
    <row r="43" spans="2:13" s="1" customFormat="1" ht="9" customHeight="1" x14ac:dyDescent="0.2"/>
    <row r="44" spans="2:13" s="1" customFormat="1" ht="53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5" t="s">
        <v>10</v>
      </c>
      <c r="M44" s="15"/>
    </row>
    <row r="45" spans="2:13" s="1" customFormat="1" ht="69.400000000000006" customHeight="1" x14ac:dyDescent="0.2">
      <c r="B45" s="5">
        <v>4</v>
      </c>
      <c r="C45" s="6" t="s">
        <v>15</v>
      </c>
      <c r="D45" s="6" t="s">
        <v>16</v>
      </c>
      <c r="E45" s="9" t="s">
        <v>17</v>
      </c>
      <c r="F45" s="6" t="s">
        <v>18</v>
      </c>
      <c r="G45" s="29">
        <v>0.15</v>
      </c>
      <c r="H45" s="29">
        <v>0</v>
      </c>
      <c r="I45" s="29">
        <f>H45*G45</f>
        <v>0</v>
      </c>
      <c r="J45" s="5">
        <v>8</v>
      </c>
      <c r="K45" s="29">
        <f>I45*8/100</f>
        <v>0</v>
      </c>
      <c r="L45" s="30">
        <f>K45+I45</f>
        <v>0</v>
      </c>
      <c r="M45" s="30"/>
    </row>
    <row r="46" spans="2:13" s="1" customFormat="1" ht="28.9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29">
        <v>0.18</v>
      </c>
      <c r="H46" s="29">
        <v>0</v>
      </c>
      <c r="I46" s="29">
        <f>H46*G46</f>
        <v>0</v>
      </c>
      <c r="J46" s="5">
        <v>8</v>
      </c>
      <c r="K46" s="29">
        <f>I46*8/100</f>
        <v>0</v>
      </c>
      <c r="L46" s="30">
        <f>K46+I46</f>
        <v>0</v>
      </c>
      <c r="M46" s="30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29">
        <v>2.52</v>
      </c>
      <c r="H47" s="29">
        <v>0</v>
      </c>
      <c r="I47" s="29">
        <f>H47*G47</f>
        <v>0</v>
      </c>
      <c r="J47" s="5">
        <v>8</v>
      </c>
      <c r="K47" s="29">
        <f>I47*8/100</f>
        <v>0</v>
      </c>
      <c r="L47" s="30">
        <f t="shared" ref="L47:L65" si="0">K47+I47</f>
        <v>0</v>
      </c>
      <c r="M47" s="30"/>
    </row>
    <row r="48" spans="2:13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29">
        <v>2.52</v>
      </c>
      <c r="H48" s="29">
        <v>0</v>
      </c>
      <c r="I48" s="29">
        <f>H48*G48</f>
        <v>0</v>
      </c>
      <c r="J48" s="5">
        <v>8</v>
      </c>
      <c r="K48" s="29">
        <f>I48*8/100</f>
        <v>0</v>
      </c>
      <c r="L48" s="30">
        <f t="shared" si="0"/>
        <v>0</v>
      </c>
      <c r="M48" s="30"/>
    </row>
    <row r="49" spans="2:13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25</v>
      </c>
      <c r="G49" s="29">
        <v>1.44</v>
      </c>
      <c r="H49" s="29">
        <v>0</v>
      </c>
      <c r="I49" s="29">
        <f>H49*G49</f>
        <v>0</v>
      </c>
      <c r="J49" s="5">
        <v>8</v>
      </c>
      <c r="K49" s="29">
        <f t="shared" ref="K49:K65" si="1">I49*8/100</f>
        <v>0</v>
      </c>
      <c r="L49" s="30">
        <f t="shared" si="0"/>
        <v>0</v>
      </c>
      <c r="M49" s="30"/>
    </row>
    <row r="50" spans="2:13" s="1" customFormat="1" ht="19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25</v>
      </c>
      <c r="G50" s="29">
        <v>0.9</v>
      </c>
      <c r="H50" s="29">
        <v>0</v>
      </c>
      <c r="I50" s="29">
        <f>H50*G50</f>
        <v>0</v>
      </c>
      <c r="J50" s="5">
        <v>8</v>
      </c>
      <c r="K50" s="29">
        <f t="shared" si="1"/>
        <v>0</v>
      </c>
      <c r="L50" s="30">
        <f t="shared" si="0"/>
        <v>0</v>
      </c>
      <c r="M50" s="30"/>
    </row>
    <row r="51" spans="2:13" s="1" customFormat="1" ht="28.9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25</v>
      </c>
      <c r="G51" s="29">
        <v>0.18</v>
      </c>
      <c r="H51" s="29">
        <v>0</v>
      </c>
      <c r="I51" s="29">
        <f>H51*G51</f>
        <v>0</v>
      </c>
      <c r="J51" s="5">
        <v>8</v>
      </c>
      <c r="K51" s="29">
        <f t="shared" si="1"/>
        <v>0</v>
      </c>
      <c r="L51" s="30">
        <f t="shared" si="0"/>
        <v>0</v>
      </c>
      <c r="M51" s="30"/>
    </row>
    <row r="52" spans="2:13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25</v>
      </c>
      <c r="G52" s="29">
        <v>2.52</v>
      </c>
      <c r="H52" s="29">
        <v>0</v>
      </c>
      <c r="I52" s="29">
        <f>H52*G52</f>
        <v>0</v>
      </c>
      <c r="J52" s="5">
        <v>8</v>
      </c>
      <c r="K52" s="29">
        <f t="shared" si="1"/>
        <v>0</v>
      </c>
      <c r="L52" s="30">
        <f t="shared" si="0"/>
        <v>0</v>
      </c>
      <c r="M52" s="30"/>
    </row>
    <row r="53" spans="2:13" s="1" customFormat="1" ht="28.9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18</v>
      </c>
      <c r="G53" s="29">
        <v>1</v>
      </c>
      <c r="H53" s="29">
        <v>0</v>
      </c>
      <c r="I53" s="29">
        <f>H53*G53</f>
        <v>0</v>
      </c>
      <c r="J53" s="5">
        <v>8</v>
      </c>
      <c r="K53" s="29">
        <f t="shared" si="1"/>
        <v>0</v>
      </c>
      <c r="L53" s="30">
        <f t="shared" si="0"/>
        <v>0</v>
      </c>
      <c r="M53" s="30"/>
    </row>
    <row r="54" spans="2:13" s="1" customFormat="1" ht="28.9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18</v>
      </c>
      <c r="G54" s="29">
        <v>6</v>
      </c>
      <c r="H54" s="29">
        <v>0</v>
      </c>
      <c r="I54" s="29">
        <f>H54*G54</f>
        <v>0</v>
      </c>
      <c r="J54" s="5">
        <v>8</v>
      </c>
      <c r="K54" s="29">
        <f t="shared" si="1"/>
        <v>0</v>
      </c>
      <c r="L54" s="30">
        <f t="shared" si="0"/>
        <v>0</v>
      </c>
      <c r="M54" s="30"/>
    </row>
    <row r="55" spans="2:13" s="1" customFormat="1" ht="28.9" customHeight="1" x14ac:dyDescent="0.2">
      <c r="B55" s="5">
        <v>14</v>
      </c>
      <c r="C55" s="6" t="s">
        <v>47</v>
      </c>
      <c r="D55" s="6" t="s">
        <v>48</v>
      </c>
      <c r="E55" s="7" t="s">
        <v>49</v>
      </c>
      <c r="F55" s="6" t="s">
        <v>18</v>
      </c>
      <c r="G55" s="29">
        <v>2</v>
      </c>
      <c r="H55" s="29">
        <v>0</v>
      </c>
      <c r="I55" s="29">
        <f>H55*G55</f>
        <v>0</v>
      </c>
      <c r="J55" s="5">
        <v>8</v>
      </c>
      <c r="K55" s="29">
        <f t="shared" si="1"/>
        <v>0</v>
      </c>
      <c r="L55" s="30">
        <f t="shared" si="0"/>
        <v>0</v>
      </c>
      <c r="M55" s="30"/>
    </row>
    <row r="56" spans="2:13" s="1" customFormat="1" ht="19.7" customHeight="1" x14ac:dyDescent="0.2">
      <c r="B56" s="5">
        <v>15</v>
      </c>
      <c r="C56" s="6" t="s">
        <v>50</v>
      </c>
      <c r="D56" s="6" t="s">
        <v>51</v>
      </c>
      <c r="E56" s="7" t="s">
        <v>52</v>
      </c>
      <c r="F56" s="6" t="s">
        <v>18</v>
      </c>
      <c r="G56" s="29">
        <v>12.2</v>
      </c>
      <c r="H56" s="29">
        <v>0</v>
      </c>
      <c r="I56" s="29">
        <f>H56*G56</f>
        <v>0</v>
      </c>
      <c r="J56" s="5">
        <v>8</v>
      </c>
      <c r="K56" s="29">
        <f t="shared" si="1"/>
        <v>0</v>
      </c>
      <c r="L56" s="30">
        <f t="shared" si="0"/>
        <v>0</v>
      </c>
      <c r="M56" s="30"/>
    </row>
    <row r="57" spans="2:13" s="1" customFormat="1" ht="28.9" customHeight="1" x14ac:dyDescent="0.2">
      <c r="B57" s="5">
        <v>16</v>
      </c>
      <c r="C57" s="6" t="s">
        <v>53</v>
      </c>
      <c r="D57" s="6" t="s">
        <v>54</v>
      </c>
      <c r="E57" s="7" t="s">
        <v>55</v>
      </c>
      <c r="F57" s="6" t="s">
        <v>18</v>
      </c>
      <c r="G57" s="29">
        <v>10.86</v>
      </c>
      <c r="H57" s="29">
        <v>0</v>
      </c>
      <c r="I57" s="29">
        <f>H57*G57</f>
        <v>0</v>
      </c>
      <c r="J57" s="5">
        <v>8</v>
      </c>
      <c r="K57" s="29">
        <f t="shared" si="1"/>
        <v>0</v>
      </c>
      <c r="L57" s="30">
        <f t="shared" si="0"/>
        <v>0</v>
      </c>
      <c r="M57" s="30"/>
    </row>
    <row r="58" spans="2:13" s="1" customFormat="1" ht="19.7" customHeight="1" x14ac:dyDescent="0.2">
      <c r="B58" s="5">
        <v>17</v>
      </c>
      <c r="C58" s="6" t="s">
        <v>56</v>
      </c>
      <c r="D58" s="6" t="s">
        <v>57</v>
      </c>
      <c r="E58" s="7" t="s">
        <v>58</v>
      </c>
      <c r="F58" s="6" t="s">
        <v>25</v>
      </c>
      <c r="G58" s="29">
        <v>0.03</v>
      </c>
      <c r="H58" s="29">
        <v>0</v>
      </c>
      <c r="I58" s="29">
        <f>H58*G58</f>
        <v>0</v>
      </c>
      <c r="J58" s="28">
        <v>8</v>
      </c>
      <c r="K58" s="29">
        <f t="shared" si="1"/>
        <v>0</v>
      </c>
      <c r="L58" s="30">
        <f t="shared" si="0"/>
        <v>0</v>
      </c>
      <c r="M58" s="30"/>
    </row>
    <row r="59" spans="2:13" s="1" customFormat="1" ht="28.9" customHeight="1" x14ac:dyDescent="0.2">
      <c r="B59" s="5">
        <v>18</v>
      </c>
      <c r="C59" s="6" t="s">
        <v>59</v>
      </c>
      <c r="D59" s="6" t="s">
        <v>60</v>
      </c>
      <c r="E59" s="7" t="s">
        <v>61</v>
      </c>
      <c r="F59" s="6" t="s">
        <v>62</v>
      </c>
      <c r="G59" s="29">
        <v>42</v>
      </c>
      <c r="H59" s="29">
        <v>0</v>
      </c>
      <c r="I59" s="29">
        <f>H59*G59</f>
        <v>0</v>
      </c>
      <c r="J59" s="5">
        <v>8</v>
      </c>
      <c r="K59" s="29">
        <f t="shared" si="1"/>
        <v>0</v>
      </c>
      <c r="L59" s="30">
        <f t="shared" si="0"/>
        <v>0</v>
      </c>
      <c r="M59" s="30"/>
    </row>
    <row r="60" spans="2:13" s="1" customFormat="1" ht="28.9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62</v>
      </c>
      <c r="G60" s="29">
        <v>15</v>
      </c>
      <c r="H60" s="29">
        <v>0</v>
      </c>
      <c r="I60" s="29">
        <f>H60*G60</f>
        <v>0</v>
      </c>
      <c r="J60" s="5">
        <v>8</v>
      </c>
      <c r="K60" s="29">
        <f t="shared" si="1"/>
        <v>0</v>
      </c>
      <c r="L60" s="30">
        <f t="shared" si="0"/>
        <v>0</v>
      </c>
      <c r="M60" s="30"/>
    </row>
    <row r="61" spans="2:13" s="1" customFormat="1" ht="19.7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62</v>
      </c>
      <c r="G61" s="29">
        <v>20</v>
      </c>
      <c r="H61" s="29">
        <v>0</v>
      </c>
      <c r="I61" s="29">
        <f t="shared" ref="I61:I65" si="2">H61*G61</f>
        <v>0</v>
      </c>
      <c r="J61" s="5">
        <v>8</v>
      </c>
      <c r="K61" s="29">
        <f t="shared" si="1"/>
        <v>0</v>
      </c>
      <c r="L61" s="30">
        <f t="shared" si="0"/>
        <v>0</v>
      </c>
      <c r="M61" s="30"/>
    </row>
    <row r="62" spans="2:13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18</v>
      </c>
      <c r="G62" s="29">
        <v>1</v>
      </c>
      <c r="H62" s="29">
        <v>0</v>
      </c>
      <c r="I62" s="29">
        <f t="shared" si="2"/>
        <v>0</v>
      </c>
      <c r="J62" s="5">
        <v>8</v>
      </c>
      <c r="K62" s="29">
        <f t="shared" si="1"/>
        <v>0</v>
      </c>
      <c r="L62" s="30">
        <f t="shared" si="0"/>
        <v>0</v>
      </c>
      <c r="M62" s="30"/>
    </row>
    <row r="63" spans="2:13" s="1" customFormat="1" ht="19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75</v>
      </c>
      <c r="G63" s="29">
        <v>608.5</v>
      </c>
      <c r="H63" s="29">
        <v>0</v>
      </c>
      <c r="I63" s="29">
        <f t="shared" si="2"/>
        <v>0</v>
      </c>
      <c r="J63" s="5">
        <v>8</v>
      </c>
      <c r="K63" s="29">
        <f t="shared" si="1"/>
        <v>0</v>
      </c>
      <c r="L63" s="30">
        <f t="shared" si="0"/>
        <v>0</v>
      </c>
      <c r="M63" s="30"/>
    </row>
    <row r="64" spans="2:13" s="1" customFormat="1" ht="19.7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75</v>
      </c>
      <c r="G64" s="29">
        <v>85</v>
      </c>
      <c r="H64" s="29">
        <v>0</v>
      </c>
      <c r="I64" s="29">
        <f t="shared" si="2"/>
        <v>0</v>
      </c>
      <c r="J64" s="5">
        <v>8</v>
      </c>
      <c r="K64" s="29">
        <f t="shared" si="1"/>
        <v>0</v>
      </c>
      <c r="L64" s="30">
        <f t="shared" si="0"/>
        <v>0</v>
      </c>
      <c r="M64" s="30"/>
    </row>
    <row r="65" spans="2:19" s="1" customFormat="1" ht="19.7" customHeight="1" x14ac:dyDescent="0.2">
      <c r="B65" s="5">
        <v>24</v>
      </c>
      <c r="C65" s="6" t="s">
        <v>79</v>
      </c>
      <c r="D65" s="6" t="s">
        <v>80</v>
      </c>
      <c r="E65" s="7" t="s">
        <v>81</v>
      </c>
      <c r="F65" s="6" t="s">
        <v>18</v>
      </c>
      <c r="G65" s="29">
        <v>3.08</v>
      </c>
      <c r="H65" s="29">
        <v>0</v>
      </c>
      <c r="I65" s="29">
        <f>H65*G65</f>
        <v>0</v>
      </c>
      <c r="J65" s="5">
        <v>8</v>
      </c>
      <c r="K65" s="29">
        <f t="shared" si="1"/>
        <v>0</v>
      </c>
      <c r="L65" s="30">
        <f t="shared" si="0"/>
        <v>0</v>
      </c>
      <c r="M65" s="30"/>
    </row>
    <row r="66" spans="2:19" s="1" customFormat="1" ht="52.5" customHeight="1" x14ac:dyDescent="0.2"/>
    <row r="67" spans="2:19" s="1" customFormat="1" ht="27" customHeight="1" x14ac:dyDescent="0.2">
      <c r="B67" s="24" t="s">
        <v>82</v>
      </c>
      <c r="C67" s="24"/>
      <c r="D67" s="24"/>
      <c r="E67" s="24"/>
      <c r="F67" s="31">
        <f>SUM(I45:I65)+I42+I37+I32</f>
        <v>0</v>
      </c>
      <c r="G67" s="31"/>
      <c r="H67" s="31"/>
      <c r="I67" s="31"/>
      <c r="J67" s="31"/>
      <c r="K67" s="31"/>
      <c r="L67" s="31"/>
      <c r="M67" s="31"/>
    </row>
    <row r="68" spans="2:19" s="1" customFormat="1" ht="27" customHeight="1" x14ac:dyDescent="0.25">
      <c r="B68" s="24" t="s">
        <v>83</v>
      </c>
      <c r="C68" s="24"/>
      <c r="D68" s="24"/>
      <c r="E68" s="24"/>
      <c r="F68" s="32">
        <f>SUM(L45:M65)+L42+L37+L32</f>
        <v>0</v>
      </c>
      <c r="G68" s="32"/>
      <c r="H68" s="32"/>
      <c r="I68" s="32"/>
      <c r="J68" s="32"/>
      <c r="K68" s="32"/>
      <c r="L68" s="32"/>
      <c r="M68" s="32"/>
      <c r="S68" s="1" t="s">
        <v>113</v>
      </c>
    </row>
    <row r="69" spans="2:19" s="1" customFormat="1" ht="11.1" customHeight="1" x14ac:dyDescent="0.2"/>
    <row r="70" spans="2:19" s="1" customFormat="1" ht="61.35" customHeight="1" x14ac:dyDescent="0.2">
      <c r="B70" s="16" t="s">
        <v>100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</row>
    <row r="71" spans="2:19" s="1" customFormat="1" ht="2.65" customHeight="1" x14ac:dyDescent="0.2"/>
    <row r="72" spans="2:19" s="1" customFormat="1" ht="89.1" customHeight="1" x14ac:dyDescent="0.2">
      <c r="B72" s="16" t="s">
        <v>101</v>
      </c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</row>
    <row r="73" spans="2:19" s="1" customFormat="1" ht="5.25" customHeight="1" x14ac:dyDescent="0.2"/>
    <row r="74" spans="2:19" s="1" customFormat="1" ht="93.75" customHeight="1" x14ac:dyDescent="0.2">
      <c r="B74" s="16" t="s">
        <v>102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</row>
    <row r="75" spans="2:19" s="1" customFormat="1" ht="5.25" customHeight="1" x14ac:dyDescent="0.2"/>
    <row r="76" spans="2:19" s="1" customFormat="1" ht="37.9" customHeight="1" x14ac:dyDescent="0.2">
      <c r="B76" s="22" t="s">
        <v>84</v>
      </c>
      <c r="C76" s="22"/>
      <c r="D76" s="22"/>
      <c r="E76" s="22"/>
      <c r="F76" s="18" t="s">
        <v>85</v>
      </c>
      <c r="G76" s="18"/>
      <c r="H76" s="18"/>
      <c r="I76" s="18"/>
      <c r="J76" s="18"/>
      <c r="K76" s="18"/>
      <c r="L76" s="18"/>
    </row>
    <row r="77" spans="2:19" s="1" customFormat="1" ht="28.9" customHeight="1" x14ac:dyDescent="0.2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2:19" s="1" customFormat="1" ht="28.9" customHeight="1" x14ac:dyDescent="0.2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</row>
    <row r="79" spans="2:19" s="1" customFormat="1" ht="28.9" customHeight="1" x14ac:dyDescent="0.2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</row>
    <row r="80" spans="2:19" s="1" customFormat="1" ht="28.9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.65" customHeight="1" x14ac:dyDescent="0.2"/>
    <row r="82" spans="2:14" s="1" customFormat="1" ht="165" customHeight="1" x14ac:dyDescent="0.2">
      <c r="B82" s="16" t="s">
        <v>103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33.6" customHeight="1" x14ac:dyDescent="0.2">
      <c r="B84" s="21" t="s">
        <v>104</v>
      </c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</row>
    <row r="85" spans="2:14" s="1" customFormat="1" ht="2.65" customHeight="1" x14ac:dyDescent="0.2"/>
    <row r="86" spans="2:14" s="1" customFormat="1" ht="37.9" customHeight="1" x14ac:dyDescent="0.2">
      <c r="B86" s="22" t="s">
        <v>86</v>
      </c>
      <c r="C86" s="22"/>
      <c r="D86" s="22"/>
      <c r="E86" s="22"/>
      <c r="F86" s="20" t="s">
        <v>87</v>
      </c>
      <c r="G86" s="20"/>
      <c r="H86" s="20"/>
      <c r="I86" s="20"/>
      <c r="J86" s="20"/>
      <c r="K86" s="20"/>
      <c r="L86" s="20"/>
    </row>
    <row r="87" spans="2:14" s="1" customFormat="1" ht="28.9" customHeight="1" x14ac:dyDescent="0.2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</row>
    <row r="88" spans="2:14" s="1" customFormat="1" ht="28.9" customHeight="1" x14ac:dyDescent="0.2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</row>
    <row r="89" spans="2:14" s="1" customFormat="1" ht="28.9" customHeight="1" x14ac:dyDescent="0.2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2:14" s="1" customFormat="1" ht="28.9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.65" customHeight="1" x14ac:dyDescent="0.2"/>
    <row r="92" spans="2:14" s="1" customFormat="1" ht="130.69999999999999" customHeight="1" x14ac:dyDescent="0.2">
      <c r="B92" s="16" t="s">
        <v>105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65" customHeight="1" x14ac:dyDescent="0.2"/>
    <row r="94" spans="2:14" s="1" customFormat="1" ht="52.5" customHeight="1" x14ac:dyDescent="0.2">
      <c r="B94" s="16" t="s">
        <v>106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47.45" customHeight="1" x14ac:dyDescent="0.2">
      <c r="B96" s="16" t="s">
        <v>107</v>
      </c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</row>
    <row r="97" spans="2:14" s="1" customFormat="1" ht="2.65" customHeight="1" x14ac:dyDescent="0.2"/>
    <row r="98" spans="2:14" s="1" customFormat="1" ht="33.6" customHeight="1" x14ac:dyDescent="0.2">
      <c r="B98" s="16" t="s">
        <v>108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116.65" customHeight="1" x14ac:dyDescent="0.2">
      <c r="B100" s="16" t="s">
        <v>109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65" customHeight="1" x14ac:dyDescent="0.2"/>
    <row r="102" spans="2:14" s="1" customFormat="1" ht="83.25" customHeight="1" x14ac:dyDescent="0.2">
      <c r="B102" s="16" t="s">
        <v>110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86.85" customHeight="1" x14ac:dyDescent="0.2"/>
    <row r="104" spans="2:14" s="1" customFormat="1" ht="17.649999999999999" customHeight="1" x14ac:dyDescent="0.2">
      <c r="I104" s="13" t="s">
        <v>113</v>
      </c>
      <c r="J104" s="13"/>
    </row>
    <row r="105" spans="2:14" s="1" customFormat="1" ht="145.15" customHeight="1" x14ac:dyDescent="0.2"/>
    <row r="106" spans="2:14" s="1" customFormat="1" ht="81.599999999999994" customHeight="1" x14ac:dyDescent="0.2">
      <c r="B106" s="27" t="s">
        <v>111</v>
      </c>
      <c r="C106" s="27"/>
      <c r="D106" s="27"/>
      <c r="E106" s="27"/>
      <c r="F106" s="27"/>
      <c r="G106" s="27"/>
      <c r="H106" s="27"/>
      <c r="I106" s="27"/>
      <c r="J106" s="27"/>
    </row>
  </sheetData>
  <mergeCells count="81">
    <mergeCell ref="B100:N100"/>
    <mergeCell ref="B102:N102"/>
    <mergeCell ref="B106:J106"/>
    <mergeCell ref="B24:L24"/>
    <mergeCell ref="B26:L26"/>
    <mergeCell ref="B29:K29"/>
    <mergeCell ref="B34:K34"/>
    <mergeCell ref="B39:K39"/>
    <mergeCell ref="B72:N72"/>
    <mergeCell ref="B74:N74"/>
    <mergeCell ref="B76:E76"/>
    <mergeCell ref="B4:D4"/>
    <mergeCell ref="B6:D6"/>
    <mergeCell ref="B67:E67"/>
    <mergeCell ref="B68:E68"/>
    <mergeCell ref="B70:N70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77:E77"/>
    <mergeCell ref="B78:E78"/>
    <mergeCell ref="B79:E79"/>
    <mergeCell ref="B8:D8"/>
    <mergeCell ref="B80:E80"/>
    <mergeCell ref="B10:D11"/>
    <mergeCell ref="B82:N82"/>
    <mergeCell ref="B84:N84"/>
    <mergeCell ref="B86:E86"/>
    <mergeCell ref="B87:E87"/>
    <mergeCell ref="B88:E88"/>
    <mergeCell ref="B89:E89"/>
    <mergeCell ref="B90:E90"/>
    <mergeCell ref="B92:N92"/>
    <mergeCell ref="B94:N94"/>
    <mergeCell ref="B96:N96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L52:M52"/>
    <mergeCell ref="L53:M53"/>
    <mergeCell ref="I104:J104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64:M64"/>
    <mergeCell ref="L65:M65"/>
    <mergeCell ref="B16:E16"/>
    <mergeCell ref="B18:E18"/>
    <mergeCell ref="B20:E20"/>
    <mergeCell ref="B22:E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2024-10-29T11:07:01Z</dcterms:created>
  <dcterms:modified xsi:type="dcterms:W3CDTF">2024-11-05T13:00:14Z</dcterms:modified>
</cp:coreProperties>
</file>