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.dziedzic\Documents\Przetarg Hodowla Ochrona\2024\I Postępowanie na usługi leśne na 2025r  ZG.270.7.2024\formularze ofertowe\"/>
    </mc:Choice>
  </mc:AlternateContent>
  <xr:revisionPtr revIDLastSave="0" documentId="8_{C2E708B6-9DB8-4E57-80B7-686D63E8B2F1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6" i="1" l="1"/>
  <c r="I51" i="1"/>
  <c r="K51" i="1"/>
  <c r="L51" i="1" s="1"/>
  <c r="I52" i="1"/>
  <c r="K52" i="1" s="1"/>
  <c r="L52" i="1" s="1"/>
  <c r="I53" i="1"/>
  <c r="K53" i="1"/>
  <c r="L53" i="1" s="1"/>
  <c r="I54" i="1"/>
  <c r="K54" i="1"/>
  <c r="L54" i="1" s="1"/>
  <c r="I55" i="1"/>
  <c r="K55" i="1" s="1"/>
  <c r="L55" i="1" s="1"/>
  <c r="I56" i="1"/>
  <c r="K56" i="1" s="1"/>
  <c r="I57" i="1"/>
  <c r="K57" i="1" s="1"/>
  <c r="L57" i="1" s="1"/>
  <c r="I58" i="1"/>
  <c r="K58" i="1"/>
  <c r="L58" i="1" s="1"/>
  <c r="I59" i="1"/>
  <c r="K59" i="1" s="1"/>
  <c r="L59" i="1" s="1"/>
  <c r="I60" i="1"/>
  <c r="K60" i="1" s="1"/>
  <c r="L60" i="1" s="1"/>
  <c r="I61" i="1"/>
  <c r="K61" i="1" s="1"/>
  <c r="L61" i="1" s="1"/>
  <c r="I62" i="1"/>
  <c r="K62" i="1" s="1"/>
  <c r="L62" i="1" s="1"/>
  <c r="I63" i="1"/>
  <c r="K63" i="1" s="1"/>
  <c r="L63" i="1" s="1"/>
  <c r="I64" i="1"/>
  <c r="K64" i="1"/>
  <c r="L64" i="1" s="1"/>
  <c r="I65" i="1"/>
  <c r="K65" i="1" s="1"/>
  <c r="L65" i="1" s="1"/>
  <c r="I50" i="1"/>
  <c r="K50" i="1" s="1"/>
  <c r="L50" i="1" s="1"/>
  <c r="I47" i="1"/>
  <c r="K47" i="1" s="1"/>
  <c r="L47" i="1" s="1"/>
  <c r="I42" i="1"/>
  <c r="K42" i="1" s="1"/>
  <c r="L42" i="1" s="1"/>
  <c r="I37" i="1"/>
  <c r="K37" i="1" s="1"/>
  <c r="L37" i="1" s="1"/>
  <c r="I32" i="1"/>
  <c r="F68" i="1" l="1"/>
  <c r="F67" i="1"/>
  <c r="K32" i="1"/>
  <c r="L32" i="1" s="1"/>
</calcChain>
</file>

<file path=xl/sharedStrings.xml><?xml version="1.0" encoding="utf-8"?>
<sst xmlns="http://schemas.openxmlformats.org/spreadsheetml/2006/main" count="169" uniqueCount="102">
  <si>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</si>
  <si>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</si>
  <si>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</si>
  <si>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</si>
  <si>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</si>
  <si>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</si>
  <si>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</si>
  <si>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</si>
  <si>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</si>
  <si>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</si>
  <si>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</si>
  <si>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</si>
  <si>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</si>
  <si>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</si>
  <si>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</si>
  <si>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</si>
  <si>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</si>
  <si>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</si>
  <si>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</si>
  <si>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64</t>
  </si>
  <si>
    <t>POP-TAL</t>
  </si>
  <si>
    <t>Poprawianie talerzy - w poprawkach</t>
  </si>
  <si>
    <t>TSZT</t>
  </si>
  <si>
    <t xml:space="preserve"> 66</t>
  </si>
  <si>
    <t>PRZ-TALSA</t>
  </si>
  <si>
    <t>Przekopanie gleby na talerzach w miejscu sadzenia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</si>
  <si>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</si>
  <si>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</si>
  <si>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</si>
  <si>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</si>
  <si>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</si>
  <si>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</si>
  <si>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</si>
  <si>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</si>
  <si>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</si>
  <si>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</si>
  <si>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</si>
  <si>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</si>
  <si>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</si>
  <si>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</si>
  <si>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</si>
  <si>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</si>
  <si>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</si>
  <si>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</si>
  <si>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</si>
  <si>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</si>
  <si>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</si>
  <si>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</si>
  <si>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168</t>
  </si>
  <si>
    <t>NAPR-BUD</t>
  </si>
  <si>
    <t>Naprawa starych budek lęgowych i schronów dla nietoperzy</t>
  </si>
  <si>
    <t>SZT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</si>
  <si>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</si>
  <si>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</si>
  <si>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</si>
  <si>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</si>
  <si>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</si>
  <si>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</si>
  <si>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</si>
  <si>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</si>
  <si>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</si>
  <si>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</si>
  <si>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380</t>
  </si>
  <si>
    <t>GODZ MH8</t>
  </si>
  <si>
    <t>Prace wykonywane innym sprzętem mechaniczny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</si>
  <si>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</si>
  <si>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</si>
  <si>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</si>
  <si>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</si>
  <si>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</si>
  <si>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</si>
  <si>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</si>
  <si>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</si>
  <si>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</si>
  <si>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</si>
  <si>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</si>
  <si>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</si>
  <si>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</si>
  <si>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</si>
  <si>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</si>
  <si>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Krościenko</t>
  </si>
  <si>
    <t xml:space="preserve">34-450 Krościenko n/Dun.; Trzech Koron;4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</si>
  <si>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</si>
  <si>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</si>
  <si>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</si>
  <si>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</si>
  <si>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</si>
  <si>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</si>
  <si>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</si>
  <si>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</si>
  <si>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</si>
  <si>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</si>
  <si>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</si>
  <si>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</si>
  <si>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</si>
  <si>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</si>
  <si>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</si>
  <si>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</si>
  <si>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</si>
  <si>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</si>
  <si>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Krościenko w roku 2025''  składamy niniejszym ofertę na </t>
    </r>
    <r>
      <rPr>
        <b/>
        <sz val="11"/>
        <color rgb="FF333333"/>
        <rFont val="Arial"/>
        <family val="2"/>
        <charset val="238"/>
      </rPr>
      <t>pakiet 07-Grywałd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</si>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</sst>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106"/>
  <sheetViews>
    <sheetView tabSelected="1" workbookViewId="0">
      <selection activeCell="S36" sqref="S3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74</v>
      </c>
      <c r="J2" s="10"/>
      <c r="K2" s="10"/>
      <c r="L2" s="10"/>
      <c r="M2" s="10"/>
      <c r="N2" s="10"/>
      <c r="O2" s="10"/>
    </row>
    <row r="3" spans="2:15" s="1" customFormat="1" ht="28.9" customHeight="1" x14ac:dyDescent="0.2"/>
    <row r="4" spans="2:15" s="1" customFormat="1" ht="2.65" customHeight="1" x14ac:dyDescent="0.2">
      <c r="B4" s="19"/>
      <c r="C4" s="19"/>
      <c r="D4" s="19"/>
    </row>
    <row r="5" spans="2:15" s="1" customFormat="1" ht="28.9" customHeight="1" x14ac:dyDescent="0.2"/>
    <row r="6" spans="2:15" s="1" customFormat="1" ht="2.65" customHeight="1" x14ac:dyDescent="0.2">
      <c r="B6" s="19"/>
      <c r="C6" s="19"/>
      <c r="D6" s="19"/>
    </row>
    <row r="7" spans="2:15" s="1" customFormat="1" ht="28.9" customHeight="1" x14ac:dyDescent="0.2"/>
    <row r="8" spans="2:15" s="1" customFormat="1" ht="5.25" customHeight="1" x14ac:dyDescent="0.2">
      <c r="B8" s="19"/>
      <c r="C8" s="19"/>
      <c r="D8" s="19"/>
    </row>
    <row r="9" spans="2:15" s="1" customFormat="1" ht="4.1500000000000004" customHeight="1" x14ac:dyDescent="0.2"/>
    <row r="10" spans="2:15" s="1" customFormat="1" ht="6.95" customHeight="1" x14ac:dyDescent="0.2">
      <c r="B10" s="25" t="s">
        <v>75</v>
      </c>
      <c r="C10" s="25"/>
      <c r="D10" s="25"/>
    </row>
    <row r="11" spans="2:15" s="1" customFormat="1" ht="12.4" customHeight="1" x14ac:dyDescent="0.2">
      <c r="B11" s="25"/>
      <c r="C11" s="25"/>
      <c r="D11" s="25"/>
      <c r="G11" s="24" t="s">
        <v>76</v>
      </c>
      <c r="H11" s="24"/>
      <c r="I11" s="24"/>
      <c r="J11" s="24"/>
      <c r="K11" s="24"/>
      <c r="L11" s="24"/>
      <c r="M11" s="24"/>
      <c r="N11" s="24"/>
    </row>
    <row r="12" spans="2:15" s="1" customFormat="1" ht="7.9" customHeight="1" x14ac:dyDescent="0.2">
      <c r="G12" s="24"/>
      <c r="H12" s="24"/>
      <c r="I12" s="24"/>
      <c r="J12" s="24"/>
      <c r="K12" s="24"/>
      <c r="L12" s="24"/>
      <c r="M12" s="24"/>
      <c r="N12" s="24"/>
    </row>
    <row r="13" spans="2:15" s="1" customFormat="1" ht="20.25" customHeight="1" x14ac:dyDescent="0.2"/>
    <row r="14" spans="2:15" s="1" customFormat="1" ht="24" customHeight="1" x14ac:dyDescent="0.2">
      <c r="E14" s="13" t="s">
        <v>77</v>
      </c>
      <c r="F14" s="13"/>
      <c r="G14" s="13"/>
    </row>
    <row r="15" spans="2:15" s="1" customFormat="1" ht="43.15" customHeight="1" x14ac:dyDescent="0.2"/>
    <row r="16" spans="2:15" s="1" customFormat="1" ht="20.65" customHeight="1" x14ac:dyDescent="0.2">
      <c r="B16" s="20" t="s">
        <v>78</v>
      </c>
      <c r="C16" s="20"/>
      <c r="D16" s="21"/>
      <c r="E16" s="21"/>
    </row>
    <row r="17" spans="2:13" s="1" customFormat="1" ht="2.65" customHeight="1" x14ac:dyDescent="0.2"/>
    <row r="18" spans="2:13" s="1" customFormat="1" ht="20.65" customHeight="1" x14ac:dyDescent="0.2">
      <c r="B18" s="22" t="s">
        <v>79</v>
      </c>
      <c r="C18" s="22"/>
      <c r="D18" s="21"/>
      <c r="E18" s="21"/>
    </row>
    <row r="19" spans="2:13" s="1" customFormat="1" ht="2.65" customHeight="1" x14ac:dyDescent="0.2"/>
    <row r="20" spans="2:13" s="1" customFormat="1" ht="20.65" customHeight="1" x14ac:dyDescent="0.2">
      <c r="B20" s="22" t="s">
        <v>80</v>
      </c>
      <c r="C20" s="22"/>
      <c r="D20" s="21"/>
      <c r="E20" s="21"/>
    </row>
    <row r="21" spans="2:13" s="1" customFormat="1" ht="2.65" customHeight="1" x14ac:dyDescent="0.2"/>
    <row r="22" spans="2:13" s="1" customFormat="1" ht="20.65" customHeight="1" x14ac:dyDescent="0.2">
      <c r="B22" s="22" t="s">
        <v>81</v>
      </c>
      <c r="C22" s="22"/>
      <c r="D22" s="21"/>
      <c r="E22" s="21"/>
    </row>
    <row r="23" spans="2:13" s="1" customFormat="1" ht="34.700000000000003" customHeight="1" x14ac:dyDescent="0.2"/>
    <row r="24" spans="2:13" s="1" customFormat="1" ht="50.1" customHeight="1" x14ac:dyDescent="0.2">
      <c r="B24" s="17" t="s">
        <v>100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4" customHeight="1" x14ac:dyDescent="0.2">
      <c r="B26" s="12" t="s">
        <v>82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22" t="s">
        <v>83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52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3862</v>
      </c>
      <c r="H32" s="27">
        <v>0</v>
      </c>
      <c r="I32" s="27">
        <f>H32*G32</f>
        <v>0</v>
      </c>
      <c r="J32" s="5">
        <v>8</v>
      </c>
      <c r="K32" s="27">
        <f>I32*8/100</f>
        <v>0</v>
      </c>
      <c r="L32" s="28">
        <f>K32+I32</f>
        <v>0</v>
      </c>
      <c r="M32" s="28"/>
    </row>
    <row r="33" spans="2:13" s="1" customFormat="1" ht="3.2" customHeight="1" x14ac:dyDescent="0.2"/>
    <row r="34" spans="2:13" s="1" customFormat="1" ht="18.2" customHeight="1" x14ac:dyDescent="0.2">
      <c r="B34" s="22" t="s">
        <v>84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3" s="1" customFormat="1" ht="5.25" customHeight="1" x14ac:dyDescent="0.2"/>
    <row r="36" spans="2:13" s="1" customFormat="1" ht="52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518</v>
      </c>
      <c r="H37" s="27">
        <v>0</v>
      </c>
      <c r="I37" s="27">
        <f>H37*G37</f>
        <v>0</v>
      </c>
      <c r="J37" s="5">
        <v>8</v>
      </c>
      <c r="K37" s="27">
        <f>I37*8/100</f>
        <v>0</v>
      </c>
      <c r="L37" s="28">
        <f>K37+I37</f>
        <v>0</v>
      </c>
      <c r="M37" s="28"/>
    </row>
    <row r="38" spans="2:13" s="1" customFormat="1" ht="3.2" customHeight="1" x14ac:dyDescent="0.2"/>
    <row r="39" spans="2:13" s="1" customFormat="1" ht="18.2" customHeight="1" x14ac:dyDescent="0.2">
      <c r="B39" s="22" t="s">
        <v>85</v>
      </c>
      <c r="C39" s="22"/>
      <c r="D39" s="22"/>
      <c r="E39" s="22"/>
      <c r="F39" s="22"/>
      <c r="G39" s="22"/>
      <c r="H39" s="22"/>
      <c r="I39" s="22"/>
      <c r="J39" s="22"/>
      <c r="K39" s="22"/>
    </row>
    <row r="40" spans="2:13" s="1" customFormat="1" ht="5.25" customHeight="1" x14ac:dyDescent="0.2"/>
    <row r="41" spans="2:13" s="1" customFormat="1" ht="5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213</v>
      </c>
      <c r="H42" s="27">
        <v>0</v>
      </c>
      <c r="I42" s="27">
        <f>H42*G42</f>
        <v>0</v>
      </c>
      <c r="J42" s="5">
        <v>8</v>
      </c>
      <c r="K42" s="27">
        <f>I42*8/100</f>
        <v>0</v>
      </c>
      <c r="L42" s="28">
        <f>K42+I42</f>
        <v>0</v>
      </c>
      <c r="M42" s="28"/>
    </row>
    <row r="43" spans="2:13" s="1" customFormat="1" ht="3.2" customHeight="1" x14ac:dyDescent="0.2"/>
    <row r="44" spans="2:13" s="1" customFormat="1" ht="18.2" customHeight="1" x14ac:dyDescent="0.2">
      <c r="B44" s="22" t="s">
        <v>86</v>
      </c>
      <c r="C44" s="22"/>
      <c r="D44" s="22"/>
      <c r="E44" s="22"/>
      <c r="F44" s="22"/>
      <c r="G44" s="22"/>
      <c r="H44" s="22"/>
      <c r="I44" s="22"/>
      <c r="J44" s="22"/>
      <c r="K44" s="22"/>
    </row>
    <row r="45" spans="2:13" s="1" customFormat="1" ht="5.25" customHeight="1" x14ac:dyDescent="0.2"/>
    <row r="46" spans="2:13" s="1" customFormat="1" ht="5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10</v>
      </c>
      <c r="M46" s="1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715</v>
      </c>
      <c r="H47" s="27">
        <v>0</v>
      </c>
      <c r="I47" s="27">
        <f>H47*G47</f>
        <v>0</v>
      </c>
      <c r="J47" s="5">
        <v>8</v>
      </c>
      <c r="K47" s="27">
        <f>I47*8/100</f>
        <v>0</v>
      </c>
      <c r="L47" s="28">
        <f>K47+I47</f>
        <v>0</v>
      </c>
      <c r="M47" s="28"/>
    </row>
    <row r="48" spans="2:13" s="1" customFormat="1" ht="9" customHeight="1" x14ac:dyDescent="0.2"/>
    <row r="49" spans="2:13" s="1" customFormat="1" ht="5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1" t="s">
        <v>10</v>
      </c>
      <c r="M49" s="11"/>
    </row>
    <row r="50" spans="2:13" s="1" customFormat="1" ht="28.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707.94</v>
      </c>
      <c r="H50" s="27">
        <v>0</v>
      </c>
      <c r="I50" s="27">
        <f>H50*G50</f>
        <v>0</v>
      </c>
      <c r="J50" s="5">
        <v>8</v>
      </c>
      <c r="K50" s="27">
        <f>I50*8/100</f>
        <v>0</v>
      </c>
      <c r="L50" s="28">
        <f>K50+I50</f>
        <v>0</v>
      </c>
      <c r="M50" s="28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0.18</v>
      </c>
      <c r="H51" s="27">
        <v>0</v>
      </c>
      <c r="I51" s="27">
        <f t="shared" ref="I51:I65" si="0">H51*G51</f>
        <v>0</v>
      </c>
      <c r="J51" s="5">
        <v>8</v>
      </c>
      <c r="K51" s="27">
        <f t="shared" ref="K51:K65" si="1">I51*8/100</f>
        <v>0</v>
      </c>
      <c r="L51" s="28">
        <f t="shared" ref="L51:L65" si="2">K51+I51</f>
        <v>0</v>
      </c>
      <c r="M51" s="28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0.18</v>
      </c>
      <c r="H52" s="27">
        <v>0</v>
      </c>
      <c r="I52" s="27">
        <f t="shared" si="0"/>
        <v>0</v>
      </c>
      <c r="J52" s="5">
        <v>8</v>
      </c>
      <c r="K52" s="27">
        <f t="shared" si="1"/>
        <v>0</v>
      </c>
      <c r="L52" s="28">
        <f t="shared" si="2"/>
        <v>0</v>
      </c>
      <c r="M52" s="28"/>
    </row>
    <row r="53" spans="2:13" s="1" customFormat="1" ht="28.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0.18</v>
      </c>
      <c r="H53" s="27">
        <v>0</v>
      </c>
      <c r="I53" s="27">
        <f t="shared" si="0"/>
        <v>0</v>
      </c>
      <c r="J53" s="5">
        <v>8</v>
      </c>
      <c r="K53" s="27">
        <f t="shared" si="1"/>
        <v>0</v>
      </c>
      <c r="L53" s="28">
        <f t="shared" si="2"/>
        <v>0</v>
      </c>
      <c r="M53" s="28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0.18</v>
      </c>
      <c r="H54" s="27">
        <v>0</v>
      </c>
      <c r="I54" s="27">
        <f t="shared" si="0"/>
        <v>0</v>
      </c>
      <c r="J54" s="5">
        <v>8</v>
      </c>
      <c r="K54" s="27">
        <f t="shared" si="1"/>
        <v>0</v>
      </c>
      <c r="L54" s="28">
        <f t="shared" si="2"/>
        <v>0</v>
      </c>
      <c r="M54" s="28"/>
    </row>
    <row r="55" spans="2:13" s="1" customFormat="1" ht="28.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1</v>
      </c>
      <c r="H55" s="27">
        <v>0</v>
      </c>
      <c r="I55" s="27">
        <f t="shared" si="0"/>
        <v>0</v>
      </c>
      <c r="J55" s="5">
        <v>8</v>
      </c>
      <c r="K55" s="27">
        <f t="shared" si="1"/>
        <v>0</v>
      </c>
      <c r="L55" s="28">
        <f t="shared" si="2"/>
        <v>0</v>
      </c>
      <c r="M55" s="28"/>
    </row>
    <row r="56" spans="2:13" s="1" customFormat="1" ht="28.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1</v>
      </c>
      <c r="H56" s="27">
        <v>0</v>
      </c>
      <c r="I56" s="27">
        <f t="shared" si="0"/>
        <v>0</v>
      </c>
      <c r="J56" s="5">
        <v>8</v>
      </c>
      <c r="K56" s="27">
        <f t="shared" si="1"/>
        <v>0</v>
      </c>
      <c r="L56" s="28">
        <f t="shared" si="2"/>
        <v>0</v>
      </c>
      <c r="M56" s="28"/>
    </row>
    <row r="57" spans="2:13" s="1" customFormat="1" ht="28.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1</v>
      </c>
      <c r="H57" s="27">
        <v>0</v>
      </c>
      <c r="I57" s="27">
        <f t="shared" si="0"/>
        <v>0</v>
      </c>
      <c r="J57" s="5">
        <v>8</v>
      </c>
      <c r="K57" s="27">
        <f t="shared" si="1"/>
        <v>0</v>
      </c>
      <c r="L57" s="28">
        <f t="shared" si="2"/>
        <v>0</v>
      </c>
      <c r="M57" s="28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35</v>
      </c>
      <c r="G58" s="8">
        <v>37.36</v>
      </c>
      <c r="H58" s="27">
        <v>0</v>
      </c>
      <c r="I58" s="27">
        <f t="shared" si="0"/>
        <v>0</v>
      </c>
      <c r="J58" s="5">
        <v>8</v>
      </c>
      <c r="K58" s="27">
        <f t="shared" si="1"/>
        <v>0</v>
      </c>
      <c r="L58" s="28">
        <f t="shared" si="2"/>
        <v>0</v>
      </c>
      <c r="M58" s="28"/>
    </row>
    <row r="59" spans="2:13" s="1" customFormat="1" ht="28.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35</v>
      </c>
      <c r="G59" s="8">
        <v>3.77</v>
      </c>
      <c r="H59" s="27">
        <v>0</v>
      </c>
      <c r="I59" s="27">
        <f t="shared" si="0"/>
        <v>0</v>
      </c>
      <c r="J59" s="5">
        <v>8</v>
      </c>
      <c r="K59" s="27">
        <f t="shared" si="1"/>
        <v>0</v>
      </c>
      <c r="L59" s="28">
        <f t="shared" si="2"/>
        <v>0</v>
      </c>
      <c r="M59" s="28"/>
    </row>
    <row r="60" spans="2:13" s="1" customFormat="1" ht="28.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5</v>
      </c>
      <c r="H60" s="27">
        <v>0</v>
      </c>
      <c r="I60" s="27">
        <f t="shared" si="0"/>
        <v>0</v>
      </c>
      <c r="J60" s="5">
        <v>8</v>
      </c>
      <c r="K60" s="27">
        <f t="shared" si="1"/>
        <v>0</v>
      </c>
      <c r="L60" s="28">
        <f t="shared" si="2"/>
        <v>0</v>
      </c>
      <c r="M60" s="28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51</v>
      </c>
      <c r="G61" s="8">
        <v>65</v>
      </c>
      <c r="H61" s="27">
        <v>0</v>
      </c>
      <c r="I61" s="27">
        <f t="shared" si="0"/>
        <v>0</v>
      </c>
      <c r="J61" s="5">
        <v>8</v>
      </c>
      <c r="K61" s="27">
        <f t="shared" si="1"/>
        <v>0</v>
      </c>
      <c r="L61" s="28">
        <f t="shared" si="2"/>
        <v>0</v>
      </c>
      <c r="M61" s="28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35</v>
      </c>
      <c r="G62" s="8">
        <v>3</v>
      </c>
      <c r="H62" s="27">
        <v>0</v>
      </c>
      <c r="I62" s="27">
        <f t="shared" si="0"/>
        <v>0</v>
      </c>
      <c r="J62" s="5">
        <v>8</v>
      </c>
      <c r="K62" s="27">
        <f t="shared" si="1"/>
        <v>0</v>
      </c>
      <c r="L62" s="28">
        <f t="shared" si="2"/>
        <v>0</v>
      </c>
      <c r="M62" s="28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61</v>
      </c>
      <c r="G63" s="8">
        <v>534</v>
      </c>
      <c r="H63" s="27">
        <v>0</v>
      </c>
      <c r="I63" s="27">
        <f t="shared" si="0"/>
        <v>0</v>
      </c>
      <c r="J63" s="5">
        <v>8</v>
      </c>
      <c r="K63" s="27">
        <f t="shared" si="1"/>
        <v>0</v>
      </c>
      <c r="L63" s="28">
        <f t="shared" si="2"/>
        <v>0</v>
      </c>
      <c r="M63" s="28"/>
    </row>
    <row r="64" spans="2:13" s="1" customFormat="1" ht="19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61</v>
      </c>
      <c r="G64" s="8">
        <v>78</v>
      </c>
      <c r="H64" s="27">
        <v>0</v>
      </c>
      <c r="I64" s="27">
        <f t="shared" si="0"/>
        <v>0</v>
      </c>
      <c r="J64" s="5">
        <v>8</v>
      </c>
      <c r="K64" s="27">
        <f t="shared" si="1"/>
        <v>0</v>
      </c>
      <c r="L64" s="28">
        <f t="shared" si="2"/>
        <v>0</v>
      </c>
      <c r="M64" s="28"/>
    </row>
    <row r="65" spans="2:18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35</v>
      </c>
      <c r="G65" s="8">
        <v>1.1100000000000001</v>
      </c>
      <c r="H65" s="27">
        <v>0</v>
      </c>
      <c r="I65" s="27">
        <f t="shared" si="0"/>
        <v>0</v>
      </c>
      <c r="J65" s="5">
        <v>8</v>
      </c>
      <c r="K65" s="27">
        <f t="shared" si="1"/>
        <v>0</v>
      </c>
      <c r="L65" s="28">
        <f t="shared" si="2"/>
        <v>0</v>
      </c>
      <c r="M65" s="28"/>
    </row>
    <row r="66" spans="2:18" s="1" customFormat="1" ht="55.9" customHeight="1" x14ac:dyDescent="0.2"/>
    <row r="67" spans="2:18" s="1" customFormat="1" ht="21.4" customHeight="1" x14ac:dyDescent="0.2">
      <c r="B67" s="23" t="s">
        <v>68</v>
      </c>
      <c r="C67" s="23"/>
      <c r="D67" s="23"/>
      <c r="E67" s="23"/>
      <c r="F67" s="30">
        <f>SUM(I50:I65)+I47+I42+I37+I32</f>
        <v>0</v>
      </c>
      <c r="G67" s="30"/>
      <c r="H67" s="30"/>
      <c r="I67" s="30"/>
      <c r="J67" s="30"/>
      <c r="K67" s="30"/>
      <c r="L67" s="30"/>
      <c r="M67" s="30"/>
      <c r="R67" s="1" t="s">
        <v>101</v>
      </c>
    </row>
    <row r="68" spans="2:18" s="1" customFormat="1" ht="21.4" customHeight="1" x14ac:dyDescent="0.25">
      <c r="B68" s="23" t="s">
        <v>69</v>
      </c>
      <c r="C68" s="23"/>
      <c r="D68" s="23"/>
      <c r="E68" s="23"/>
      <c r="F68" s="29">
        <f>SUM(L50:M65)+L47+L42+L37+L32</f>
        <v>0</v>
      </c>
      <c r="G68" s="29"/>
      <c r="H68" s="29"/>
      <c r="I68" s="29"/>
      <c r="J68" s="29"/>
      <c r="K68" s="29"/>
      <c r="L68" s="29"/>
      <c r="M68" s="29"/>
    </row>
    <row r="69" spans="2:18" s="1" customFormat="1" ht="11.1" customHeight="1" x14ac:dyDescent="0.2"/>
    <row r="70" spans="2:18" s="1" customFormat="1" ht="61.35" customHeight="1" x14ac:dyDescent="0.2">
      <c r="B70" s="12" t="s">
        <v>87</v>
      </c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</row>
    <row r="71" spans="2:18" s="1" customFormat="1" ht="2.65" customHeight="1" x14ac:dyDescent="0.2"/>
    <row r="72" spans="2:18" s="1" customFormat="1" ht="89.1" customHeight="1" x14ac:dyDescent="0.2">
      <c r="B72" s="12" t="s">
        <v>88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</row>
    <row r="73" spans="2:18" s="1" customFormat="1" ht="5.25" customHeight="1" x14ac:dyDescent="0.2"/>
    <row r="74" spans="2:18" s="1" customFormat="1" ht="99" customHeight="1" x14ac:dyDescent="0.2">
      <c r="B74" s="12" t="s">
        <v>89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</row>
    <row r="75" spans="2:18" s="1" customFormat="1" ht="5.25" customHeight="1" x14ac:dyDescent="0.2"/>
    <row r="76" spans="2:18" s="1" customFormat="1" ht="37.9" customHeight="1" x14ac:dyDescent="0.2">
      <c r="B76" s="18" t="s">
        <v>70</v>
      </c>
      <c r="C76" s="18"/>
      <c r="D76" s="18"/>
      <c r="E76" s="18"/>
      <c r="F76" s="14" t="s">
        <v>71</v>
      </c>
      <c r="G76" s="14"/>
      <c r="H76" s="14"/>
      <c r="I76" s="14"/>
      <c r="J76" s="14"/>
      <c r="K76" s="14"/>
      <c r="L76" s="14"/>
    </row>
    <row r="77" spans="2:18" s="1" customFormat="1" ht="28.9" customHeight="1" x14ac:dyDescent="0.2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</row>
    <row r="78" spans="2:18" s="1" customFormat="1" ht="28.9" customHeight="1" x14ac:dyDescent="0.2"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</row>
    <row r="79" spans="2:18" s="1" customFormat="1" ht="28.9" customHeight="1" x14ac:dyDescent="0.2"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</row>
    <row r="80" spans="2:18" s="1" customFormat="1" ht="28.9" customHeight="1" x14ac:dyDescent="0.2"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</row>
    <row r="81" spans="2:14" s="1" customFormat="1" ht="2.65" customHeight="1" x14ac:dyDescent="0.2"/>
    <row r="82" spans="2:14" s="1" customFormat="1" ht="166.5" customHeight="1" x14ac:dyDescent="0.2">
      <c r="B82" s="12" t="s">
        <v>90</v>
      </c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</row>
    <row r="83" spans="2:14" s="1" customFormat="1" ht="2.65" customHeight="1" x14ac:dyDescent="0.2"/>
    <row r="84" spans="2:14" s="1" customFormat="1" ht="33.6" customHeight="1" x14ac:dyDescent="0.2">
      <c r="B84" s="17" t="s">
        <v>91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</row>
    <row r="85" spans="2:14" s="1" customFormat="1" ht="2.65" customHeight="1" x14ac:dyDescent="0.2"/>
    <row r="86" spans="2:14" s="1" customFormat="1" ht="37.9" customHeight="1" x14ac:dyDescent="0.2">
      <c r="B86" s="18" t="s">
        <v>72</v>
      </c>
      <c r="C86" s="18"/>
      <c r="D86" s="18"/>
      <c r="E86" s="18"/>
      <c r="F86" s="16" t="s">
        <v>73</v>
      </c>
      <c r="G86" s="16"/>
      <c r="H86" s="16"/>
      <c r="I86" s="16"/>
      <c r="J86" s="16"/>
      <c r="K86" s="16"/>
      <c r="L86" s="16"/>
    </row>
    <row r="87" spans="2:14" s="1" customFormat="1" ht="28.9" customHeight="1" x14ac:dyDescent="0.2"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</row>
    <row r="88" spans="2:14" s="1" customFormat="1" ht="28.9" customHeight="1" x14ac:dyDescent="0.2"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</row>
    <row r="89" spans="2:14" s="1" customFormat="1" ht="28.9" customHeight="1" x14ac:dyDescent="0.2"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</row>
    <row r="90" spans="2:14" s="1" customFormat="1" ht="28.9" customHeight="1" x14ac:dyDescent="0.2"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</row>
    <row r="91" spans="2:14" s="1" customFormat="1" ht="2.65" customHeight="1" x14ac:dyDescent="0.2"/>
    <row r="92" spans="2:14" s="1" customFormat="1" ht="130.69999999999999" customHeight="1" x14ac:dyDescent="0.2">
      <c r="B92" s="12" t="s">
        <v>92</v>
      </c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</row>
    <row r="93" spans="2:14" s="1" customFormat="1" ht="2.65" customHeight="1" x14ac:dyDescent="0.2"/>
    <row r="94" spans="2:14" s="1" customFormat="1" ht="53.25" customHeight="1" x14ac:dyDescent="0.2">
      <c r="B94" s="12" t="s">
        <v>93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</row>
    <row r="95" spans="2:14" s="1" customFormat="1" ht="2.65" customHeight="1" x14ac:dyDescent="0.2"/>
    <row r="96" spans="2:14" s="1" customFormat="1" ht="47.45" customHeight="1" x14ac:dyDescent="0.2">
      <c r="B96" s="12" t="s">
        <v>94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</row>
    <row r="97" spans="2:14" s="1" customFormat="1" ht="2.65" customHeight="1" x14ac:dyDescent="0.2"/>
    <row r="98" spans="2:14" s="1" customFormat="1" ht="33.6" customHeight="1" x14ac:dyDescent="0.2">
      <c r="B98" s="12" t="s">
        <v>95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</row>
    <row r="99" spans="2:14" s="1" customFormat="1" ht="2.65" customHeight="1" x14ac:dyDescent="0.2"/>
    <row r="100" spans="2:14" s="1" customFormat="1" ht="116.65" customHeight="1" x14ac:dyDescent="0.2">
      <c r="B100" s="12" t="s">
        <v>96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</row>
    <row r="101" spans="2:14" s="1" customFormat="1" ht="2.65" customHeight="1" x14ac:dyDescent="0.2"/>
    <row r="102" spans="2:14" s="1" customFormat="1" ht="81" customHeight="1" x14ac:dyDescent="0.2">
      <c r="B102" s="12" t="s">
        <v>97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</row>
    <row r="103" spans="2:14" s="1" customFormat="1" ht="86.85" customHeight="1" x14ac:dyDescent="0.2"/>
    <row r="104" spans="2:14" s="1" customFormat="1" ht="17.649999999999999" customHeight="1" x14ac:dyDescent="0.2">
      <c r="I104" s="9" t="s">
        <v>98</v>
      </c>
      <c r="J104" s="9"/>
    </row>
    <row r="105" spans="2:14" s="1" customFormat="1" ht="145.15" customHeight="1" x14ac:dyDescent="0.2"/>
    <row r="106" spans="2:14" s="1" customFormat="1" ht="81.599999999999994" customHeight="1" x14ac:dyDescent="0.2">
      <c r="B106" s="26" t="s">
        <v>99</v>
      </c>
      <c r="C106" s="26"/>
      <c r="D106" s="26"/>
      <c r="E106" s="26"/>
      <c r="F106" s="26"/>
      <c r="G106" s="26"/>
      <c r="H106" s="26"/>
      <c r="I106" s="26"/>
      <c r="J106" s="26"/>
    </row>
  </sheetData>
  <mergeCells count="79">
    <mergeCell ref="B100:N100"/>
    <mergeCell ref="B102:N102"/>
    <mergeCell ref="B106:J106"/>
    <mergeCell ref="B24:L24"/>
    <mergeCell ref="B26:L26"/>
    <mergeCell ref="B29:K29"/>
    <mergeCell ref="B34:K34"/>
    <mergeCell ref="B39:K39"/>
    <mergeCell ref="B70:N70"/>
    <mergeCell ref="B72:N72"/>
    <mergeCell ref="B74:N74"/>
    <mergeCell ref="B4:D4"/>
    <mergeCell ref="B44:K44"/>
    <mergeCell ref="B6:D6"/>
    <mergeCell ref="B67:E67"/>
    <mergeCell ref="B68:E68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76:E76"/>
    <mergeCell ref="B77:E77"/>
    <mergeCell ref="B78:E78"/>
    <mergeCell ref="B79:E79"/>
    <mergeCell ref="B8:D8"/>
    <mergeCell ref="B16:E16"/>
    <mergeCell ref="B18:E18"/>
    <mergeCell ref="B20:E20"/>
    <mergeCell ref="B22:E22"/>
    <mergeCell ref="B10:D11"/>
    <mergeCell ref="B80:E80"/>
    <mergeCell ref="B82:N82"/>
    <mergeCell ref="B84:N84"/>
    <mergeCell ref="B86:E86"/>
    <mergeCell ref="B87:E87"/>
    <mergeCell ref="B88:E88"/>
    <mergeCell ref="B89:E89"/>
    <mergeCell ref="B90:E90"/>
    <mergeCell ref="B92:N92"/>
    <mergeCell ref="B94:N94"/>
    <mergeCell ref="B96:N96"/>
    <mergeCell ref="B98:N98"/>
    <mergeCell ref="E14:G14"/>
    <mergeCell ref="F67:M67"/>
    <mergeCell ref="F68:M68"/>
    <mergeCell ref="F76:L76"/>
    <mergeCell ref="F77:L77"/>
    <mergeCell ref="F78:L78"/>
    <mergeCell ref="F79:L79"/>
    <mergeCell ref="F80:L80"/>
    <mergeCell ref="F86:L86"/>
    <mergeCell ref="F87:L87"/>
    <mergeCell ref="F88:L88"/>
    <mergeCell ref="F89:L89"/>
    <mergeCell ref="F90:L90"/>
    <mergeCell ref="L55:M55"/>
    <mergeCell ref="I104:J10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Dziedzic (Nadl. Krościenko)</cp:lastModifiedBy>
  <dcterms:created xsi:type="dcterms:W3CDTF">2024-10-29T11:05:55Z</dcterms:created>
  <dcterms:modified xsi:type="dcterms:W3CDTF">2024-11-05T13:09:34Z</dcterms:modified>
</cp:coreProperties>
</file>