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I Postępowanie na usługi leśne na 2025r  ZG.270.7.2024\formularze ofertowe\"/>
    </mc:Choice>
  </mc:AlternateContent>
  <xr:revisionPtr revIDLastSave="0" documentId="8_{8AA5410F-0B57-46B6-96F8-2F05B944ADAA}" xr6:coauthVersionLast="47" xr6:coauthVersionMax="47" xr10:uidLastSave="{00000000-0000-0000-0000-000000000000}"/>
  <bookViews>
    <workbookView xWindow="-27690" yWindow="885" windowWidth="21600" windowHeight="11295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4" i="1" l="1"/>
  <c r="L59" i="1"/>
  <c r="K52" i="1"/>
  <c r="K53" i="1"/>
  <c r="K54" i="1"/>
  <c r="K58" i="1"/>
  <c r="L58" i="1" s="1"/>
  <c r="K59" i="1"/>
  <c r="K63" i="1"/>
  <c r="L63" i="1" s="1"/>
  <c r="K64" i="1"/>
  <c r="K65" i="1"/>
  <c r="K66" i="1"/>
  <c r="K47" i="1"/>
  <c r="L47" i="1" s="1"/>
  <c r="K42" i="1"/>
  <c r="L42" i="1" s="1"/>
  <c r="I51" i="1"/>
  <c r="K51" i="1" s="1"/>
  <c r="L51" i="1" s="1"/>
  <c r="I52" i="1"/>
  <c r="L52" i="1" s="1"/>
  <c r="I53" i="1"/>
  <c r="L53" i="1" s="1"/>
  <c r="I54" i="1"/>
  <c r="I55" i="1"/>
  <c r="K55" i="1" s="1"/>
  <c r="I56" i="1"/>
  <c r="I57" i="1"/>
  <c r="I58" i="1"/>
  <c r="I59" i="1"/>
  <c r="I60" i="1"/>
  <c r="K60" i="1" s="1"/>
  <c r="L60" i="1" s="1"/>
  <c r="I61" i="1"/>
  <c r="K61" i="1" s="1"/>
  <c r="I62" i="1"/>
  <c r="I63" i="1"/>
  <c r="I64" i="1"/>
  <c r="L64" i="1" s="1"/>
  <c r="I65" i="1"/>
  <c r="L65" i="1" s="1"/>
  <c r="I66" i="1"/>
  <c r="L66" i="1" s="1"/>
  <c r="I50" i="1"/>
  <c r="I47" i="1"/>
  <c r="I42" i="1"/>
  <c r="I37" i="1"/>
  <c r="K37" i="1" s="1"/>
  <c r="L37" i="1" s="1"/>
  <c r="I32" i="1"/>
  <c r="K32" i="1" l="1"/>
  <c r="L32" i="1" s="1"/>
  <c r="K50" i="1"/>
  <c r="L50" i="1" s="1"/>
  <c r="L55" i="1"/>
  <c r="K56" i="1"/>
  <c r="L56" i="1" s="1"/>
  <c r="K57" i="1"/>
  <c r="L57" i="1" s="1"/>
  <c r="L61" i="1"/>
  <c r="F68" i="1"/>
  <c r="K62" i="1"/>
  <c r="L62" i="1" s="1"/>
  <c r="F69" i="1" l="1"/>
</calcChain>
</file>

<file path=xl/sharedStrings.xml><?xml version="1.0" encoding="utf-8"?>
<sst xmlns="http://schemas.openxmlformats.org/spreadsheetml/2006/main" count="172" uniqueCount="103">
  <si>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</si>
  <si>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</si>
  <si>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</si>
  <si>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</si>
  <si>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</si>
  <si>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</si>
  <si>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</si>
  <si>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</si>
  <si>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</si>
  <si>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</si>
  <si>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</si>
  <si>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</si>
  <si>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</si>
  <si>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</si>
  <si>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</si>
  <si>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</si>
  <si>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</si>
  <si>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</si>
  <si>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</si>
  <si>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</si>
  <si>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</si>
  <si>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</si>
  <si>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</si>
  <si>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</si>
  <si>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</si>
  <si>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</si>
  <si>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</si>
  <si>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</si>
  <si>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</si>
  <si>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</si>
  <si>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</si>
  <si>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</si>
  <si>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</si>
  <si>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</si>
  <si>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</si>
  <si>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</si>
  <si>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</si>
  <si>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</si>
  <si>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</si>
  <si>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</si>
  <si>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</si>
  <si>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</si>
  <si>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</si>
  <si>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</si>
  <si>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</si>
  <si>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</si>
  <si>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</si>
  <si>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</si>
  <si>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</si>
  <si>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</si>
  <si>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</si>
  <si>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</si>
  <si>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</si>
  <si>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</si>
  <si>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</si>
  <si>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</si>
  <si>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</si>
  <si>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</si>
  <si>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</si>
  <si>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</si>
  <si>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</si>
  <si>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</si>
  <si>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</si>
  <si>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</si>
  <si>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627</t>
  </si>
  <si>
    <t>ŁR-KOSZR</t>
  </si>
  <si>
    <t>Koszenie trawy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</si>
  <si>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</si>
  <si>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</si>
  <si>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</si>
  <si>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</si>
  <si>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</si>
  <si>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</si>
  <si>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</si>
  <si>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</si>
  <si>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</si>
  <si>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</si>
  <si>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</si>
  <si>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</si>
  <si>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</si>
  <si>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</si>
  <si>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</si>
  <si>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</si>
  <si>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</si>
  <si>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</si>
  <si>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</si>
  <si>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</si>
  <si>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</si>
  <si>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</si>
  <si>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</si>
  <si>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</si>
  <si>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</si>
  <si>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</si>
  <si>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</si>
  <si>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</si>
  <si>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</si>
  <si>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</si>
  <si>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</si>
  <si>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</si>
  <si>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</si>
  <si>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</si>
  <si>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</si>
  <si>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>Odpowiadając na ogłoszenie o przetargu nieograniczonym na „Wykonywanie usług z zakresu gospodarki leśnej na terenie Nadleśnictwa Krościenko w roku 2025''  składamy niniejszym ofertę na</t>
    </r>
    <r>
      <rPr>
        <b/>
        <sz val="11"/>
        <color rgb="FF333333"/>
        <rFont val="Arial"/>
        <family val="2"/>
        <charset val="238"/>
      </rPr>
      <t xml:space="preserve"> pakiet 03-Szczawnica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</si>
</sst>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2" fontId="10" fillId="2" borderId="1" xfId="0" applyNumberFormat="1" applyFont="1" applyFill="1" applyBorder="1" applyAlignment="1">
      <alignment horizontal="right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07"/>
  <sheetViews>
    <sheetView tabSelected="1" topLeftCell="A54" workbookViewId="0">
      <selection activeCell="T36" sqref="T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6" t="s">
        <v>76</v>
      </c>
      <c r="J2" s="26"/>
      <c r="K2" s="26"/>
      <c r="L2" s="26"/>
      <c r="M2" s="26"/>
      <c r="N2" s="26"/>
      <c r="O2" s="26"/>
    </row>
    <row r="3" spans="2:15" s="1" customFormat="1" ht="28.9" customHeight="1" x14ac:dyDescent="0.2"/>
    <row r="4" spans="2:15" s="1" customFormat="1" ht="2.65" customHeight="1" x14ac:dyDescent="0.2">
      <c r="B4" s="15"/>
      <c r="C4" s="15"/>
      <c r="D4" s="15"/>
    </row>
    <row r="5" spans="2:15" s="1" customFormat="1" ht="28.9" customHeight="1" x14ac:dyDescent="0.2"/>
    <row r="6" spans="2:15" s="1" customFormat="1" ht="2.65" customHeight="1" x14ac:dyDescent="0.2">
      <c r="B6" s="15"/>
      <c r="C6" s="15"/>
      <c r="D6" s="15"/>
    </row>
    <row r="7" spans="2:15" s="1" customFormat="1" ht="28.9" customHeight="1" x14ac:dyDescent="0.2"/>
    <row r="8" spans="2:15" s="1" customFormat="1" ht="5.25" customHeight="1" x14ac:dyDescent="0.2">
      <c r="B8" s="15"/>
      <c r="C8" s="15"/>
      <c r="D8" s="15"/>
    </row>
    <row r="9" spans="2:15" s="1" customFormat="1" ht="4.1500000000000004" customHeight="1" x14ac:dyDescent="0.2"/>
    <row r="10" spans="2:15" s="1" customFormat="1" ht="6.95" customHeight="1" x14ac:dyDescent="0.2">
      <c r="B10" s="21" t="s">
        <v>77</v>
      </c>
      <c r="C10" s="21"/>
      <c r="D10" s="21"/>
    </row>
    <row r="11" spans="2:15" s="1" customFormat="1" ht="12.4" customHeight="1" x14ac:dyDescent="0.2">
      <c r="B11" s="21"/>
      <c r="C11" s="21"/>
      <c r="D11" s="21"/>
      <c r="G11" s="17" t="s">
        <v>78</v>
      </c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22" t="s">
        <v>79</v>
      </c>
      <c r="F14" s="22"/>
      <c r="G14" s="22"/>
    </row>
    <row r="15" spans="2:15" s="1" customFormat="1" ht="43.15" customHeight="1" x14ac:dyDescent="0.2"/>
    <row r="16" spans="2:15" s="1" customFormat="1" ht="20.65" customHeight="1" x14ac:dyDescent="0.2">
      <c r="B16" s="28" t="s">
        <v>80</v>
      </c>
      <c r="C16" s="28"/>
      <c r="D16" s="29"/>
      <c r="E16" s="29"/>
    </row>
    <row r="17" spans="2:13" s="1" customFormat="1" ht="2.65" customHeight="1" x14ac:dyDescent="0.2"/>
    <row r="18" spans="2:13" s="1" customFormat="1" ht="20.65" customHeight="1" x14ac:dyDescent="0.2">
      <c r="B18" s="14" t="s">
        <v>81</v>
      </c>
      <c r="C18" s="14"/>
      <c r="D18" s="29"/>
      <c r="E18" s="29"/>
    </row>
    <row r="19" spans="2:13" s="1" customFormat="1" ht="2.65" customHeight="1" x14ac:dyDescent="0.2"/>
    <row r="20" spans="2:13" s="1" customFormat="1" ht="20.65" customHeight="1" x14ac:dyDescent="0.2">
      <c r="B20" s="14" t="s">
        <v>82</v>
      </c>
      <c r="C20" s="14"/>
      <c r="D20" s="29"/>
      <c r="E20" s="29"/>
    </row>
    <row r="21" spans="2:13" s="1" customFormat="1" ht="2.65" customHeight="1" x14ac:dyDescent="0.2"/>
    <row r="22" spans="2:13" s="1" customFormat="1" ht="20.65" customHeight="1" x14ac:dyDescent="0.2">
      <c r="B22" s="14" t="s">
        <v>83</v>
      </c>
      <c r="C22" s="14"/>
      <c r="D22" s="29"/>
      <c r="E22" s="29"/>
    </row>
    <row r="23" spans="2:13" s="1" customFormat="1" ht="34.700000000000003" customHeight="1" x14ac:dyDescent="0.2"/>
    <row r="24" spans="2:13" s="1" customFormat="1" ht="50.1" customHeight="1" x14ac:dyDescent="0.2">
      <c r="B24" s="13" t="s">
        <v>102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8.5" customHeight="1" x14ac:dyDescent="0.2">
      <c r="B26" s="11" t="s">
        <v>84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85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61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10</v>
      </c>
      <c r="M31" s="2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5233</v>
      </c>
      <c r="H32" s="9">
        <v>0</v>
      </c>
      <c r="I32" s="9">
        <f>G32*H32</f>
        <v>0</v>
      </c>
      <c r="J32" s="5">
        <v>8</v>
      </c>
      <c r="K32" s="9">
        <f>I32*J32/100</f>
        <v>0</v>
      </c>
      <c r="L32" s="18">
        <f>I32+K32</f>
        <v>0</v>
      </c>
      <c r="M32" s="18"/>
    </row>
    <row r="33" spans="2:18" s="1" customFormat="1" ht="3.2" customHeight="1" x14ac:dyDescent="0.2"/>
    <row r="34" spans="2:18" s="1" customFormat="1" ht="18.2" customHeight="1" x14ac:dyDescent="0.2">
      <c r="B34" s="14" t="s">
        <v>86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8" s="1" customFormat="1" ht="5.25" customHeight="1" x14ac:dyDescent="0.2"/>
    <row r="36" spans="2:18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10</v>
      </c>
      <c r="M36" s="27"/>
    </row>
    <row r="37" spans="2:18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1544</v>
      </c>
      <c r="H37" s="9">
        <v>0</v>
      </c>
      <c r="I37" s="9">
        <f>G37*H37</f>
        <v>0</v>
      </c>
      <c r="J37" s="5">
        <v>8</v>
      </c>
      <c r="K37" s="9">
        <f>I37*J37/100</f>
        <v>0</v>
      </c>
      <c r="L37" s="18">
        <f>I37+K37</f>
        <v>0</v>
      </c>
      <c r="M37" s="18"/>
    </row>
    <row r="38" spans="2:18" s="1" customFormat="1" ht="3.2" customHeight="1" x14ac:dyDescent="0.2"/>
    <row r="39" spans="2:18" s="1" customFormat="1" ht="18.2" customHeight="1" x14ac:dyDescent="0.2">
      <c r="B39" s="14" t="s">
        <v>87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8" s="1" customFormat="1" ht="5.25" customHeight="1" x14ac:dyDescent="0.2"/>
    <row r="41" spans="2:18" s="1" customFormat="1" ht="60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10</v>
      </c>
      <c r="M41" s="27"/>
    </row>
    <row r="42" spans="2:18" s="1" customFormat="1" ht="21.75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</v>
      </c>
      <c r="H42" s="9">
        <v>0</v>
      </c>
      <c r="I42" s="9">
        <f>G42*H42</f>
        <v>0</v>
      </c>
      <c r="J42" s="5">
        <v>8</v>
      </c>
      <c r="K42" s="9">
        <f>I42*J42/100</f>
        <v>0</v>
      </c>
      <c r="L42" s="18">
        <f>I42+K42</f>
        <v>0</v>
      </c>
      <c r="M42" s="18"/>
    </row>
    <row r="43" spans="2:18" s="1" customFormat="1" ht="3.2" customHeight="1" x14ac:dyDescent="0.2"/>
    <row r="44" spans="2:18" s="1" customFormat="1" ht="18.2" customHeight="1" x14ac:dyDescent="0.2">
      <c r="B44" s="14" t="s">
        <v>88</v>
      </c>
      <c r="C44" s="14"/>
      <c r="D44" s="14"/>
      <c r="E44" s="14"/>
      <c r="F44" s="14"/>
      <c r="G44" s="14"/>
      <c r="H44" s="14"/>
      <c r="I44" s="14"/>
      <c r="J44" s="14"/>
      <c r="K44" s="14"/>
      <c r="R44" s="10"/>
    </row>
    <row r="45" spans="2:18" s="1" customFormat="1" ht="5.25" customHeight="1" x14ac:dyDescent="0.2"/>
    <row r="46" spans="2:18" s="1" customFormat="1" ht="58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7" t="s">
        <v>10</v>
      </c>
      <c r="M46" s="27"/>
    </row>
    <row r="47" spans="2:18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530</v>
      </c>
      <c r="H47" s="9">
        <v>0</v>
      </c>
      <c r="I47" s="9">
        <f>G47*H47</f>
        <v>0</v>
      </c>
      <c r="J47" s="5">
        <v>8</v>
      </c>
      <c r="K47" s="9">
        <f>I47*J47/100</f>
        <v>0</v>
      </c>
      <c r="L47" s="18">
        <f>I47+K47</f>
        <v>0</v>
      </c>
      <c r="M47" s="18"/>
    </row>
    <row r="48" spans="2:18" s="1" customFormat="1" ht="9" customHeight="1" x14ac:dyDescent="0.2"/>
    <row r="49" spans="2:13" s="1" customFormat="1" ht="60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7" t="s">
        <v>10</v>
      </c>
      <c r="M49" s="27"/>
    </row>
    <row r="50" spans="2:13" s="1" customFormat="1" ht="28.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884.34</v>
      </c>
      <c r="H50" s="9">
        <v>0</v>
      </c>
      <c r="I50" s="9">
        <f>G50*H50</f>
        <v>0</v>
      </c>
      <c r="J50" s="5">
        <v>8</v>
      </c>
      <c r="K50" s="9">
        <f>I50*J50/100</f>
        <v>0</v>
      </c>
      <c r="L50" s="18">
        <f>I50+K50</f>
        <v>0</v>
      </c>
      <c r="M50" s="18"/>
    </row>
    <row r="51" spans="2:13" s="1" customFormat="1" ht="28.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</v>
      </c>
      <c r="H51" s="9">
        <v>0</v>
      </c>
      <c r="I51" s="9">
        <f t="shared" ref="I51:I66" si="0">G51*H51</f>
        <v>0</v>
      </c>
      <c r="J51" s="5">
        <v>8</v>
      </c>
      <c r="K51" s="9">
        <f t="shared" ref="K51:K66" si="1">I51*J51/100</f>
        <v>0</v>
      </c>
      <c r="L51" s="18">
        <f t="shared" ref="L51:L66" si="2">I51+K51</f>
        <v>0</v>
      </c>
      <c r="M51" s="18"/>
    </row>
    <row r="52" spans="2:13" s="1" customFormat="1" ht="28.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2</v>
      </c>
      <c r="H52" s="9">
        <v>0</v>
      </c>
      <c r="I52" s="9">
        <f t="shared" si="0"/>
        <v>0</v>
      </c>
      <c r="J52" s="5">
        <v>8</v>
      </c>
      <c r="K52" s="9">
        <f t="shared" si="1"/>
        <v>0</v>
      </c>
      <c r="L52" s="18">
        <f t="shared" si="2"/>
        <v>0</v>
      </c>
      <c r="M52" s="18"/>
    </row>
    <row r="53" spans="2:13" s="1" customFormat="1" ht="28.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3</v>
      </c>
      <c r="H53" s="9">
        <v>0</v>
      </c>
      <c r="I53" s="9">
        <f t="shared" si="0"/>
        <v>0</v>
      </c>
      <c r="J53" s="5">
        <v>8</v>
      </c>
      <c r="K53" s="9">
        <f t="shared" si="1"/>
        <v>0</v>
      </c>
      <c r="L53" s="18">
        <f t="shared" si="2"/>
        <v>0</v>
      </c>
      <c r="M53" s="18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5.8</v>
      </c>
      <c r="H54" s="9">
        <v>0</v>
      </c>
      <c r="I54" s="9">
        <f t="shared" si="0"/>
        <v>0</v>
      </c>
      <c r="J54" s="5">
        <v>8</v>
      </c>
      <c r="K54" s="9">
        <f t="shared" si="1"/>
        <v>0</v>
      </c>
      <c r="L54" s="18">
        <f t="shared" si="2"/>
        <v>0</v>
      </c>
      <c r="M54" s="18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41.11</v>
      </c>
      <c r="H55" s="9">
        <v>0</v>
      </c>
      <c r="I55" s="9">
        <f t="shared" si="0"/>
        <v>0</v>
      </c>
      <c r="J55" s="5">
        <v>8</v>
      </c>
      <c r="K55" s="9">
        <f t="shared" si="1"/>
        <v>0</v>
      </c>
      <c r="L55" s="18">
        <f t="shared" si="2"/>
        <v>0</v>
      </c>
      <c r="M55" s="18"/>
    </row>
    <row r="56" spans="2:13" s="1" customFormat="1" ht="28.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4.1900000000000004</v>
      </c>
      <c r="H56" s="9">
        <v>0</v>
      </c>
      <c r="I56" s="9">
        <f t="shared" si="0"/>
        <v>0</v>
      </c>
      <c r="J56" s="5">
        <v>8</v>
      </c>
      <c r="K56" s="9">
        <f t="shared" si="1"/>
        <v>0</v>
      </c>
      <c r="L56" s="18">
        <f t="shared" si="2"/>
        <v>0</v>
      </c>
      <c r="M56" s="18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12</v>
      </c>
      <c r="H57" s="9">
        <v>0</v>
      </c>
      <c r="I57" s="9">
        <f t="shared" si="0"/>
        <v>0</v>
      </c>
      <c r="J57" s="5">
        <v>8</v>
      </c>
      <c r="K57" s="9">
        <f t="shared" si="1"/>
        <v>0</v>
      </c>
      <c r="L57" s="18">
        <f t="shared" si="2"/>
        <v>0</v>
      </c>
      <c r="M57" s="18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14</v>
      </c>
      <c r="G58" s="8">
        <v>8</v>
      </c>
      <c r="H58" s="9">
        <v>0</v>
      </c>
      <c r="I58" s="9">
        <f t="shared" si="0"/>
        <v>0</v>
      </c>
      <c r="J58" s="5">
        <v>8</v>
      </c>
      <c r="K58" s="9">
        <f t="shared" si="1"/>
        <v>0</v>
      </c>
      <c r="L58" s="18">
        <f t="shared" si="2"/>
        <v>0</v>
      </c>
      <c r="M58" s="18"/>
    </row>
    <row r="59" spans="2:13" s="1" customFormat="1" ht="28.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48</v>
      </c>
      <c r="H59" s="9">
        <v>0</v>
      </c>
      <c r="I59" s="9">
        <f t="shared" si="0"/>
        <v>0</v>
      </c>
      <c r="J59" s="5">
        <v>8</v>
      </c>
      <c r="K59" s="9">
        <f t="shared" si="1"/>
        <v>0</v>
      </c>
      <c r="L59" s="18">
        <f t="shared" si="2"/>
        <v>0</v>
      </c>
      <c r="M59" s="18"/>
    </row>
    <row r="60" spans="2:13" s="1" customFormat="1" ht="28.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41</v>
      </c>
      <c r="G60" s="8">
        <v>10</v>
      </c>
      <c r="H60" s="9">
        <v>0</v>
      </c>
      <c r="I60" s="9">
        <f t="shared" si="0"/>
        <v>0</v>
      </c>
      <c r="J60" s="5">
        <v>8</v>
      </c>
      <c r="K60" s="9">
        <f t="shared" si="1"/>
        <v>0</v>
      </c>
      <c r="L60" s="18">
        <f t="shared" si="2"/>
        <v>0</v>
      </c>
      <c r="M60" s="18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41</v>
      </c>
      <c r="G61" s="8">
        <v>91</v>
      </c>
      <c r="H61" s="9">
        <v>0</v>
      </c>
      <c r="I61" s="9">
        <f t="shared" si="0"/>
        <v>0</v>
      </c>
      <c r="J61" s="5">
        <v>8</v>
      </c>
      <c r="K61" s="9">
        <f t="shared" si="1"/>
        <v>0</v>
      </c>
      <c r="L61" s="18">
        <f t="shared" si="2"/>
        <v>0</v>
      </c>
      <c r="M61" s="18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22</v>
      </c>
      <c r="G62" s="8">
        <v>1</v>
      </c>
      <c r="H62" s="9">
        <v>0</v>
      </c>
      <c r="I62" s="9">
        <f t="shared" si="0"/>
        <v>0</v>
      </c>
      <c r="J62" s="5">
        <v>8</v>
      </c>
      <c r="K62" s="9">
        <f t="shared" si="1"/>
        <v>0</v>
      </c>
      <c r="L62" s="18">
        <f t="shared" si="2"/>
        <v>0</v>
      </c>
      <c r="M62" s="18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658</v>
      </c>
      <c r="H63" s="9">
        <v>0</v>
      </c>
      <c r="I63" s="9">
        <f t="shared" si="0"/>
        <v>0</v>
      </c>
      <c r="J63" s="5">
        <v>8</v>
      </c>
      <c r="K63" s="9">
        <f t="shared" si="1"/>
        <v>0</v>
      </c>
      <c r="L63" s="18">
        <f t="shared" si="2"/>
        <v>0</v>
      </c>
      <c r="M63" s="18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60</v>
      </c>
      <c r="G64" s="8">
        <v>186</v>
      </c>
      <c r="H64" s="9">
        <v>0</v>
      </c>
      <c r="I64" s="9">
        <f t="shared" si="0"/>
        <v>0</v>
      </c>
      <c r="J64" s="5">
        <v>8</v>
      </c>
      <c r="K64" s="9">
        <f t="shared" si="1"/>
        <v>0</v>
      </c>
      <c r="L64" s="18">
        <f t="shared" si="2"/>
        <v>0</v>
      </c>
      <c r="M64" s="18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22</v>
      </c>
      <c r="G65" s="8">
        <v>3.97</v>
      </c>
      <c r="H65" s="9">
        <v>0</v>
      </c>
      <c r="I65" s="9">
        <f t="shared" si="0"/>
        <v>0</v>
      </c>
      <c r="J65" s="5">
        <v>8</v>
      </c>
      <c r="K65" s="9">
        <f t="shared" si="1"/>
        <v>0</v>
      </c>
      <c r="L65" s="18">
        <f t="shared" si="2"/>
        <v>0</v>
      </c>
      <c r="M65" s="18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22</v>
      </c>
      <c r="G66" s="8">
        <v>0.35</v>
      </c>
      <c r="H66" s="9">
        <v>0</v>
      </c>
      <c r="I66" s="9">
        <f t="shared" si="0"/>
        <v>0</v>
      </c>
      <c r="J66" s="5">
        <v>8</v>
      </c>
      <c r="K66" s="9">
        <f t="shared" si="1"/>
        <v>0</v>
      </c>
      <c r="L66" s="18">
        <f t="shared" si="2"/>
        <v>0</v>
      </c>
      <c r="M66" s="18"/>
    </row>
    <row r="67" spans="2:14" s="1" customFormat="1" ht="55.9" customHeight="1" x14ac:dyDescent="0.2"/>
    <row r="68" spans="2:14" s="1" customFormat="1" ht="21.4" customHeight="1" x14ac:dyDescent="0.2">
      <c r="B68" s="16" t="s">
        <v>70</v>
      </c>
      <c r="C68" s="16"/>
      <c r="D68" s="16"/>
      <c r="E68" s="16"/>
      <c r="F68" s="31">
        <f>I32+I37+I42+I47+I50+I51+I52+I53+I54+I55+I56+I57+I58+I59+I60+I61+I62+I63+I64+I65+I66</f>
        <v>0</v>
      </c>
      <c r="G68" s="31"/>
      <c r="H68" s="31"/>
      <c r="I68" s="31"/>
      <c r="J68" s="31"/>
      <c r="K68" s="31"/>
      <c r="L68" s="31"/>
      <c r="M68" s="31"/>
    </row>
    <row r="69" spans="2:14" s="1" customFormat="1" ht="21.4" customHeight="1" x14ac:dyDescent="0.25">
      <c r="B69" s="16" t="s">
        <v>71</v>
      </c>
      <c r="C69" s="16"/>
      <c r="D69" s="16"/>
      <c r="E69" s="16"/>
      <c r="F69" s="30">
        <f>L32+L37+L42+L47+L50+L51+L52+L53+L54+L55+L56+L57+L58+L59+L60+L61+L62+L63+L64+L65+L66</f>
        <v>0</v>
      </c>
      <c r="G69" s="30"/>
      <c r="H69" s="30"/>
      <c r="I69" s="30"/>
      <c r="J69" s="30"/>
      <c r="K69" s="30"/>
      <c r="L69" s="30"/>
      <c r="M69" s="30"/>
    </row>
    <row r="70" spans="2:14" s="1" customFormat="1" ht="11.1" customHeight="1" x14ac:dyDescent="0.2"/>
    <row r="71" spans="2:14" s="1" customFormat="1" ht="61.35" customHeight="1" x14ac:dyDescent="0.2">
      <c r="B71" s="11" t="s">
        <v>89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</row>
    <row r="72" spans="2:14" s="1" customFormat="1" ht="2.65" customHeight="1" x14ac:dyDescent="0.2"/>
    <row r="73" spans="2:14" s="1" customFormat="1" ht="89.1" customHeight="1" x14ac:dyDescent="0.2">
      <c r="B73" s="11" t="s">
        <v>90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2:14" s="1" customFormat="1" ht="12.75" customHeight="1" x14ac:dyDescent="0.2"/>
    <row r="75" spans="2:14" s="1" customFormat="1" ht="114" customHeight="1" x14ac:dyDescent="0.2">
      <c r="B75" s="11" t="s">
        <v>91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2:14" s="1" customFormat="1" ht="5.25" customHeight="1" x14ac:dyDescent="0.2"/>
    <row r="77" spans="2:14" s="1" customFormat="1" ht="37.9" customHeight="1" x14ac:dyDescent="0.2">
      <c r="B77" s="19" t="s">
        <v>72</v>
      </c>
      <c r="C77" s="19"/>
      <c r="D77" s="19"/>
      <c r="E77" s="19"/>
      <c r="F77" s="23" t="s">
        <v>73</v>
      </c>
      <c r="G77" s="23"/>
      <c r="H77" s="23"/>
      <c r="I77" s="23"/>
      <c r="J77" s="23"/>
      <c r="K77" s="23"/>
      <c r="L77" s="23"/>
    </row>
    <row r="78" spans="2:14" s="1" customFormat="1" ht="28.9" customHeight="1" x14ac:dyDescent="0.2"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2:14" s="1" customFormat="1" ht="28.9" customHeight="1" x14ac:dyDescent="0.2"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2:14" s="1" customFormat="1" ht="28.9" customHeight="1" x14ac:dyDescent="0.2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4" s="1" customFormat="1" ht="28.9" customHeight="1" x14ac:dyDescent="0.2"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.65" customHeight="1" x14ac:dyDescent="0.2"/>
    <row r="83" spans="2:14" s="1" customFormat="1" ht="168" customHeight="1" x14ac:dyDescent="0.2">
      <c r="B83" s="11" t="s">
        <v>92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2:14" s="1" customFormat="1" ht="2.65" customHeight="1" x14ac:dyDescent="0.2"/>
    <row r="85" spans="2:14" s="1" customFormat="1" ht="33.6" customHeight="1" x14ac:dyDescent="0.2">
      <c r="B85" s="13" t="s">
        <v>93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2.65" customHeight="1" x14ac:dyDescent="0.2"/>
    <row r="87" spans="2:14" s="1" customFormat="1" ht="37.9" customHeight="1" x14ac:dyDescent="0.2">
      <c r="B87" s="19" t="s">
        <v>74</v>
      </c>
      <c r="C87" s="19"/>
      <c r="D87" s="19"/>
      <c r="E87" s="19"/>
      <c r="F87" s="24" t="s">
        <v>75</v>
      </c>
      <c r="G87" s="24"/>
      <c r="H87" s="24"/>
      <c r="I87" s="24"/>
      <c r="J87" s="24"/>
      <c r="K87" s="24"/>
      <c r="L87" s="24"/>
    </row>
    <row r="88" spans="2:14" s="1" customFormat="1" ht="28.9" customHeight="1" x14ac:dyDescent="0.2"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</row>
    <row r="89" spans="2:14" s="1" customFormat="1" ht="28.9" customHeight="1" x14ac:dyDescent="0.2"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4" s="1" customFormat="1" ht="28.9" customHeight="1" x14ac:dyDescent="0.2"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8.9" customHeight="1" x14ac:dyDescent="0.2"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.65" customHeight="1" x14ac:dyDescent="0.2"/>
    <row r="93" spans="2:14" s="1" customFormat="1" ht="130.69999999999999" customHeight="1" x14ac:dyDescent="0.2">
      <c r="B93" s="11" t="s">
        <v>94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</row>
    <row r="94" spans="2:14" s="1" customFormat="1" ht="2.65" customHeight="1" x14ac:dyDescent="0.2"/>
    <row r="95" spans="2:14" s="1" customFormat="1" ht="60.75" customHeight="1" x14ac:dyDescent="0.2">
      <c r="B95" s="11" t="s">
        <v>95</v>
      </c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</row>
    <row r="96" spans="2:14" s="1" customFormat="1" ht="2.65" customHeight="1" x14ac:dyDescent="0.2"/>
    <row r="97" spans="2:14" s="1" customFormat="1" ht="47.45" customHeight="1" x14ac:dyDescent="0.2">
      <c r="B97" s="11" t="s">
        <v>96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</row>
    <row r="98" spans="2:14" s="1" customFormat="1" ht="2.65" customHeight="1" x14ac:dyDescent="0.2"/>
    <row r="99" spans="2:14" s="1" customFormat="1" ht="33.6" customHeight="1" x14ac:dyDescent="0.2">
      <c r="B99" s="11" t="s">
        <v>97</v>
      </c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2:14" s="1" customFormat="1" ht="2.65" customHeight="1" x14ac:dyDescent="0.2"/>
    <row r="101" spans="2:14" s="1" customFormat="1" ht="116.65" customHeight="1" x14ac:dyDescent="0.2">
      <c r="B101" s="11" t="s">
        <v>98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2:14" s="1" customFormat="1" ht="2.65" customHeight="1" x14ac:dyDescent="0.2"/>
    <row r="103" spans="2:14" s="1" customFormat="1" ht="84" customHeight="1" x14ac:dyDescent="0.2">
      <c r="B103" s="11" t="s">
        <v>99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</row>
    <row r="104" spans="2:14" s="1" customFormat="1" ht="86.85" customHeight="1" x14ac:dyDescent="0.2"/>
    <row r="105" spans="2:14" s="1" customFormat="1" ht="17.649999999999999" customHeight="1" x14ac:dyDescent="0.2">
      <c r="I105" s="25" t="s">
        <v>100</v>
      </c>
      <c r="J105" s="25"/>
    </row>
    <row r="106" spans="2:14" s="1" customFormat="1" ht="145.15" customHeight="1" x14ac:dyDescent="0.2"/>
    <row r="107" spans="2:14" s="1" customFormat="1" ht="81.599999999999994" customHeight="1" x14ac:dyDescent="0.2">
      <c r="B107" s="12" t="s">
        <v>101</v>
      </c>
      <c r="C107" s="12"/>
      <c r="D107" s="12"/>
      <c r="E107" s="12"/>
      <c r="F107" s="12"/>
      <c r="G107" s="12"/>
      <c r="H107" s="12"/>
      <c r="I107" s="12"/>
      <c r="J107" s="12"/>
    </row>
  </sheetData>
  <mergeCells count="80">
    <mergeCell ref="I105:J10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95:N95"/>
    <mergeCell ref="B97:N97"/>
    <mergeCell ref="B99:N99"/>
    <mergeCell ref="E14:G14"/>
    <mergeCell ref="F68:M68"/>
    <mergeCell ref="F69:M69"/>
    <mergeCell ref="F77:L77"/>
    <mergeCell ref="F78:L78"/>
    <mergeCell ref="F79:L79"/>
    <mergeCell ref="F80:L80"/>
    <mergeCell ref="F81:L81"/>
    <mergeCell ref="F87:L87"/>
    <mergeCell ref="F88:L88"/>
    <mergeCell ref="F89:L89"/>
    <mergeCell ref="F90:L90"/>
    <mergeCell ref="F91:L91"/>
    <mergeCell ref="B88:E88"/>
    <mergeCell ref="B89:E89"/>
    <mergeCell ref="B90:E90"/>
    <mergeCell ref="B91:E91"/>
    <mergeCell ref="B93:N93"/>
    <mergeCell ref="B8:D8"/>
    <mergeCell ref="B80:E80"/>
    <mergeCell ref="B10:D11"/>
    <mergeCell ref="B81:E81"/>
    <mergeCell ref="B83:N83"/>
    <mergeCell ref="L55:M55"/>
    <mergeCell ref="L66:M66"/>
    <mergeCell ref="B16:E16"/>
    <mergeCell ref="B18:E18"/>
    <mergeCell ref="B20:E20"/>
    <mergeCell ref="B22:E22"/>
    <mergeCell ref="B4:D4"/>
    <mergeCell ref="B44:K44"/>
    <mergeCell ref="B6:D6"/>
    <mergeCell ref="B68:E68"/>
    <mergeCell ref="B69:E69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B101:N101"/>
    <mergeCell ref="B103:N103"/>
    <mergeCell ref="B107:J107"/>
    <mergeCell ref="B24:L24"/>
    <mergeCell ref="B26:L26"/>
    <mergeCell ref="B29:K29"/>
    <mergeCell ref="B34:K34"/>
    <mergeCell ref="B39:K39"/>
    <mergeCell ref="B71:N71"/>
    <mergeCell ref="B73:N73"/>
    <mergeCell ref="B75:N75"/>
    <mergeCell ref="B77:E77"/>
    <mergeCell ref="B78:E78"/>
    <mergeCell ref="B79:E79"/>
    <mergeCell ref="B85:N85"/>
    <mergeCell ref="B87:E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dcterms:created xsi:type="dcterms:W3CDTF">2024-10-29T11:01:04Z</dcterms:created>
  <dcterms:modified xsi:type="dcterms:W3CDTF">2024-11-07T13:36:57Z</dcterms:modified>
</cp:coreProperties>
</file>