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dziedzic\Documents\Przetarg Hodowla Ochrona\2024\I Postępowanie na usługi leśne na 2025r  ZG.270.7.2024\formularze ofertowe\"/>
    </mc:Choice>
  </mc:AlternateContent>
  <xr:revisionPtr revIDLastSave="0" documentId="8_{9CCE8C03-71EC-450F-ACC2-35AA930DE888}" xr6:coauthVersionLast="47" xr6:coauthVersionMax="47" xr10:uidLastSave="{00000000-0000-0000-0000-000000000000}"/>
  <bookViews>
    <workbookView xWindow="-27690" yWindow="885" windowWidth="21600" windowHeight="11295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3" i="1" l="1"/>
  <c r="F72" i="1"/>
  <c r="L57" i="1"/>
  <c r="L59" i="1"/>
  <c r="L50" i="1"/>
  <c r="L47" i="1"/>
  <c r="K51" i="1"/>
  <c r="K52" i="1"/>
  <c r="K53" i="1"/>
  <c r="K54" i="1"/>
  <c r="K55" i="1"/>
  <c r="K56" i="1"/>
  <c r="K57" i="1"/>
  <c r="K58" i="1"/>
  <c r="K59" i="1"/>
  <c r="K61" i="1"/>
  <c r="K62" i="1"/>
  <c r="K64" i="1"/>
  <c r="K65" i="1"/>
  <c r="K67" i="1"/>
  <c r="K70" i="1"/>
  <c r="K50" i="1"/>
  <c r="K47" i="1"/>
  <c r="I51" i="1"/>
  <c r="L51" i="1" s="1"/>
  <c r="I52" i="1"/>
  <c r="L52" i="1" s="1"/>
  <c r="I53" i="1"/>
  <c r="L53" i="1" s="1"/>
  <c r="I54" i="1"/>
  <c r="L54" i="1" s="1"/>
  <c r="I55" i="1"/>
  <c r="L55" i="1" s="1"/>
  <c r="I56" i="1"/>
  <c r="L56" i="1" s="1"/>
  <c r="I57" i="1"/>
  <c r="I58" i="1"/>
  <c r="L58" i="1" s="1"/>
  <c r="I59" i="1"/>
  <c r="I60" i="1"/>
  <c r="K60" i="1" s="1"/>
  <c r="I61" i="1"/>
  <c r="L61" i="1" s="1"/>
  <c r="I62" i="1"/>
  <c r="L62" i="1" s="1"/>
  <c r="I63" i="1"/>
  <c r="I64" i="1"/>
  <c r="L64" i="1" s="1"/>
  <c r="I65" i="1"/>
  <c r="L65" i="1" s="1"/>
  <c r="I66" i="1"/>
  <c r="K66" i="1" s="1"/>
  <c r="I67" i="1"/>
  <c r="L67" i="1" s="1"/>
  <c r="I68" i="1"/>
  <c r="I69" i="1"/>
  <c r="I70" i="1"/>
  <c r="I50" i="1"/>
  <c r="I47" i="1"/>
  <c r="I42" i="1"/>
  <c r="K42" i="1" s="1"/>
  <c r="I37" i="1"/>
  <c r="K37" i="1" s="1"/>
  <c r="I32" i="1"/>
  <c r="K32" i="1" s="1"/>
  <c r="L32" i="1" s="1"/>
  <c r="L66" i="1" l="1"/>
  <c r="L70" i="1"/>
  <c r="K69" i="1"/>
  <c r="L69" i="1" s="1"/>
  <c r="K68" i="1"/>
  <c r="L68" i="1" s="1"/>
  <c r="K63" i="1"/>
  <c r="L63" i="1" s="1"/>
  <c r="L60" i="1"/>
  <c r="L42" i="1"/>
  <c r="L37" i="1"/>
</calcChain>
</file>

<file path=xl/sharedStrings.xml><?xml version="1.0" encoding="utf-8"?>
<sst xmlns="http://schemas.openxmlformats.org/spreadsheetml/2006/main" count="188" uniqueCount="116">
  <si>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</si>
  <si>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</si>
  <si>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</si>
  <si>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</si>
  <si>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</si>
  <si>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</si>
  <si>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</si>
  <si>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</si>
  <si>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</si>
  <si>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</si>
  <si>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</si>
  <si>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</si>
  <si>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</si>
  <si>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</si>
  <si>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</si>
  <si>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</si>
  <si>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</si>
  <si>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</si>
  <si>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</si>
  <si>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</si>
  <si>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</si>
  <si>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</si>
  <si>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</si>
  <si>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</si>
  <si>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</si>
  <si>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</si>
  <si>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</si>
  <si>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</si>
  <si>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</si>
  <si>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</si>
  <si>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</si>
  <si>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</si>
  <si>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</si>
  <si>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</si>
  <si>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</si>
  <si>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</si>
  <si>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</si>
  <si>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</si>
  <si>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</si>
  <si>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</si>
  <si>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</si>
  <si>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</si>
  <si>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</si>
  <si>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</si>
  <si>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</si>
  <si>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</si>
  <si>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</si>
  <si>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</si>
  <si>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</si>
  <si>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</si>
  <si>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</si>
  <si>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</si>
  <si>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</si>
  <si>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</si>
  <si>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</si>
  <si>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</si>
  <si>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</si>
  <si>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</si>
  <si>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</si>
  <si>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</si>
  <si>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</si>
  <si>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</si>
  <si>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</si>
  <si>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</si>
  <si>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</si>
  <si>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</si>
  <si>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</si>
  <si>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</si>
  <si>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</si>
  <si>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</si>
  <si>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</si>
  <si>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</si>
  <si>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</si>
  <si>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</si>
  <si>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</si>
  <si>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</si>
  <si>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</si>
  <si>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</si>
  <si>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</si>
  <si>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</si>
  <si>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</si>
  <si>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</si>
  <si>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</si>
  <si>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</si>
  <si>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</si>
  <si>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</si>
  <si>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</si>
  <si>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</si>
  <si>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</si>
  <si>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</si>
  <si>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</si>
  <si>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</si>
  <si>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</si>
  <si>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</si>
  <si>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</si>
  <si>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Krościenko</t>
  </si>
  <si>
    <t xml:space="preserve">34-450 Krościenko n/Dun.; Trzech Koron;4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</si>
  <si>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</si>
  <si>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</si>
  <si>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</si>
  <si>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</si>
  <si>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</si>
  <si>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</si>
  <si>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</si>
  <si>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</si>
  <si>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</si>
  <si>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</si>
  <si>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</si>
  <si>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</si>
  <si>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</si>
  <si>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</si>
  <si>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</si>
  <si>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</si>
  <si>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</si>
  <si>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</si>
  <si>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Krościenko w roku 2025''  składamy niniejszym ofertę na </t>
    </r>
    <r>
      <rPr>
        <b/>
        <sz val="11"/>
        <color rgb="FF333333"/>
        <rFont val="Arial"/>
        <family val="2"/>
        <charset val="238"/>
      </rPr>
      <t>pakiet 02-Stare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</si>
</sst>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0" fillId="0" borderId="0" xfId="0" applyAlignment="1">
      <alignment horizontal="left"/>
    </xf>
    <xf numFmtId="49" fontId="11" fillId="2" borderId="0" xfId="0" applyNumberFormat="1" applyFont="1" applyFill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right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1"/>
  <sheetViews>
    <sheetView tabSelected="1" topLeftCell="A12" zoomScaleNormal="100" workbookViewId="0">
      <selection activeCell="S70" sqref="S7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6" t="s">
        <v>89</v>
      </c>
      <c r="J2" s="26"/>
      <c r="K2" s="26"/>
      <c r="L2" s="26"/>
      <c r="M2" s="26"/>
      <c r="N2" s="26"/>
      <c r="O2" s="26"/>
    </row>
    <row r="3" spans="2:15" s="1" customFormat="1" ht="28.9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9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9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1500000000000004" customHeight="1" x14ac:dyDescent="0.2"/>
    <row r="10" spans="2:15" s="1" customFormat="1" ht="6.95" customHeight="1" x14ac:dyDescent="0.2">
      <c r="B10" s="11" t="s">
        <v>90</v>
      </c>
      <c r="C10" s="11"/>
      <c r="D10" s="11"/>
    </row>
    <row r="11" spans="2:15" s="1" customFormat="1" ht="12.4" customHeight="1" x14ac:dyDescent="0.2">
      <c r="B11" s="11"/>
      <c r="C11" s="11"/>
      <c r="D11" s="11"/>
      <c r="G11" s="21" t="s">
        <v>91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0" t="s">
        <v>92</v>
      </c>
      <c r="F14" s="20"/>
      <c r="G14" s="20"/>
    </row>
    <row r="15" spans="2:15" s="1" customFormat="1" ht="43.15" customHeight="1" x14ac:dyDescent="0.2"/>
    <row r="16" spans="2:15" s="1" customFormat="1" ht="20.65" customHeight="1" x14ac:dyDescent="0.2">
      <c r="B16" s="28" t="s">
        <v>93</v>
      </c>
      <c r="C16" s="28"/>
      <c r="D16" s="29"/>
      <c r="E16" s="29"/>
    </row>
    <row r="17" spans="2:13" s="1" customFormat="1" ht="2.65" customHeight="1" x14ac:dyDescent="0.2"/>
    <row r="18" spans="2:13" s="1" customFormat="1" ht="20.65" customHeight="1" x14ac:dyDescent="0.2">
      <c r="B18" s="17" t="s">
        <v>94</v>
      </c>
      <c r="C18" s="17"/>
      <c r="D18" s="29"/>
      <c r="E18" s="29"/>
    </row>
    <row r="19" spans="2:13" s="1" customFormat="1" ht="2.65" customHeight="1" x14ac:dyDescent="0.2"/>
    <row r="20" spans="2:13" s="1" customFormat="1" ht="20.65" customHeight="1" x14ac:dyDescent="0.2">
      <c r="B20" s="17" t="s">
        <v>95</v>
      </c>
      <c r="C20" s="17"/>
      <c r="D20" s="29"/>
      <c r="E20" s="29"/>
    </row>
    <row r="21" spans="2:13" s="1" customFormat="1" ht="2.65" customHeight="1" x14ac:dyDescent="0.2"/>
    <row r="22" spans="2:13" s="1" customFormat="1" ht="20.65" customHeight="1" x14ac:dyDescent="0.2">
      <c r="B22" s="17" t="s">
        <v>96</v>
      </c>
      <c r="C22" s="17"/>
      <c r="D22" s="29"/>
      <c r="E22" s="29"/>
    </row>
    <row r="23" spans="2:13" s="1" customFormat="1" ht="34.700000000000003" customHeight="1" x14ac:dyDescent="0.2"/>
    <row r="24" spans="2:13" s="1" customFormat="1" ht="50.1" customHeight="1" x14ac:dyDescent="0.2">
      <c r="B24" s="30" t="s">
        <v>115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63.75" customHeight="1" x14ac:dyDescent="0.2">
      <c r="B26" s="12" t="s">
        <v>97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98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</v>
      </c>
      <c r="M31" s="2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2370</v>
      </c>
      <c r="H32" s="10">
        <v>0</v>
      </c>
      <c r="I32" s="10">
        <f>G32*H32</f>
        <v>0</v>
      </c>
      <c r="J32" s="5">
        <v>8</v>
      </c>
      <c r="K32" s="10">
        <f>I32*J32/100</f>
        <v>0</v>
      </c>
      <c r="L32" s="22">
        <f>I32+K32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7" t="s">
        <v>99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</v>
      </c>
      <c r="M36" s="2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1071</v>
      </c>
      <c r="H37" s="10">
        <v>0</v>
      </c>
      <c r="I37" s="10">
        <f>G37*H37</f>
        <v>0</v>
      </c>
      <c r="J37" s="5">
        <v>8</v>
      </c>
      <c r="K37" s="10">
        <f>I37*J37/100</f>
        <v>0</v>
      </c>
      <c r="L37" s="22">
        <f>I37+K37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7" t="s">
        <v>100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57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</v>
      </c>
      <c r="M41" s="2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</v>
      </c>
      <c r="H42" s="10">
        <v>0</v>
      </c>
      <c r="I42" s="10">
        <f>G42*H42</f>
        <v>0</v>
      </c>
      <c r="J42" s="5">
        <v>8</v>
      </c>
      <c r="K42" s="10">
        <f>I42*J42/100</f>
        <v>0</v>
      </c>
      <c r="L42" s="22">
        <f>I42+K42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7" t="s">
        <v>101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5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10</v>
      </c>
      <c r="M46" s="2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543</v>
      </c>
      <c r="H47" s="10">
        <v>0</v>
      </c>
      <c r="I47" s="10">
        <f>G47*H47</f>
        <v>0</v>
      </c>
      <c r="J47" s="5">
        <v>8</v>
      </c>
      <c r="K47" s="10">
        <f>I47*J47/100</f>
        <v>0</v>
      </c>
      <c r="L47" s="22">
        <f>I47+K47</f>
        <v>0</v>
      </c>
      <c r="M47" s="22"/>
    </row>
    <row r="48" spans="2:13" s="1" customFormat="1" ht="9" customHeight="1" x14ac:dyDescent="0.2"/>
    <row r="49" spans="2:13" s="1" customFormat="1" ht="60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7" t="s">
        <v>10</v>
      </c>
      <c r="M49" s="27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0.7</v>
      </c>
      <c r="H50" s="10">
        <v>0</v>
      </c>
      <c r="I50" s="10">
        <f>G50*H50</f>
        <v>0</v>
      </c>
      <c r="J50" s="5">
        <v>8</v>
      </c>
      <c r="K50" s="10">
        <f>I50*J50/100</f>
        <v>0</v>
      </c>
      <c r="L50" s="22">
        <f>I50+K50</f>
        <v>0</v>
      </c>
      <c r="M50" s="22"/>
    </row>
    <row r="51" spans="2:13" s="1" customFormat="1" ht="28.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328.7</v>
      </c>
      <c r="H51" s="10">
        <v>0</v>
      </c>
      <c r="I51" s="10">
        <f t="shared" ref="I51:I70" si="0">G51*H51</f>
        <v>0</v>
      </c>
      <c r="J51" s="5">
        <v>8</v>
      </c>
      <c r="K51" s="10">
        <f t="shared" ref="K51:K70" si="1">I51*J51/100</f>
        <v>0</v>
      </c>
      <c r="L51" s="22">
        <f t="shared" ref="L51:L70" si="2">I51+K51</f>
        <v>0</v>
      </c>
      <c r="M51" s="22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4.2</v>
      </c>
      <c r="H52" s="10">
        <v>0</v>
      </c>
      <c r="I52" s="10">
        <f t="shared" si="0"/>
        <v>0</v>
      </c>
      <c r="J52" s="5">
        <v>8</v>
      </c>
      <c r="K52" s="10">
        <f t="shared" si="1"/>
        <v>0</v>
      </c>
      <c r="L52" s="22">
        <f t="shared" si="2"/>
        <v>0</v>
      </c>
      <c r="M52" s="22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4.2</v>
      </c>
      <c r="H53" s="10">
        <v>0</v>
      </c>
      <c r="I53" s="10">
        <f t="shared" si="0"/>
        <v>0</v>
      </c>
      <c r="J53" s="5">
        <v>8</v>
      </c>
      <c r="K53" s="10">
        <f t="shared" si="1"/>
        <v>0</v>
      </c>
      <c r="L53" s="22">
        <f t="shared" si="2"/>
        <v>0</v>
      </c>
      <c r="M53" s="22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4.2</v>
      </c>
      <c r="H54" s="10">
        <v>0</v>
      </c>
      <c r="I54" s="10">
        <f t="shared" si="0"/>
        <v>0</v>
      </c>
      <c r="J54" s="5">
        <v>8</v>
      </c>
      <c r="K54" s="10">
        <f t="shared" si="1"/>
        <v>0</v>
      </c>
      <c r="L54" s="22">
        <f t="shared" si="2"/>
        <v>0</v>
      </c>
      <c r="M54" s="22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4.2</v>
      </c>
      <c r="H55" s="10">
        <v>0</v>
      </c>
      <c r="I55" s="10">
        <f t="shared" si="0"/>
        <v>0</v>
      </c>
      <c r="J55" s="5">
        <v>8</v>
      </c>
      <c r="K55" s="10">
        <f t="shared" si="1"/>
        <v>0</v>
      </c>
      <c r="L55" s="22">
        <f t="shared" si="2"/>
        <v>0</v>
      </c>
      <c r="M55" s="22"/>
    </row>
    <row r="56" spans="2:13" s="1" customFormat="1" ht="28.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18</v>
      </c>
      <c r="G56" s="8">
        <v>1</v>
      </c>
      <c r="H56" s="10">
        <v>0</v>
      </c>
      <c r="I56" s="10">
        <f t="shared" si="0"/>
        <v>0</v>
      </c>
      <c r="J56" s="5">
        <v>8</v>
      </c>
      <c r="K56" s="10">
        <f t="shared" si="1"/>
        <v>0</v>
      </c>
      <c r="L56" s="22">
        <f t="shared" si="2"/>
        <v>0</v>
      </c>
      <c r="M56" s="22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18</v>
      </c>
      <c r="G57" s="8">
        <v>1</v>
      </c>
      <c r="H57" s="10">
        <v>0</v>
      </c>
      <c r="I57" s="10">
        <f t="shared" si="0"/>
        <v>0</v>
      </c>
      <c r="J57" s="5">
        <v>8</v>
      </c>
      <c r="K57" s="10">
        <f t="shared" si="1"/>
        <v>0</v>
      </c>
      <c r="L57" s="22">
        <f t="shared" si="2"/>
        <v>0</v>
      </c>
      <c r="M57" s="22"/>
    </row>
    <row r="58" spans="2:13" s="1" customFormat="1" ht="28.9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10</v>
      </c>
      <c r="H58" s="10">
        <v>0</v>
      </c>
      <c r="I58" s="10">
        <f t="shared" si="0"/>
        <v>0</v>
      </c>
      <c r="J58" s="5">
        <v>8</v>
      </c>
      <c r="K58" s="10">
        <f t="shared" si="1"/>
        <v>0</v>
      </c>
      <c r="L58" s="22">
        <f t="shared" si="2"/>
        <v>0</v>
      </c>
      <c r="M58" s="22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8.73</v>
      </c>
      <c r="H59" s="10">
        <v>0</v>
      </c>
      <c r="I59" s="10">
        <f t="shared" si="0"/>
        <v>0</v>
      </c>
      <c r="J59" s="5">
        <v>8</v>
      </c>
      <c r="K59" s="10">
        <f t="shared" si="1"/>
        <v>0</v>
      </c>
      <c r="L59" s="22">
        <f t="shared" si="2"/>
        <v>0</v>
      </c>
      <c r="M59" s="2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33.33</v>
      </c>
      <c r="H60" s="10">
        <v>0</v>
      </c>
      <c r="I60" s="10">
        <f t="shared" si="0"/>
        <v>0</v>
      </c>
      <c r="J60" s="5">
        <v>8</v>
      </c>
      <c r="K60" s="10">
        <f t="shared" si="1"/>
        <v>0</v>
      </c>
      <c r="L60" s="22">
        <f t="shared" si="2"/>
        <v>0</v>
      </c>
      <c r="M60" s="22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15.95</v>
      </c>
      <c r="H61" s="10">
        <v>0</v>
      </c>
      <c r="I61" s="10">
        <f t="shared" si="0"/>
        <v>0</v>
      </c>
      <c r="J61" s="5">
        <v>8</v>
      </c>
      <c r="K61" s="10">
        <f t="shared" si="1"/>
        <v>0</v>
      </c>
      <c r="L61" s="22">
        <f t="shared" si="2"/>
        <v>0</v>
      </c>
      <c r="M61" s="22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12</v>
      </c>
      <c r="H62" s="10">
        <v>0</v>
      </c>
      <c r="I62" s="10">
        <f t="shared" si="0"/>
        <v>0</v>
      </c>
      <c r="J62" s="5">
        <v>8</v>
      </c>
      <c r="K62" s="10">
        <f t="shared" si="1"/>
        <v>0</v>
      </c>
      <c r="L62" s="22">
        <f t="shared" si="2"/>
        <v>0</v>
      </c>
      <c r="M62" s="2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14</v>
      </c>
      <c r="G63" s="8">
        <v>6</v>
      </c>
      <c r="H63" s="10">
        <v>0</v>
      </c>
      <c r="I63" s="10">
        <f t="shared" si="0"/>
        <v>0</v>
      </c>
      <c r="J63" s="5">
        <v>8</v>
      </c>
      <c r="K63" s="10">
        <f t="shared" si="1"/>
        <v>0</v>
      </c>
      <c r="L63" s="22">
        <f t="shared" si="2"/>
        <v>0</v>
      </c>
      <c r="M63" s="22"/>
    </row>
    <row r="64" spans="2:13" s="1" customFormat="1" ht="28.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57</v>
      </c>
      <c r="G64" s="8">
        <v>48</v>
      </c>
      <c r="H64" s="10">
        <v>0</v>
      </c>
      <c r="I64" s="10">
        <f t="shared" si="0"/>
        <v>0</v>
      </c>
      <c r="J64" s="5">
        <v>8</v>
      </c>
      <c r="K64" s="10">
        <f t="shared" si="1"/>
        <v>0</v>
      </c>
      <c r="L64" s="22">
        <f t="shared" si="2"/>
        <v>0</v>
      </c>
      <c r="M64" s="22"/>
    </row>
    <row r="65" spans="2:14" s="1" customFormat="1" ht="28.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57</v>
      </c>
      <c r="G65" s="8">
        <v>10</v>
      </c>
      <c r="H65" s="10">
        <v>0</v>
      </c>
      <c r="I65" s="10">
        <f t="shared" si="0"/>
        <v>0</v>
      </c>
      <c r="J65" s="5">
        <v>8</v>
      </c>
      <c r="K65" s="10">
        <f t="shared" si="1"/>
        <v>0</v>
      </c>
      <c r="L65" s="22">
        <f t="shared" si="2"/>
        <v>0</v>
      </c>
      <c r="M65" s="22"/>
    </row>
    <row r="66" spans="2:14" s="1" customFormat="1" ht="28.9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57</v>
      </c>
      <c r="G66" s="8">
        <v>10</v>
      </c>
      <c r="H66" s="10">
        <v>0</v>
      </c>
      <c r="I66" s="10">
        <f t="shared" si="0"/>
        <v>0</v>
      </c>
      <c r="J66" s="5">
        <v>8</v>
      </c>
      <c r="K66" s="10">
        <f t="shared" si="1"/>
        <v>0</v>
      </c>
      <c r="L66" s="22">
        <f t="shared" si="2"/>
        <v>0</v>
      </c>
      <c r="M66" s="22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57</v>
      </c>
      <c r="G67" s="8">
        <v>90</v>
      </c>
      <c r="H67" s="10">
        <v>0</v>
      </c>
      <c r="I67" s="10">
        <f t="shared" si="0"/>
        <v>0</v>
      </c>
      <c r="J67" s="5">
        <v>8</v>
      </c>
      <c r="K67" s="10">
        <f t="shared" si="1"/>
        <v>0</v>
      </c>
      <c r="L67" s="22">
        <f t="shared" si="2"/>
        <v>0</v>
      </c>
      <c r="M67" s="22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18</v>
      </c>
      <c r="G68" s="8">
        <v>1</v>
      </c>
      <c r="H68" s="10">
        <v>0</v>
      </c>
      <c r="I68" s="10">
        <f t="shared" si="0"/>
        <v>0</v>
      </c>
      <c r="J68" s="5">
        <v>8</v>
      </c>
      <c r="K68" s="10">
        <f t="shared" si="1"/>
        <v>0</v>
      </c>
      <c r="L68" s="22">
        <f t="shared" si="2"/>
        <v>0</v>
      </c>
      <c r="M68" s="22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782</v>
      </c>
      <c r="H69" s="10">
        <v>0</v>
      </c>
      <c r="I69" s="10">
        <f t="shared" si="0"/>
        <v>0</v>
      </c>
      <c r="J69" s="5">
        <v>8</v>
      </c>
      <c r="K69" s="10">
        <f t="shared" si="1"/>
        <v>0</v>
      </c>
      <c r="L69" s="22">
        <f>I69+K69</f>
        <v>0</v>
      </c>
      <c r="M69" s="22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79</v>
      </c>
      <c r="G70" s="8">
        <v>68</v>
      </c>
      <c r="H70" s="10">
        <v>0</v>
      </c>
      <c r="I70" s="10">
        <f t="shared" si="0"/>
        <v>0</v>
      </c>
      <c r="J70" s="5">
        <v>8</v>
      </c>
      <c r="K70" s="10">
        <f t="shared" si="1"/>
        <v>0</v>
      </c>
      <c r="L70" s="22">
        <f t="shared" si="2"/>
        <v>0</v>
      </c>
      <c r="M70" s="22"/>
    </row>
    <row r="71" spans="2:14" s="1" customFormat="1" ht="55.9" customHeight="1" x14ac:dyDescent="0.2"/>
    <row r="72" spans="2:14" s="1" customFormat="1" ht="21.4" customHeight="1" x14ac:dyDescent="0.2">
      <c r="B72" s="19" t="s">
        <v>83</v>
      </c>
      <c r="C72" s="19"/>
      <c r="D72" s="19"/>
      <c r="E72" s="19"/>
      <c r="F72" s="32">
        <f>I32+I37+I42+I47+I50+I51+I52+I53+I54+I55+I56+I57+I58+I59+I60+I61+I62+I63+I64+I65+I66+I67+I68+I69+I70</f>
        <v>0</v>
      </c>
      <c r="G72" s="32"/>
      <c r="H72" s="32"/>
      <c r="I72" s="32"/>
      <c r="J72" s="32"/>
      <c r="K72" s="32"/>
      <c r="L72" s="32"/>
      <c r="M72" s="32"/>
    </row>
    <row r="73" spans="2:14" s="1" customFormat="1" ht="21.4" customHeight="1" x14ac:dyDescent="0.25">
      <c r="B73" s="19" t="s">
        <v>84</v>
      </c>
      <c r="C73" s="19"/>
      <c r="D73" s="19"/>
      <c r="E73" s="19"/>
      <c r="F73" s="31">
        <f>L32+L37+L42+L47+L50+L51+L52+L53+L54+L55+L56+L57+L58+L59+L60+L61+L62+L63+L64+L65+L66+L67+L68+L69+L70</f>
        <v>0</v>
      </c>
      <c r="G73" s="31"/>
      <c r="H73" s="31"/>
      <c r="I73" s="31"/>
      <c r="J73" s="31"/>
      <c r="K73" s="31"/>
      <c r="L73" s="31"/>
      <c r="M73" s="31"/>
    </row>
    <row r="74" spans="2:14" s="1" customFormat="1" ht="11.1" customHeight="1" x14ac:dyDescent="0.2"/>
    <row r="75" spans="2:14" s="1" customFormat="1" ht="61.35" customHeight="1" x14ac:dyDescent="0.2">
      <c r="B75" s="12" t="s">
        <v>102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2:14" s="1" customFormat="1" ht="2.65" customHeight="1" x14ac:dyDescent="0.2"/>
    <row r="77" spans="2:14" s="1" customFormat="1" ht="89.1" customHeight="1" x14ac:dyDescent="0.2">
      <c r="B77" s="12" t="s">
        <v>103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spans="2:14" s="1" customFormat="1" ht="5.25" customHeight="1" x14ac:dyDescent="0.2"/>
    <row r="79" spans="2:14" s="1" customFormat="1" ht="96.75" customHeight="1" x14ac:dyDescent="0.2">
      <c r="B79" s="12" t="s">
        <v>104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</row>
    <row r="80" spans="2:14" s="1" customFormat="1" ht="5.25" customHeight="1" x14ac:dyDescent="0.2"/>
    <row r="81" spans="2:14" s="1" customFormat="1" ht="37.9" customHeight="1" x14ac:dyDescent="0.2">
      <c r="B81" s="15" t="s">
        <v>85</v>
      </c>
      <c r="C81" s="15"/>
      <c r="D81" s="15"/>
      <c r="E81" s="15"/>
      <c r="F81" s="23" t="s">
        <v>86</v>
      </c>
      <c r="G81" s="23"/>
      <c r="H81" s="23"/>
      <c r="I81" s="23"/>
      <c r="J81" s="23"/>
      <c r="K81" s="23"/>
      <c r="L81" s="23"/>
    </row>
    <row r="82" spans="2:14" s="1" customFormat="1" ht="28.9" customHeight="1" x14ac:dyDescent="0.2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</row>
    <row r="83" spans="2:14" s="1" customFormat="1" ht="28.9" customHeight="1" x14ac:dyDescent="0.2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</row>
    <row r="84" spans="2:14" s="1" customFormat="1" ht="28.9" customHeight="1" x14ac:dyDescent="0.2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4" s="1" customFormat="1" ht="28.9" customHeight="1" x14ac:dyDescent="0.2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</row>
    <row r="86" spans="2:14" s="1" customFormat="1" ht="2.65" customHeight="1" x14ac:dyDescent="0.2"/>
    <row r="87" spans="2:14" s="1" customFormat="1" ht="171.75" customHeight="1" x14ac:dyDescent="0.2">
      <c r="B87" s="12" t="s">
        <v>105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2.65" customHeight="1" x14ac:dyDescent="0.2"/>
    <row r="89" spans="2:14" s="1" customFormat="1" ht="33.6" customHeight="1" x14ac:dyDescent="0.2">
      <c r="B89" s="14" t="s">
        <v>106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2:14" s="1" customFormat="1" ht="2.65" customHeight="1" x14ac:dyDescent="0.2"/>
    <row r="91" spans="2:14" s="1" customFormat="1" ht="37.9" customHeight="1" x14ac:dyDescent="0.2">
      <c r="B91" s="15" t="s">
        <v>87</v>
      </c>
      <c r="C91" s="15"/>
      <c r="D91" s="15"/>
      <c r="E91" s="15"/>
      <c r="F91" s="24" t="s">
        <v>88</v>
      </c>
      <c r="G91" s="24"/>
      <c r="H91" s="24"/>
      <c r="I91" s="24"/>
      <c r="J91" s="24"/>
      <c r="K91" s="24"/>
      <c r="L91" s="24"/>
    </row>
    <row r="92" spans="2:14" s="1" customFormat="1" ht="28.9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9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9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9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.65" customHeight="1" x14ac:dyDescent="0.2"/>
    <row r="97" spans="2:14" s="1" customFormat="1" ht="130.69999999999999" customHeight="1" x14ac:dyDescent="0.2">
      <c r="B97" s="12" t="s">
        <v>107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2.65" customHeight="1" x14ac:dyDescent="0.2"/>
    <row r="99" spans="2:14" s="1" customFormat="1" ht="57.75" customHeight="1" x14ac:dyDescent="0.2">
      <c r="B99" s="12" t="s">
        <v>108</v>
      </c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2:14" s="1" customFormat="1" ht="2.65" customHeight="1" x14ac:dyDescent="0.2"/>
    <row r="101" spans="2:14" s="1" customFormat="1" ht="47.45" customHeight="1" x14ac:dyDescent="0.2">
      <c r="B101" s="12" t="s">
        <v>109</v>
      </c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2.65" customHeight="1" x14ac:dyDescent="0.2"/>
    <row r="103" spans="2:14" s="1" customFormat="1" ht="33.6" customHeight="1" x14ac:dyDescent="0.2">
      <c r="B103" s="12" t="s">
        <v>110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2.65" customHeight="1" x14ac:dyDescent="0.2"/>
    <row r="105" spans="2:14" s="1" customFormat="1" ht="116.65" customHeight="1" x14ac:dyDescent="0.2">
      <c r="B105" s="12" t="s">
        <v>111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65" customHeight="1" x14ac:dyDescent="0.2"/>
    <row r="107" spans="2:14" s="1" customFormat="1" ht="90.75" customHeight="1" x14ac:dyDescent="0.2">
      <c r="B107" s="12" t="s">
        <v>112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86.85" customHeight="1" x14ac:dyDescent="0.2"/>
    <row r="109" spans="2:14" s="1" customFormat="1" ht="17.649999999999999" customHeight="1" x14ac:dyDescent="0.2">
      <c r="I109" s="25" t="s">
        <v>113</v>
      </c>
      <c r="J109" s="25"/>
    </row>
    <row r="110" spans="2:14" s="1" customFormat="1" ht="145.15" customHeight="1" x14ac:dyDescent="0.2"/>
    <row r="111" spans="2:14" s="1" customFormat="1" ht="81.599999999999994" customHeight="1" x14ac:dyDescent="0.2">
      <c r="B111" s="16" t="s">
        <v>114</v>
      </c>
      <c r="C111" s="16"/>
      <c r="D111" s="16"/>
      <c r="E111" s="16"/>
      <c r="F111" s="16"/>
      <c r="G111" s="16"/>
      <c r="H111" s="16"/>
      <c r="I111" s="16"/>
      <c r="J111" s="16"/>
    </row>
  </sheetData>
  <mergeCells count="84">
    <mergeCell ref="B16:E16"/>
    <mergeCell ref="B18:E18"/>
    <mergeCell ref="B20:E20"/>
    <mergeCell ref="B22:E22"/>
    <mergeCell ref="L66:M66"/>
    <mergeCell ref="L54:M54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F95:L95"/>
    <mergeCell ref="I109:J10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5:L85"/>
    <mergeCell ref="F91:L91"/>
    <mergeCell ref="F92:L92"/>
    <mergeCell ref="F93:L93"/>
    <mergeCell ref="F94:L94"/>
    <mergeCell ref="B4:D4"/>
    <mergeCell ref="B44:K44"/>
    <mergeCell ref="B6:D6"/>
    <mergeCell ref="B72:E72"/>
    <mergeCell ref="B73:E73"/>
    <mergeCell ref="B8:D8"/>
    <mergeCell ref="E14:G14"/>
    <mergeCell ref="F72:M72"/>
    <mergeCell ref="F73:M73"/>
    <mergeCell ref="G11:N12"/>
    <mergeCell ref="L55:M55"/>
    <mergeCell ref="L56:M56"/>
    <mergeCell ref="L57:M57"/>
    <mergeCell ref="L58:M58"/>
    <mergeCell ref="L59:M59"/>
    <mergeCell ref="L60:M60"/>
    <mergeCell ref="B111:J111"/>
    <mergeCell ref="B24:L24"/>
    <mergeCell ref="B26:L26"/>
    <mergeCell ref="B29:K29"/>
    <mergeCell ref="B34:K34"/>
    <mergeCell ref="B39:K39"/>
    <mergeCell ref="B75:N75"/>
    <mergeCell ref="B77:N77"/>
    <mergeCell ref="B79:N79"/>
    <mergeCell ref="B81:E81"/>
    <mergeCell ref="B82:E82"/>
    <mergeCell ref="B83:E83"/>
    <mergeCell ref="F81:L81"/>
    <mergeCell ref="F82:L82"/>
    <mergeCell ref="F83:L83"/>
    <mergeCell ref="F84:L84"/>
    <mergeCell ref="B10:D11"/>
    <mergeCell ref="B101:N101"/>
    <mergeCell ref="B103:N103"/>
    <mergeCell ref="B105:N105"/>
    <mergeCell ref="B107:N107"/>
    <mergeCell ref="B84:E84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Tomasz Dziedzic (Nadl. Krościenko)</cp:lastModifiedBy>
  <dcterms:created xsi:type="dcterms:W3CDTF">2024-10-29T10:58:09Z</dcterms:created>
  <dcterms:modified xsi:type="dcterms:W3CDTF">2024-11-07T13:40:25Z</dcterms:modified>
</cp:coreProperties>
</file>