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0A08288D-CE5F-4506-9DD4-CF0AFD0652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3" i="2"/>
  <c r="I5" i="2"/>
  <c r="F5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3" i="2"/>
  <c r="H13" i="2" s="1"/>
  <c r="F17" i="2" l="1"/>
  <c r="H5" i="2"/>
  <c r="F18" i="2" s="1"/>
  <c r="F19" i="2" s="1"/>
  <c r="F16" i="2" s="1"/>
  <c r="F14" i="2"/>
  <c r="F15" i="2" l="1"/>
</calcChain>
</file>

<file path=xl/sharedStrings.xml><?xml version="1.0" encoding="utf-8"?>
<sst xmlns="http://schemas.openxmlformats.org/spreadsheetml/2006/main" count="46" uniqueCount="40">
  <si>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</si>
  <si>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</si>
  <si>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</si>
  <si>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</si>
  <si>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</si>
  <si>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</si>
  <si>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</si>
  <si>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</si>
  <si>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</si>
  <si>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</si>
  <si>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</si>
  <si>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</si>
  <si>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Kasza jęczmienna opakowanie 5 kg</t>
  </si>
  <si>
    <t>Kasza manna (opakowanie 1 kg)</t>
  </si>
  <si>
    <t>Kasza pęczak biała (opakowanie 5 kg)</t>
  </si>
  <si>
    <t>Mąka pszenna wrocławska typ 500 - opakowanie 1 kg</t>
  </si>
  <si>
    <t>Mąka ziemniaczana (opakowanie 1 kg)</t>
  </si>
  <si>
    <t>Ryż biały (opakowanie 1kg)</t>
  </si>
  <si>
    <t>Ryż paraboliczny (opakowanie 5 kg)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</si>
  <si>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</si>
  <si>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</si>
  <si>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</si>
  <si>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</si>
  <si>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</si>
  <si>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</si>
  <si>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</si>
  <si>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</si>
  <si>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</si>
  <si>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</si>
  <si>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</si>
  <si>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</si>
  <si>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t>Uniwersalny mix typu Glutenex lub równoważne (opakowanie 1000 g.)</t>
  </si>
  <si>
    <r>
      <rPr>
        <b/>
        <sz val="12"/>
        <color theme="1"/>
        <rFont val="Tahoma"/>
        <family val="2"/>
        <charset val="238"/>
      </rPr>
      <t>Załącznik nr 16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</si>
  <si>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Cena jedn. w zł brutto 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</si>
  <si>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</si>
  <si>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Produkty przemiału ziarna , skrobi i produktów skrobiowych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w dni nauki szkolnej od 07 stycznia 2025r. do 22 grudnia 2025r."</t>
    </r>
  </si>
  <si>
    <t>Kg</t>
  </si>
  <si>
    <t>kg</t>
  </si>
  <si>
    <t>Kasza jaglana bezglutenowa Bio opakowanie o masie 0,5 kg</t>
  </si>
  <si>
    <t>Szt. (opakowanie o masie 0,5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</si>
</sst>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0" fontId="14" fillId="0" borderId="3" xfId="0" applyFont="1" applyBorder="1" applyAlignment="1" applyProtection="1">
      <alignment horizontal="right" vertical="center" wrapText="1"/>
      <protection locked="0"/>
    </xf>
    <xf numFmtId="44" fontId="18" fillId="0" borderId="5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2" xfId="2" applyFont="1" applyFill="1" applyBorder="1" applyAlignment="1" applyProtection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4" fontId="16" fillId="0" borderId="2" xfId="2" applyFont="1" applyFill="1" applyBorder="1" applyAlignment="1" applyProtection="1">
      <alignment horizontal="center" vertical="center" wrapText="1"/>
    </xf>
    <xf numFmtId="44" fontId="16" fillId="0" borderId="1" xfId="2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abSelected="1" workbookViewId="0">
      <selection activeCell="M7" sqref="M7"/>
    </sheetView>
  </sheetViews>
  <sheetFormatPr defaultRowHeight="15" x14ac:dyDescent="0.25"/>
  <cols>
    <col min="1" max="1" width="4.5703125" style="2" customWidth="1"/>
    <col min="2" max="2" width="37.7109375" style="2" customWidth="1"/>
    <col min="3" max="3" width="7.140625" style="2" customWidth="1"/>
    <col min="4" max="4" width="13.85546875" style="2" customWidth="1"/>
    <col min="5" max="5" width="9.140625" style="2"/>
    <col min="6" max="6" width="14.7109375" style="2" customWidth="1"/>
    <col min="7" max="7" width="9.57031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0"/>
      <c r="B1" s="31" t="s">
        <v>32</v>
      </c>
      <c r="C1" s="32"/>
      <c r="D1" s="32"/>
      <c r="E1" s="33"/>
      <c r="F1" s="30"/>
      <c r="G1" s="34"/>
      <c r="H1" s="34"/>
      <c r="I1" s="1"/>
      <c r="J1" s="1"/>
    </row>
    <row r="2" spans="1:10" ht="79.5" customHeight="1" x14ac:dyDescent="0.25">
      <c r="A2" s="53" t="s">
        <v>35</v>
      </c>
      <c r="B2" s="53"/>
      <c r="C2" s="53"/>
      <c r="D2" s="53"/>
      <c r="E2" s="53"/>
      <c r="F2" s="53"/>
      <c r="G2" s="53"/>
      <c r="H2" s="35"/>
      <c r="I2" s="3"/>
      <c r="J2" s="3"/>
    </row>
    <row r="3" spans="1:10" ht="76.5" x14ac:dyDescent="0.25">
      <c r="A3" s="36" t="s">
        <v>0</v>
      </c>
      <c r="B3" s="36" t="s">
        <v>1</v>
      </c>
      <c r="C3" s="36" t="s">
        <v>8</v>
      </c>
      <c r="D3" s="37" t="s">
        <v>9</v>
      </c>
      <c r="E3" s="37" t="s">
        <v>10</v>
      </c>
      <c r="F3" s="38" t="s">
        <v>11</v>
      </c>
      <c r="G3" s="39" t="s">
        <v>27</v>
      </c>
      <c r="H3" s="39" t="s">
        <v>28</v>
      </c>
      <c r="I3" s="49" t="s">
        <v>33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1" t="s">
        <v>4</v>
      </c>
      <c r="E4" s="42" t="s">
        <v>7</v>
      </c>
      <c r="F4" s="43" t="s">
        <v>6</v>
      </c>
      <c r="G4" s="44" t="s">
        <v>29</v>
      </c>
      <c r="H4" s="44" t="s">
        <v>30</v>
      </c>
      <c r="I4" s="50" t="s">
        <v>34</v>
      </c>
      <c r="J4" s="5"/>
    </row>
    <row r="5" spans="1:10" ht="76.5" x14ac:dyDescent="0.25">
      <c r="A5" s="45">
        <v>1</v>
      </c>
      <c r="B5" s="46" t="s">
        <v>38</v>
      </c>
      <c r="C5" s="47" t="s">
        <v>39</v>
      </c>
      <c r="D5" s="51">
        <v>2</v>
      </c>
      <c r="E5" s="8"/>
      <c r="F5" s="9">
        <f>D5*E5</f>
        <v>0</v>
      </c>
      <c r="G5" s="10"/>
      <c r="H5" s="11">
        <f>F5*G5</f>
        <v>0</v>
      </c>
      <c r="I5" s="11">
        <f>E5+(E5*G5)</f>
        <v>0</v>
      </c>
      <c r="J5" s="5"/>
    </row>
    <row r="6" spans="1:10" x14ac:dyDescent="0.25">
      <c r="A6" s="45">
        <v>2</v>
      </c>
      <c r="B6" s="46" t="s">
        <v>12</v>
      </c>
      <c r="C6" s="47" t="s">
        <v>36</v>
      </c>
      <c r="D6" s="48">
        <v>115</v>
      </c>
      <c r="E6" s="8"/>
      <c r="F6" s="9">
        <f t="shared" ref="F6:F13" si="0">D6*E6</f>
        <v>0</v>
      </c>
      <c r="G6" s="10"/>
      <c r="H6" s="11">
        <f t="shared" ref="H6:H13" si="1">F6*G6</f>
        <v>0</v>
      </c>
      <c r="I6" s="11">
        <f t="shared" ref="I6:I13" si="2">E6+(E6*G6)</f>
        <v>0</v>
      </c>
      <c r="J6" s="5"/>
    </row>
    <row r="7" spans="1:10" x14ac:dyDescent="0.25">
      <c r="A7" s="45">
        <v>3</v>
      </c>
      <c r="B7" s="46" t="s">
        <v>13</v>
      </c>
      <c r="C7" s="47" t="s">
        <v>37</v>
      </c>
      <c r="D7" s="51">
        <v>40</v>
      </c>
      <c r="E7" s="8"/>
      <c r="F7" s="9">
        <f t="shared" si="0"/>
        <v>0</v>
      </c>
      <c r="G7" s="10"/>
      <c r="H7" s="11">
        <f t="shared" si="1"/>
        <v>0</v>
      </c>
      <c r="I7" s="11">
        <f t="shared" si="2"/>
        <v>0</v>
      </c>
      <c r="J7" s="5"/>
    </row>
    <row r="8" spans="1:10" ht="25.5" x14ac:dyDescent="0.25">
      <c r="A8" s="45">
        <v>4</v>
      </c>
      <c r="B8" s="46" t="s">
        <v>31</v>
      </c>
      <c r="C8" s="47" t="s">
        <v>36</v>
      </c>
      <c r="D8" s="51">
        <v>3</v>
      </c>
      <c r="E8" s="8"/>
      <c r="F8" s="9">
        <f t="shared" si="0"/>
        <v>0</v>
      </c>
      <c r="G8" s="10"/>
      <c r="H8" s="11">
        <f t="shared" si="1"/>
        <v>0</v>
      </c>
      <c r="I8" s="11">
        <f t="shared" si="2"/>
        <v>0</v>
      </c>
      <c r="J8" s="5"/>
    </row>
    <row r="9" spans="1:10" x14ac:dyDescent="0.25">
      <c r="A9" s="45">
        <v>5</v>
      </c>
      <c r="B9" s="52" t="s">
        <v>14</v>
      </c>
      <c r="C9" s="47" t="s">
        <v>37</v>
      </c>
      <c r="D9" s="51">
        <v>160</v>
      </c>
      <c r="E9" s="8"/>
      <c r="F9" s="9">
        <f t="shared" si="0"/>
        <v>0</v>
      </c>
      <c r="G9" s="10"/>
      <c r="H9" s="11">
        <f t="shared" si="1"/>
        <v>0</v>
      </c>
      <c r="I9" s="11">
        <f t="shared" si="2"/>
        <v>0</v>
      </c>
      <c r="J9" s="5"/>
    </row>
    <row r="10" spans="1:10" ht="25.5" x14ac:dyDescent="0.25">
      <c r="A10" s="45">
        <v>6</v>
      </c>
      <c r="B10" s="46" t="s">
        <v>15</v>
      </c>
      <c r="C10" s="47" t="s">
        <v>37</v>
      </c>
      <c r="D10" s="48">
        <v>800</v>
      </c>
      <c r="E10" s="8"/>
      <c r="F10" s="9">
        <f t="shared" si="0"/>
        <v>0</v>
      </c>
      <c r="G10" s="10"/>
      <c r="H10" s="11">
        <f t="shared" si="1"/>
        <v>0</v>
      </c>
      <c r="I10" s="11">
        <f t="shared" si="2"/>
        <v>0</v>
      </c>
      <c r="J10" s="5"/>
    </row>
    <row r="11" spans="1:10" x14ac:dyDescent="0.25">
      <c r="A11" s="45">
        <v>7</v>
      </c>
      <c r="B11" s="46" t="s">
        <v>16</v>
      </c>
      <c r="C11" s="47" t="s">
        <v>37</v>
      </c>
      <c r="D11" s="48">
        <v>20</v>
      </c>
      <c r="E11" s="8"/>
      <c r="F11" s="9">
        <f t="shared" si="0"/>
        <v>0</v>
      </c>
      <c r="G11" s="10"/>
      <c r="H11" s="11">
        <f t="shared" si="1"/>
        <v>0</v>
      </c>
      <c r="I11" s="11">
        <f t="shared" si="2"/>
        <v>0</v>
      </c>
      <c r="J11" s="5"/>
    </row>
    <row r="12" spans="1:10" x14ac:dyDescent="0.25">
      <c r="A12" s="45">
        <v>8</v>
      </c>
      <c r="B12" s="46" t="s">
        <v>17</v>
      </c>
      <c r="C12" s="47" t="s">
        <v>37</v>
      </c>
      <c r="D12" s="48">
        <v>35</v>
      </c>
      <c r="E12" s="8"/>
      <c r="F12" s="9"/>
      <c r="G12" s="10"/>
      <c r="H12" s="11"/>
      <c r="I12" s="11"/>
      <c r="J12" s="5"/>
    </row>
    <row r="13" spans="1:10" x14ac:dyDescent="0.25">
      <c r="A13" s="45">
        <v>9</v>
      </c>
      <c r="B13" s="46" t="s">
        <v>18</v>
      </c>
      <c r="C13" s="47" t="s">
        <v>36</v>
      </c>
      <c r="D13" s="48">
        <v>520</v>
      </c>
      <c r="E13" s="8"/>
      <c r="F13" s="9">
        <f t="shared" si="0"/>
        <v>0</v>
      </c>
      <c r="G13" s="10"/>
      <c r="H13" s="11">
        <f t="shared" si="1"/>
        <v>0</v>
      </c>
      <c r="I13" s="11">
        <f t="shared" si="2"/>
        <v>0</v>
      </c>
      <c r="J13" s="5"/>
    </row>
    <row r="14" spans="1:10" ht="42.75" customHeight="1" x14ac:dyDescent="0.25">
      <c r="A14" s="12"/>
      <c r="B14" s="56" t="s">
        <v>19</v>
      </c>
      <c r="C14" s="57"/>
      <c r="D14" s="57"/>
      <c r="E14" s="58"/>
      <c r="F14" s="13">
        <f>F17*70%</f>
        <v>0</v>
      </c>
      <c r="G14" s="14"/>
      <c r="H14" s="14"/>
      <c r="I14" s="6"/>
      <c r="J14" s="7"/>
    </row>
    <row r="15" spans="1:10" ht="31.5" customHeight="1" x14ac:dyDescent="0.25">
      <c r="A15" s="12"/>
      <c r="B15" s="59" t="s">
        <v>20</v>
      </c>
      <c r="C15" s="60"/>
      <c r="D15" s="60"/>
      <c r="E15" s="58"/>
      <c r="F15" s="13">
        <f>F18*70%</f>
        <v>0</v>
      </c>
      <c r="G15" s="14"/>
      <c r="H15" s="14"/>
      <c r="I15" s="6"/>
      <c r="J15" s="7"/>
    </row>
    <row r="16" spans="1:10" ht="36.75" customHeight="1" x14ac:dyDescent="0.25">
      <c r="A16" s="12"/>
      <c r="B16" s="61" t="s">
        <v>21</v>
      </c>
      <c r="C16" s="62"/>
      <c r="D16" s="62"/>
      <c r="E16" s="63"/>
      <c r="F16" s="15">
        <f>F19*70%</f>
        <v>0</v>
      </c>
      <c r="G16" s="16"/>
      <c r="H16" s="16"/>
      <c r="I16" s="6"/>
      <c r="J16" s="7"/>
    </row>
    <row r="17" spans="1:10" ht="48.75" customHeight="1" x14ac:dyDescent="0.25">
      <c r="A17" s="12"/>
      <c r="B17" s="59" t="s">
        <v>22</v>
      </c>
      <c r="C17" s="60"/>
      <c r="D17" s="60"/>
      <c r="E17" s="58"/>
      <c r="F17" s="13">
        <f>SUM(F5:F13)</f>
        <v>0</v>
      </c>
      <c r="G17" s="14"/>
      <c r="H17" s="14"/>
      <c r="I17" s="6"/>
      <c r="J17" s="7"/>
    </row>
    <row r="18" spans="1:10" ht="33" customHeight="1" x14ac:dyDescent="0.25">
      <c r="A18" s="12"/>
      <c r="B18" s="64" t="s">
        <v>23</v>
      </c>
      <c r="C18" s="65"/>
      <c r="D18" s="65"/>
      <c r="E18" s="66"/>
      <c r="F18" s="17">
        <f>SUM(H5:H13)</f>
        <v>0</v>
      </c>
      <c r="G18" s="14"/>
      <c r="H18" s="14"/>
      <c r="I18" s="6"/>
      <c r="J18" s="7"/>
    </row>
    <row r="19" spans="1:10" ht="37.5" customHeight="1" x14ac:dyDescent="0.25">
      <c r="A19" s="12"/>
      <c r="B19" s="61" t="s">
        <v>24</v>
      </c>
      <c r="C19" s="62"/>
      <c r="D19" s="62"/>
      <c r="E19" s="63"/>
      <c r="F19" s="15">
        <f>F17+F18</f>
        <v>0</v>
      </c>
      <c r="G19" s="16"/>
      <c r="H19" s="16"/>
      <c r="I19" s="6"/>
      <c r="J19" s="7"/>
    </row>
    <row r="20" spans="1:10" ht="37.5" customHeight="1" x14ac:dyDescent="0.25">
      <c r="A20" s="12"/>
      <c r="B20" s="18"/>
      <c r="C20" s="19"/>
      <c r="D20" s="18"/>
      <c r="E20" s="16"/>
      <c r="F20" s="16"/>
      <c r="G20" s="20"/>
      <c r="H20" s="21"/>
      <c r="I20" s="6"/>
      <c r="J20" s="7"/>
    </row>
    <row r="21" spans="1:10" x14ac:dyDescent="0.25">
      <c r="A21" s="22"/>
      <c r="B21" s="23" t="s">
        <v>25</v>
      </c>
      <c r="C21" s="24"/>
      <c r="D21" s="24"/>
      <c r="E21" s="24"/>
      <c r="F21" s="24"/>
      <c r="G21" s="24"/>
      <c r="H21" s="21"/>
      <c r="I21" s="6"/>
      <c r="J21" s="7"/>
    </row>
    <row r="22" spans="1:10" ht="49.5" customHeight="1" x14ac:dyDescent="0.25">
      <c r="A22" s="22"/>
      <c r="B22" s="25" t="s">
        <v>26</v>
      </c>
      <c r="C22" s="26"/>
      <c r="D22" s="26"/>
      <c r="E22" s="26"/>
      <c r="F22" s="26"/>
      <c r="G22" s="27"/>
      <c r="H22" s="21"/>
      <c r="I22" s="6"/>
      <c r="J22" s="7"/>
    </row>
    <row r="23" spans="1:10" x14ac:dyDescent="0.25">
      <c r="A23" s="28"/>
      <c r="B23" s="28"/>
      <c r="C23" s="28"/>
      <c r="D23" s="28"/>
      <c r="E23" s="28"/>
      <c r="F23" s="28"/>
      <c r="G23" s="28"/>
      <c r="H23" s="28"/>
    </row>
    <row r="24" spans="1:10" x14ac:dyDescent="0.25">
      <c r="A24" s="28"/>
      <c r="B24" s="28"/>
      <c r="C24" s="54"/>
      <c r="D24" s="54"/>
      <c r="E24" s="54"/>
      <c r="F24" s="54"/>
      <c r="G24" s="28"/>
      <c r="H24" s="28"/>
    </row>
    <row r="25" spans="1:10" x14ac:dyDescent="0.25">
      <c r="A25" s="28"/>
      <c r="B25" s="29"/>
      <c r="C25" s="55"/>
      <c r="D25" s="55"/>
      <c r="E25" s="55"/>
      <c r="F25" s="55"/>
      <c r="G25" s="28"/>
      <c r="H25" s="28"/>
    </row>
  </sheetData>
  <mergeCells count="9">
    <mergeCell ref="A2:G2"/>
    <mergeCell ref="C24:F24"/>
    <mergeCell ref="C25:F25"/>
    <mergeCell ref="B14:E14"/>
    <mergeCell ref="B15:E15"/>
    <mergeCell ref="B16:E16"/>
    <mergeCell ref="B17:E17"/>
    <mergeCell ref="B18:E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2024-11-04T13:11:29Z</cp:lastPrinted>
  <dcterms:created xsi:type="dcterms:W3CDTF">2013-10-02T05:33:07Z</dcterms:created>
  <dcterms:modified xsi:type="dcterms:W3CDTF">2024-11-04T13:11:47Z</dcterms:modified>
</cp:coreProperties>
</file>