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8EC8BB62-2D49-4707-B8E8-9C972DC518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42" i="2"/>
  <c r="F39" i="2" s="1"/>
  <c r="F41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5" i="2"/>
  <c r="F43" i="2" l="1"/>
  <c r="F40" i="2" s="1"/>
</calcChain>
</file>

<file path=xl/sharedStrings.xml><?xml version="1.0" encoding="utf-8"?>
<sst xmlns="http://schemas.openxmlformats.org/spreadsheetml/2006/main" count="92" uniqueCount="63">
  <si>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</si>
  <si>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</si>
  <si>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</si>
  <si>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</si>
  <si>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</si>
  <si>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</si>
  <si>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</si>
  <si>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</si>
  <si>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</si>
  <si>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</si>
  <si>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</si>
  <si>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</si>
  <si>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</si>
  <si>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</si>
  <si>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</si>
  <si>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</si>
  <si>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</si>
  <si>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</si>
  <si>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</si>
  <si>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</si>
  <si>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Cukier puder opakowanie o masie 500g</t>
  </si>
  <si>
    <t>szt.</t>
  </si>
  <si>
    <t>Kasza jaglana z prosa, opakowanie o masie netto 400g</t>
  </si>
  <si>
    <t>Płatki owsiane, opakowanie o masie 400g</t>
  </si>
  <si>
    <t>Sezam ziarna- tłuczone ziarna sezamu typu Sante lub równoważny/ opakowanie jednostkowe – woreczek o masie 300g</t>
  </si>
  <si>
    <t>Soczewica czerwona- wysoka zawartość błonnika pokarmowego- 8,3g w 100g /opakowanie o masie 400 g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</si>
  <si>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</si>
  <si>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</si>
  <si>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</si>
  <si>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</si>
  <si>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</si>
  <si>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Czekolada gorzka 90g min. 60% kakao w 100g produktu, opakowanie o masie 90g</t>
  </si>
  <si>
    <t>Czekolada mleczna z orzechami min. 38% kakao w 100g produktu typu Wedel lub rownoważna o masie netto 90g</t>
  </si>
  <si>
    <t>Ciastko OREO - ciastka kakaowe z nadzieniem o smaku waniliowym-29 % nadzienia  typu Oreo oryginal lub równoważne o masie netto 44g</t>
  </si>
  <si>
    <t>Drożdże - masa netto 100g</t>
  </si>
  <si>
    <t>Jajko niespodzianka masa netto 20g</t>
  </si>
  <si>
    <t>Kasza kuskus - błyskawiczna kasza z pszenicy durum , opakowanie o masie 250g</t>
  </si>
  <si>
    <t>Kasza manna</t>
  </si>
  <si>
    <t>Migdały płatki , opakowanie o masie 100g</t>
  </si>
  <si>
    <t>Orzechy włoskie cięte , opakowanie o masie 100g</t>
  </si>
  <si>
    <t>Piernikowe serca w czekoladzie deserowej z nadzieniem owocowym 20% , opakowanie o masie netto 200g</t>
  </si>
  <si>
    <t>szt</t>
  </si>
  <si>
    <t>Petitki typu Lubisie lub równoważne  z nadzieniem truskawkowym, mlecznym, jabłkowym, bananowym, czekoladowym bez konserwantów i sztucznych barwników , opakowanie o masie netto 30g</t>
  </si>
  <si>
    <t xml:space="preserve">Pierogi z truskawkami o zawartości cukrów nieprzekraczających 10g cukrów i tłuszczów nieprzekraczających 10g tłuszczów na 100 g produktu gotowego oraz zawartości soli nie większej niż 0,3g w 100g produktu gotowego/opakowanie 450g </t>
  </si>
  <si>
    <t>Pierogi z serem o zawartości cukrów nieprzekraczających 10g cukrów i tłuszczów nieprzekraczających 10g tłuszczów na 100 g produktu gotowego oraz zawartości soli nie większej niż 0,3g w 100g produktu gotowego/opakowanie 450g</t>
  </si>
  <si>
    <t>Popcorn  (gotowy do spożycia), opakowanie o masie 95g</t>
  </si>
  <si>
    <t xml:space="preserve">szt.  </t>
  </si>
  <si>
    <t>Pyzy świeże o zawartości cukrów nieprzekraczających 10g cukrów i tłuszczów nieprzekraczających 10g tłuszczów na 100 g produktu gotowego oraz zawartości soli nie większej niż 0,3g w 100g produktu gotowego/ opakowanie 370g (9 sztuk)</t>
  </si>
  <si>
    <t>Rodzynki , opakowanie 100g bez dodatku soli</t>
  </si>
  <si>
    <t>Wafle kakaowe w masie czekoladowej</t>
  </si>
  <si>
    <t>Zakwas barszcz - koncentrat barszczu czerwonego  (sok z buraków ćwikłowych 30%) , opakowanie - butelka 300g</t>
  </si>
  <si>
    <t>Cukierki Michałki z Wawelu - klasyczne, opakowanie 1000g</t>
  </si>
  <si>
    <t>Cukierki Toffix  - miękkie łatwo rozpuszczalne</t>
  </si>
  <si>
    <t>Chrupki kukurydziane - opakowanie  100g</t>
  </si>
  <si>
    <t>Jajka czekoladowe - opakowanie  150g</t>
  </si>
  <si>
    <t>Majonez, opakowanie - słoik 700 ml</t>
  </si>
  <si>
    <t>Margaryna FLORA - tłuszcz 45%, opakowanie o masie 400g</t>
  </si>
  <si>
    <t>Paluszki Lajkonik - JUNIOR lub równoważne, opakowanie o masie 250g</t>
  </si>
  <si>
    <t>Płatki kukurydziane CORN FLAKES NESTLE - chrupiące płatki kukurydziane z witaminami, produkt bezglutenowy , opakowanie  600g</t>
  </si>
  <si>
    <t>Słonecznik łuskany, opakowanie o masie 200g</t>
  </si>
  <si>
    <t>Woda źródlana typu Żywiec lub równoważna/ opakowanie jednostkowe- butelka plastikowa o pojemności 0,33litra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</si>
  <si>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Artykuły ogólnospożywcze - II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</si>
  <si>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t xml:space="preserve">Załącznik nr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</si>
</sst>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Border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14" fillId="4" borderId="0" xfId="0" applyFont="1" applyFill="1" applyBorder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2" fillId="4" borderId="0" xfId="0" applyFont="1" applyFill="1" applyProtection="1"/>
    <xf numFmtId="0" fontId="15" fillId="3" borderId="1" xfId="1" applyFont="1" applyFill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/>
    </xf>
    <xf numFmtId="0" fontId="19" fillId="0" borderId="5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wrapText="1"/>
    </xf>
    <xf numFmtId="0" fontId="23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24" fillId="4" borderId="0" xfId="0" applyFont="1" applyFill="1" applyAlignment="1" applyProtection="1">
      <alignment vertical="center"/>
    </xf>
    <xf numFmtId="0" fontId="16" fillId="0" borderId="1" xfId="0" applyFont="1" applyBorder="1" applyAlignment="1" applyProtection="1">
      <alignment vertical="center" wrapText="1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 applyProtection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abSelected="1" workbookViewId="0">
      <selection activeCell="G5" sqref="G5"/>
    </sheetView>
  </sheetViews>
  <sheetFormatPr defaultRowHeight="15" x14ac:dyDescent="0.25"/>
  <cols>
    <col min="1" max="1" width="6.42578125" style="2" customWidth="1"/>
    <col min="2" max="2" width="38" style="2" customWidth="1"/>
    <col min="3" max="3" width="14.42578125" style="2" customWidth="1"/>
    <col min="4" max="4" width="12.5703125" style="2" customWidth="1"/>
    <col min="5" max="5" width="11.7109375" style="2" customWidth="1"/>
    <col min="6" max="6" width="18.140625" style="2" customWidth="1"/>
    <col min="7" max="7" width="11.4257812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55" t="s">
        <v>62</v>
      </c>
      <c r="C1" s="37"/>
      <c r="D1" s="38"/>
      <c r="E1" s="36"/>
      <c r="F1" s="39"/>
      <c r="G1" s="39"/>
      <c r="H1" s="39"/>
      <c r="I1" s="1"/>
      <c r="J1" s="1"/>
    </row>
    <row r="2" spans="1:10" ht="75.75" customHeight="1" x14ac:dyDescent="0.25">
      <c r="A2" s="60" t="s">
        <v>61</v>
      </c>
      <c r="B2" s="60"/>
      <c r="C2" s="60"/>
      <c r="D2" s="60"/>
      <c r="E2" s="60"/>
      <c r="F2" s="60"/>
      <c r="G2" s="60"/>
      <c r="H2" s="60"/>
      <c r="I2" s="3"/>
      <c r="J2" s="3"/>
    </row>
    <row r="3" spans="1:10" ht="63.75" x14ac:dyDescent="0.25">
      <c r="A3" s="40" t="s">
        <v>0</v>
      </c>
      <c r="B3" s="40" t="s">
        <v>1</v>
      </c>
      <c r="C3" s="40" t="s">
        <v>9</v>
      </c>
      <c r="D3" s="41" t="s">
        <v>12</v>
      </c>
      <c r="E3" s="42" t="s">
        <v>10</v>
      </c>
      <c r="F3" s="42" t="s">
        <v>29</v>
      </c>
      <c r="G3" s="42" t="s">
        <v>26</v>
      </c>
      <c r="H3" s="42" t="s">
        <v>30</v>
      </c>
      <c r="I3" s="4"/>
      <c r="J3" s="5"/>
    </row>
    <row r="4" spans="1:10" x14ac:dyDescent="0.25">
      <c r="A4" s="43" t="s">
        <v>2</v>
      </c>
      <c r="B4" s="44" t="s">
        <v>3</v>
      </c>
      <c r="C4" s="44" t="s">
        <v>5</v>
      </c>
      <c r="D4" s="45" t="s">
        <v>4</v>
      </c>
      <c r="E4" s="46" t="s">
        <v>8</v>
      </c>
      <c r="F4" s="46" t="s">
        <v>6</v>
      </c>
      <c r="G4" s="46" t="s">
        <v>7</v>
      </c>
      <c r="H4" s="46" t="s">
        <v>27</v>
      </c>
      <c r="I4" s="6"/>
      <c r="J4" s="7"/>
    </row>
    <row r="5" spans="1:10" x14ac:dyDescent="0.25">
      <c r="A5" s="51">
        <v>1</v>
      </c>
      <c r="B5" s="47" t="s">
        <v>20</v>
      </c>
      <c r="C5" s="48" t="s">
        <v>21</v>
      </c>
      <c r="D5" s="52">
        <v>2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ht="25.5" x14ac:dyDescent="0.25">
      <c r="A6" s="53">
        <v>2</v>
      </c>
      <c r="B6" s="47" t="s">
        <v>51</v>
      </c>
      <c r="C6" s="48" t="s">
        <v>11</v>
      </c>
      <c r="D6" s="54">
        <v>22</v>
      </c>
      <c r="E6" s="12"/>
      <c r="F6" s="13">
        <f t="shared" ref="F6:F37" si="0">D6*E6</f>
        <v>0</v>
      </c>
      <c r="G6" s="14"/>
      <c r="H6" s="13">
        <f t="shared" ref="H6:H37" si="1">F6*G6</f>
        <v>0</v>
      </c>
      <c r="I6" s="8"/>
      <c r="J6" s="9"/>
    </row>
    <row r="7" spans="1:10" ht="25.5" x14ac:dyDescent="0.25">
      <c r="A7" s="51">
        <v>3</v>
      </c>
      <c r="B7" s="47" t="s">
        <v>52</v>
      </c>
      <c r="C7" s="48" t="s">
        <v>11</v>
      </c>
      <c r="D7" s="54">
        <v>10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x14ac:dyDescent="0.25">
      <c r="A8" s="53">
        <v>4</v>
      </c>
      <c r="B8" s="47" t="s">
        <v>53</v>
      </c>
      <c r="C8" s="48" t="s">
        <v>21</v>
      </c>
      <c r="D8" s="52">
        <v>44</v>
      </c>
      <c r="E8" s="12"/>
      <c r="F8" s="13">
        <f t="shared" si="0"/>
        <v>0</v>
      </c>
      <c r="G8" s="14"/>
      <c r="H8" s="13">
        <f t="shared" si="1"/>
        <v>0</v>
      </c>
      <c r="I8" s="8"/>
      <c r="J8" s="9"/>
    </row>
    <row r="9" spans="1:10" ht="25.5" x14ac:dyDescent="0.25">
      <c r="A9" s="51">
        <v>5</v>
      </c>
      <c r="B9" s="47" t="s">
        <v>31</v>
      </c>
      <c r="C9" s="48" t="s">
        <v>21</v>
      </c>
      <c r="D9" s="52">
        <v>255</v>
      </c>
      <c r="E9" s="12"/>
      <c r="F9" s="13">
        <f t="shared" si="0"/>
        <v>0</v>
      </c>
      <c r="G9" s="14"/>
      <c r="H9" s="13">
        <f t="shared" si="1"/>
        <v>0</v>
      </c>
      <c r="I9" s="8"/>
      <c r="J9" s="9"/>
    </row>
    <row r="10" spans="1:10" ht="38.25" x14ac:dyDescent="0.25">
      <c r="A10" s="53">
        <v>6</v>
      </c>
      <c r="B10" s="47" t="s">
        <v>32</v>
      </c>
      <c r="C10" s="48" t="s">
        <v>21</v>
      </c>
      <c r="D10" s="52">
        <v>510</v>
      </c>
      <c r="E10" s="12"/>
      <c r="F10" s="13">
        <f t="shared" si="0"/>
        <v>0</v>
      </c>
      <c r="G10" s="14"/>
      <c r="H10" s="13">
        <f t="shared" si="1"/>
        <v>0</v>
      </c>
      <c r="I10" s="8"/>
      <c r="J10" s="9"/>
    </row>
    <row r="11" spans="1:10" ht="51" x14ac:dyDescent="0.25">
      <c r="A11" s="51">
        <v>7</v>
      </c>
      <c r="B11" s="47" t="s">
        <v>33</v>
      </c>
      <c r="C11" s="48" t="s">
        <v>21</v>
      </c>
      <c r="D11" s="52">
        <v>510</v>
      </c>
      <c r="E11" s="12"/>
      <c r="F11" s="13">
        <f t="shared" si="0"/>
        <v>0</v>
      </c>
      <c r="G11" s="14"/>
      <c r="H11" s="13">
        <f t="shared" si="1"/>
        <v>0</v>
      </c>
      <c r="I11" s="8"/>
      <c r="J11" s="9"/>
    </row>
    <row r="12" spans="1:10" x14ac:dyDescent="0.25">
      <c r="A12" s="53">
        <v>8</v>
      </c>
      <c r="B12" s="47" t="s">
        <v>34</v>
      </c>
      <c r="C12" s="48" t="s">
        <v>21</v>
      </c>
      <c r="D12" s="52">
        <v>80</v>
      </c>
      <c r="E12" s="12"/>
      <c r="F12" s="13">
        <f t="shared" si="0"/>
        <v>0</v>
      </c>
      <c r="G12" s="14"/>
      <c r="H12" s="13">
        <f t="shared" si="1"/>
        <v>0</v>
      </c>
      <c r="I12" s="8"/>
      <c r="J12" s="9"/>
    </row>
    <row r="13" spans="1:10" x14ac:dyDescent="0.25">
      <c r="A13" s="51">
        <v>9</v>
      </c>
      <c r="B13" s="47" t="s">
        <v>54</v>
      </c>
      <c r="C13" s="48" t="s">
        <v>41</v>
      </c>
      <c r="D13" s="54">
        <v>33</v>
      </c>
      <c r="E13" s="12"/>
      <c r="F13" s="13">
        <f t="shared" si="0"/>
        <v>0</v>
      </c>
      <c r="G13" s="14"/>
      <c r="H13" s="13">
        <f t="shared" si="1"/>
        <v>0</v>
      </c>
      <c r="I13" s="8"/>
      <c r="J13" s="9"/>
    </row>
    <row r="14" spans="1:10" x14ac:dyDescent="0.25">
      <c r="A14" s="53">
        <v>10</v>
      </c>
      <c r="B14" s="47" t="s">
        <v>35</v>
      </c>
      <c r="C14" s="48" t="s">
        <v>21</v>
      </c>
      <c r="D14" s="52">
        <v>510</v>
      </c>
      <c r="E14" s="12"/>
      <c r="F14" s="13">
        <f t="shared" si="0"/>
        <v>0</v>
      </c>
      <c r="G14" s="14"/>
      <c r="H14" s="13">
        <f t="shared" si="1"/>
        <v>0</v>
      </c>
      <c r="I14" s="8"/>
      <c r="J14" s="9"/>
    </row>
    <row r="15" spans="1:10" ht="25.5" x14ac:dyDescent="0.25">
      <c r="A15" s="51">
        <v>11</v>
      </c>
      <c r="B15" s="47" t="s">
        <v>22</v>
      </c>
      <c r="C15" s="48" t="s">
        <v>21</v>
      </c>
      <c r="D15" s="52">
        <v>170</v>
      </c>
      <c r="E15" s="12"/>
      <c r="F15" s="13">
        <f t="shared" si="0"/>
        <v>0</v>
      </c>
      <c r="G15" s="14"/>
      <c r="H15" s="13">
        <f t="shared" si="1"/>
        <v>0</v>
      </c>
      <c r="I15" s="8"/>
      <c r="J15" s="9"/>
    </row>
    <row r="16" spans="1:10" ht="25.5" x14ac:dyDescent="0.25">
      <c r="A16" s="53">
        <v>12</v>
      </c>
      <c r="B16" s="47" t="s">
        <v>36</v>
      </c>
      <c r="C16" s="48" t="s">
        <v>21</v>
      </c>
      <c r="D16" s="52">
        <v>65</v>
      </c>
      <c r="E16" s="12"/>
      <c r="F16" s="13">
        <f t="shared" si="0"/>
        <v>0</v>
      </c>
      <c r="G16" s="14"/>
      <c r="H16" s="13">
        <f t="shared" si="1"/>
        <v>0</v>
      </c>
      <c r="I16" s="8"/>
      <c r="J16" s="9"/>
    </row>
    <row r="17" spans="1:10" x14ac:dyDescent="0.25">
      <c r="A17" s="51">
        <v>13</v>
      </c>
      <c r="B17" s="47" t="s">
        <v>37</v>
      </c>
      <c r="C17" s="48" t="s">
        <v>11</v>
      </c>
      <c r="D17" s="52">
        <v>46</v>
      </c>
      <c r="E17" s="12"/>
      <c r="F17" s="13">
        <f t="shared" si="0"/>
        <v>0</v>
      </c>
      <c r="G17" s="14"/>
      <c r="H17" s="13">
        <f t="shared" si="1"/>
        <v>0</v>
      </c>
      <c r="I17" s="8"/>
      <c r="J17" s="9"/>
    </row>
    <row r="18" spans="1:10" x14ac:dyDescent="0.25">
      <c r="A18" s="53">
        <v>14</v>
      </c>
      <c r="B18" s="47" t="s">
        <v>55</v>
      </c>
      <c r="C18" s="50" t="s">
        <v>21</v>
      </c>
      <c r="D18" s="54">
        <v>21</v>
      </c>
      <c r="E18" s="12"/>
      <c r="F18" s="13">
        <f t="shared" si="0"/>
        <v>0</v>
      </c>
      <c r="G18" s="14"/>
      <c r="H18" s="13">
        <f t="shared" si="1"/>
        <v>0</v>
      </c>
      <c r="I18" s="8"/>
      <c r="J18" s="9"/>
    </row>
    <row r="19" spans="1:10" ht="25.5" x14ac:dyDescent="0.25">
      <c r="A19" s="51">
        <v>15</v>
      </c>
      <c r="B19" s="47" t="s">
        <v>56</v>
      </c>
      <c r="C19" s="48" t="s">
        <v>21</v>
      </c>
      <c r="D19" s="52">
        <v>3</v>
      </c>
      <c r="E19" s="12"/>
      <c r="F19" s="13">
        <f t="shared" si="0"/>
        <v>0</v>
      </c>
      <c r="G19" s="14"/>
      <c r="H19" s="13">
        <f t="shared" si="1"/>
        <v>0</v>
      </c>
      <c r="I19" s="8"/>
      <c r="J19" s="9"/>
    </row>
    <row r="20" spans="1:10" x14ac:dyDescent="0.25">
      <c r="A20" s="53">
        <v>16</v>
      </c>
      <c r="B20" s="47" t="s">
        <v>38</v>
      </c>
      <c r="C20" s="48" t="s">
        <v>21</v>
      </c>
      <c r="D20" s="52">
        <v>90</v>
      </c>
      <c r="E20" s="12"/>
      <c r="F20" s="13">
        <f t="shared" si="0"/>
        <v>0</v>
      </c>
      <c r="G20" s="14"/>
      <c r="H20" s="13">
        <f t="shared" si="1"/>
        <v>0</v>
      </c>
      <c r="I20" s="8"/>
      <c r="J20" s="9"/>
    </row>
    <row r="21" spans="1:10" ht="25.5" x14ac:dyDescent="0.25">
      <c r="A21" s="51">
        <v>17</v>
      </c>
      <c r="B21" s="47" t="s">
        <v>39</v>
      </c>
      <c r="C21" s="48" t="s">
        <v>21</v>
      </c>
      <c r="D21" s="52">
        <v>85</v>
      </c>
      <c r="E21" s="12"/>
      <c r="F21" s="13">
        <f t="shared" si="0"/>
        <v>0</v>
      </c>
      <c r="G21" s="14"/>
      <c r="H21" s="13">
        <f t="shared" si="1"/>
        <v>0</v>
      </c>
      <c r="I21" s="8"/>
      <c r="J21" s="9"/>
    </row>
    <row r="22" spans="1:10" ht="38.25" x14ac:dyDescent="0.25">
      <c r="A22" s="53">
        <v>18</v>
      </c>
      <c r="B22" s="47" t="s">
        <v>40</v>
      </c>
      <c r="C22" s="48" t="s">
        <v>41</v>
      </c>
      <c r="D22" s="52">
        <v>33</v>
      </c>
      <c r="E22" s="12"/>
      <c r="F22" s="13">
        <f t="shared" si="0"/>
        <v>0</v>
      </c>
      <c r="G22" s="14"/>
      <c r="H22" s="13">
        <f t="shared" si="1"/>
        <v>0</v>
      </c>
      <c r="I22" s="8"/>
      <c r="J22" s="9"/>
    </row>
    <row r="23" spans="1:10" ht="25.5" x14ac:dyDescent="0.25">
      <c r="A23" s="51">
        <v>19</v>
      </c>
      <c r="B23" s="47" t="s">
        <v>57</v>
      </c>
      <c r="C23" s="48" t="s">
        <v>21</v>
      </c>
      <c r="D23" s="52">
        <v>44</v>
      </c>
      <c r="E23" s="12"/>
      <c r="F23" s="13">
        <f t="shared" si="0"/>
        <v>0</v>
      </c>
      <c r="G23" s="14"/>
      <c r="H23" s="13">
        <f t="shared" si="1"/>
        <v>0</v>
      </c>
      <c r="I23" s="8"/>
      <c r="J23" s="9"/>
    </row>
    <row r="24" spans="1:10" ht="63.75" x14ac:dyDescent="0.25">
      <c r="A24" s="53">
        <v>20</v>
      </c>
      <c r="B24" s="47" t="s">
        <v>42</v>
      </c>
      <c r="C24" s="48" t="s">
        <v>21</v>
      </c>
      <c r="D24" s="52">
        <v>510</v>
      </c>
      <c r="E24" s="12"/>
      <c r="F24" s="13">
        <f t="shared" si="0"/>
        <v>0</v>
      </c>
      <c r="G24" s="14"/>
      <c r="H24" s="13">
        <f t="shared" si="1"/>
        <v>0</v>
      </c>
      <c r="I24" s="8"/>
      <c r="J24" s="9"/>
    </row>
    <row r="25" spans="1:10" ht="76.5" x14ac:dyDescent="0.25">
      <c r="A25" s="51">
        <v>21</v>
      </c>
      <c r="B25" s="47" t="s">
        <v>43</v>
      </c>
      <c r="C25" s="48" t="s">
        <v>41</v>
      </c>
      <c r="D25" s="52">
        <v>150</v>
      </c>
      <c r="E25" s="12"/>
      <c r="F25" s="13">
        <f t="shared" si="0"/>
        <v>0</v>
      </c>
      <c r="G25" s="14"/>
      <c r="H25" s="13">
        <f t="shared" si="1"/>
        <v>0</v>
      </c>
      <c r="I25" s="8"/>
      <c r="J25" s="9"/>
    </row>
    <row r="26" spans="1:10" ht="76.5" x14ac:dyDescent="0.25">
      <c r="A26" s="53">
        <v>22</v>
      </c>
      <c r="B26" s="47" t="s">
        <v>44</v>
      </c>
      <c r="C26" s="48" t="s">
        <v>41</v>
      </c>
      <c r="D26" s="52">
        <v>700</v>
      </c>
      <c r="E26" s="12"/>
      <c r="F26" s="13">
        <f t="shared" si="0"/>
        <v>0</v>
      </c>
      <c r="G26" s="14"/>
      <c r="H26" s="13">
        <f t="shared" si="1"/>
        <v>0</v>
      </c>
      <c r="I26" s="8"/>
      <c r="J26" s="9"/>
    </row>
    <row r="27" spans="1:10" ht="37.5" customHeight="1" x14ac:dyDescent="0.25">
      <c r="A27" s="51">
        <v>23</v>
      </c>
      <c r="B27" s="47" t="s">
        <v>58</v>
      </c>
      <c r="C27" s="48" t="s">
        <v>21</v>
      </c>
      <c r="D27" s="52">
        <v>190</v>
      </c>
      <c r="E27" s="12"/>
      <c r="F27" s="13">
        <f t="shared" si="0"/>
        <v>0</v>
      </c>
      <c r="G27" s="14"/>
      <c r="H27" s="13">
        <f t="shared" si="1"/>
        <v>0</v>
      </c>
      <c r="I27" s="8"/>
      <c r="J27" s="9"/>
    </row>
    <row r="28" spans="1:10" x14ac:dyDescent="0.25">
      <c r="A28" s="53">
        <v>24</v>
      </c>
      <c r="B28" s="47" t="s">
        <v>23</v>
      </c>
      <c r="C28" s="48" t="s">
        <v>21</v>
      </c>
      <c r="D28" s="52">
        <v>1</v>
      </c>
      <c r="E28" s="12"/>
      <c r="F28" s="13">
        <f t="shared" si="0"/>
        <v>0</v>
      </c>
      <c r="G28" s="14"/>
      <c r="H28" s="13">
        <f t="shared" si="1"/>
        <v>0</v>
      </c>
      <c r="I28" s="8"/>
      <c r="J28" s="9"/>
    </row>
    <row r="29" spans="1:10" ht="37.5" customHeight="1" x14ac:dyDescent="0.25">
      <c r="A29" s="51">
        <v>25</v>
      </c>
      <c r="B29" s="47" t="s">
        <v>45</v>
      </c>
      <c r="C29" s="48" t="s">
        <v>46</v>
      </c>
      <c r="D29" s="52">
        <v>22</v>
      </c>
      <c r="E29" s="12"/>
      <c r="F29" s="13">
        <f t="shared" si="0"/>
        <v>0</v>
      </c>
      <c r="G29" s="14"/>
      <c r="H29" s="13">
        <f t="shared" si="1"/>
        <v>0</v>
      </c>
      <c r="I29" s="8"/>
      <c r="J29" s="9"/>
    </row>
    <row r="30" spans="1:10" ht="76.5" x14ac:dyDescent="0.25">
      <c r="A30" s="53">
        <v>26</v>
      </c>
      <c r="B30" s="47" t="s">
        <v>47</v>
      </c>
      <c r="C30" s="48" t="s">
        <v>41</v>
      </c>
      <c r="D30" s="52">
        <v>570</v>
      </c>
      <c r="E30" s="12"/>
      <c r="F30" s="13">
        <f t="shared" si="0"/>
        <v>0</v>
      </c>
      <c r="G30" s="14"/>
      <c r="H30" s="13">
        <f t="shared" si="1"/>
        <v>0</v>
      </c>
      <c r="I30" s="8"/>
      <c r="J30" s="9"/>
    </row>
    <row r="31" spans="1:10" ht="25.5" x14ac:dyDescent="0.25">
      <c r="A31" s="51">
        <v>27</v>
      </c>
      <c r="B31" s="47" t="s">
        <v>48</v>
      </c>
      <c r="C31" s="48" t="s">
        <v>21</v>
      </c>
      <c r="D31" s="52">
        <v>165</v>
      </c>
      <c r="E31" s="12"/>
      <c r="F31" s="13">
        <f t="shared" si="0"/>
        <v>0</v>
      </c>
      <c r="G31" s="14"/>
      <c r="H31" s="13">
        <f t="shared" si="1"/>
        <v>0</v>
      </c>
      <c r="I31" s="8"/>
      <c r="J31" s="9"/>
    </row>
    <row r="32" spans="1:10" ht="38.25" x14ac:dyDescent="0.25">
      <c r="A32" s="53">
        <v>28</v>
      </c>
      <c r="B32" s="47" t="s">
        <v>24</v>
      </c>
      <c r="C32" s="48" t="s">
        <v>21</v>
      </c>
      <c r="D32" s="52">
        <v>60</v>
      </c>
      <c r="E32" s="12"/>
      <c r="F32" s="13">
        <f t="shared" si="0"/>
        <v>0</v>
      </c>
      <c r="G32" s="14"/>
      <c r="H32" s="13">
        <f t="shared" si="1"/>
        <v>0</v>
      </c>
      <c r="I32" s="8"/>
      <c r="J32" s="9"/>
    </row>
    <row r="33" spans="1:10" ht="25.5" x14ac:dyDescent="0.25">
      <c r="A33" s="51">
        <v>29</v>
      </c>
      <c r="B33" s="47" t="s">
        <v>59</v>
      </c>
      <c r="C33" s="48" t="s">
        <v>21</v>
      </c>
      <c r="D33" s="52">
        <v>52</v>
      </c>
      <c r="E33" s="12"/>
      <c r="F33" s="13">
        <f t="shared" si="0"/>
        <v>0</v>
      </c>
      <c r="G33" s="14"/>
      <c r="H33" s="13">
        <f t="shared" si="1"/>
        <v>0</v>
      </c>
      <c r="I33" s="8"/>
      <c r="J33" s="9"/>
    </row>
    <row r="34" spans="1:10" ht="37.5" customHeight="1" x14ac:dyDescent="0.25">
      <c r="A34" s="53">
        <v>30</v>
      </c>
      <c r="B34" s="49" t="s">
        <v>25</v>
      </c>
      <c r="C34" s="48" t="s">
        <v>21</v>
      </c>
      <c r="D34" s="52">
        <v>110</v>
      </c>
      <c r="E34" s="12"/>
      <c r="F34" s="13">
        <f t="shared" si="0"/>
        <v>0</v>
      </c>
      <c r="G34" s="14"/>
      <c r="H34" s="13">
        <f t="shared" si="1"/>
        <v>0</v>
      </c>
      <c r="I34" s="8"/>
      <c r="J34" s="9"/>
    </row>
    <row r="35" spans="1:10" x14ac:dyDescent="0.25">
      <c r="A35" s="51">
        <v>31</v>
      </c>
      <c r="B35" s="47" t="s">
        <v>49</v>
      </c>
      <c r="C35" s="48" t="s">
        <v>11</v>
      </c>
      <c r="D35" s="52">
        <v>11</v>
      </c>
      <c r="E35" s="12"/>
      <c r="F35" s="13">
        <f t="shared" si="0"/>
        <v>0</v>
      </c>
      <c r="G35" s="14"/>
      <c r="H35" s="13">
        <f t="shared" si="1"/>
        <v>0</v>
      </c>
      <c r="I35" s="8"/>
      <c r="J35" s="9"/>
    </row>
    <row r="36" spans="1:10" ht="38.25" x14ac:dyDescent="0.25">
      <c r="A36" s="53">
        <v>32</v>
      </c>
      <c r="B36" s="47" t="s">
        <v>60</v>
      </c>
      <c r="C36" s="48" t="s">
        <v>21</v>
      </c>
      <c r="D36" s="54">
        <v>250</v>
      </c>
      <c r="E36" s="12"/>
      <c r="F36" s="13">
        <f t="shared" si="0"/>
        <v>0</v>
      </c>
      <c r="G36" s="14"/>
      <c r="H36" s="13">
        <f t="shared" si="1"/>
        <v>0</v>
      </c>
      <c r="I36" s="8"/>
      <c r="J36" s="9"/>
    </row>
    <row r="37" spans="1:10" ht="38.25" x14ac:dyDescent="0.25">
      <c r="A37" s="56">
        <v>33</v>
      </c>
      <c r="B37" s="47" t="s">
        <v>50</v>
      </c>
      <c r="C37" s="48" t="s">
        <v>21</v>
      </c>
      <c r="D37" s="52">
        <v>46</v>
      </c>
      <c r="E37" s="12"/>
      <c r="F37" s="13">
        <f t="shared" si="0"/>
        <v>0</v>
      </c>
      <c r="G37" s="14"/>
      <c r="H37" s="13">
        <f t="shared" si="1"/>
        <v>0</v>
      </c>
      <c r="I37" s="8"/>
      <c r="J37" s="9"/>
    </row>
    <row r="38" spans="1:10" ht="37.5" customHeight="1" x14ac:dyDescent="0.25">
      <c r="A38" s="15"/>
      <c r="B38" s="57" t="s">
        <v>13</v>
      </c>
      <c r="C38" s="57"/>
      <c r="D38" s="57"/>
      <c r="E38" s="58"/>
      <c r="F38" s="16">
        <f>F41*70%</f>
        <v>0</v>
      </c>
      <c r="G38" s="17"/>
      <c r="H38" s="18"/>
      <c r="I38" s="8"/>
      <c r="J38" s="9"/>
    </row>
    <row r="39" spans="1:10" ht="27" customHeight="1" x14ac:dyDescent="0.25">
      <c r="A39" s="15"/>
      <c r="B39" s="58" t="s">
        <v>17</v>
      </c>
      <c r="C39" s="58"/>
      <c r="D39" s="58"/>
      <c r="E39" s="58"/>
      <c r="F39" s="16">
        <f>F42*70%</f>
        <v>0</v>
      </c>
      <c r="G39" s="17"/>
      <c r="H39" s="18"/>
      <c r="I39" s="8"/>
      <c r="J39" s="9"/>
    </row>
    <row r="40" spans="1:10" ht="39.75" customHeight="1" x14ac:dyDescent="0.25">
      <c r="A40" s="15"/>
      <c r="B40" s="62" t="s">
        <v>18</v>
      </c>
      <c r="C40" s="62"/>
      <c r="D40" s="62"/>
      <c r="E40" s="62"/>
      <c r="F40" s="16">
        <f>F43*70%</f>
        <v>0</v>
      </c>
      <c r="G40" s="17"/>
      <c r="H40" s="18"/>
      <c r="I40" s="8"/>
      <c r="J40" s="9"/>
    </row>
    <row r="41" spans="1:10" ht="42.75" customHeight="1" x14ac:dyDescent="0.25">
      <c r="A41" s="19"/>
      <c r="B41" s="58" t="s">
        <v>14</v>
      </c>
      <c r="C41" s="58"/>
      <c r="D41" s="58"/>
      <c r="E41" s="58"/>
      <c r="F41" s="16">
        <f>SUM(F5:F37)</f>
        <v>0</v>
      </c>
      <c r="G41" s="17"/>
      <c r="H41" s="17"/>
      <c r="I41" s="10"/>
      <c r="J41" s="11"/>
    </row>
    <row r="42" spans="1:10" ht="31.5" customHeight="1" x14ac:dyDescent="0.25">
      <c r="A42" s="19"/>
      <c r="B42" s="58" t="s">
        <v>15</v>
      </c>
      <c r="C42" s="58"/>
      <c r="D42" s="58"/>
      <c r="E42" s="58"/>
      <c r="F42" s="20">
        <f>SUM(H5:H37)</f>
        <v>0</v>
      </c>
      <c r="G42" s="17"/>
      <c r="H42" s="17"/>
      <c r="I42" s="10"/>
      <c r="J42" s="11"/>
    </row>
    <row r="43" spans="1:10" ht="63.75" customHeight="1" x14ac:dyDescent="0.25">
      <c r="A43" s="19"/>
      <c r="B43" s="62" t="s">
        <v>16</v>
      </c>
      <c r="C43" s="62"/>
      <c r="D43" s="62"/>
      <c r="E43" s="62"/>
      <c r="F43" s="21">
        <f>F41+F42</f>
        <v>0</v>
      </c>
      <c r="G43" s="22"/>
      <c r="H43" s="22"/>
      <c r="I43" s="10"/>
      <c r="J43" s="11"/>
    </row>
    <row r="44" spans="1:10" x14ac:dyDescent="0.25">
      <c r="A44" s="19"/>
      <c r="B44" s="23"/>
      <c r="C44" s="23"/>
      <c r="D44" s="23"/>
      <c r="E44" s="23"/>
      <c r="F44" s="17"/>
      <c r="G44" s="17"/>
      <c r="H44" s="17"/>
      <c r="I44" s="10"/>
      <c r="J44" s="11"/>
    </row>
    <row r="45" spans="1:10" x14ac:dyDescent="0.25">
      <c r="A45" s="19"/>
      <c r="B45" s="33" t="s">
        <v>28</v>
      </c>
      <c r="C45" s="33"/>
      <c r="D45" s="33"/>
      <c r="E45" s="33"/>
      <c r="F45" s="17"/>
      <c r="G45" s="17"/>
      <c r="H45" s="17"/>
      <c r="I45" s="10"/>
      <c r="J45" s="11"/>
    </row>
    <row r="46" spans="1:10" x14ac:dyDescent="0.25">
      <c r="A46" s="19"/>
      <c r="B46" s="34" t="s">
        <v>19</v>
      </c>
      <c r="C46" s="33"/>
      <c r="D46" s="33"/>
      <c r="E46" s="33"/>
      <c r="F46" s="22"/>
      <c r="G46" s="22"/>
      <c r="H46" s="22"/>
      <c r="I46" s="10"/>
      <c r="J46" s="11"/>
    </row>
    <row r="47" spans="1:10" x14ac:dyDescent="0.25">
      <c r="A47" s="19"/>
      <c r="B47" s="25"/>
      <c r="C47" s="24"/>
      <c r="D47" s="24"/>
      <c r="E47" s="24"/>
      <c r="F47" s="22"/>
      <c r="G47" s="22"/>
      <c r="H47" s="22"/>
      <c r="I47" s="10"/>
      <c r="J47" s="11"/>
    </row>
    <row r="48" spans="1:10" x14ac:dyDescent="0.25">
      <c r="A48" s="19"/>
      <c r="B48" s="25"/>
      <c r="C48" s="24"/>
      <c r="D48" s="24"/>
      <c r="E48" s="24"/>
      <c r="F48" s="22"/>
      <c r="G48" s="22"/>
      <c r="H48" s="22"/>
      <c r="I48" s="10"/>
      <c r="J48" s="11"/>
    </row>
    <row r="49" spans="1:10" x14ac:dyDescent="0.25">
      <c r="A49" s="19"/>
      <c r="B49" s="25"/>
      <c r="C49" s="24"/>
      <c r="D49" s="24"/>
      <c r="E49" s="24"/>
      <c r="F49" s="22"/>
      <c r="G49" s="22"/>
      <c r="H49" s="22"/>
      <c r="I49" s="10"/>
      <c r="J49" s="11"/>
    </row>
    <row r="50" spans="1:10" x14ac:dyDescent="0.25">
      <c r="A50" s="19"/>
      <c r="B50" s="26"/>
      <c r="C50" s="27"/>
      <c r="D50" s="28"/>
      <c r="E50" s="28"/>
      <c r="F50" s="22"/>
      <c r="G50" s="22"/>
      <c r="H50" s="22"/>
      <c r="I50" s="10"/>
      <c r="J50" s="11"/>
    </row>
    <row r="51" spans="1:10" x14ac:dyDescent="0.25">
      <c r="A51" s="29"/>
      <c r="B51" s="30"/>
      <c r="C51" s="59"/>
      <c r="D51" s="59"/>
      <c r="E51" s="59"/>
      <c r="F51" s="35"/>
      <c r="G51" s="35"/>
      <c r="H51" s="35"/>
      <c r="I51" s="10"/>
      <c r="J51" s="11"/>
    </row>
    <row r="52" spans="1:10" x14ac:dyDescent="0.25">
      <c r="A52" s="29"/>
      <c r="B52" s="31"/>
      <c r="C52" s="61"/>
      <c r="D52" s="61"/>
      <c r="E52" s="61"/>
      <c r="F52" s="32"/>
      <c r="G52" s="32"/>
      <c r="H52" s="32"/>
      <c r="I52" s="10"/>
      <c r="J52" s="11"/>
    </row>
  </sheetData>
  <mergeCells count="9">
    <mergeCell ref="B38:E38"/>
    <mergeCell ref="C51:E51"/>
    <mergeCell ref="A2:H2"/>
    <mergeCell ref="C52:E52"/>
    <mergeCell ref="B41:E41"/>
    <mergeCell ref="B42:E42"/>
    <mergeCell ref="B43:E43"/>
    <mergeCell ref="B39:E39"/>
    <mergeCell ref="B40:E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2020-11-20T09:27:39Z</cp:lastPrinted>
  <dcterms:created xsi:type="dcterms:W3CDTF">2013-10-02T05:33:07Z</dcterms:created>
  <dcterms:modified xsi:type="dcterms:W3CDTF">2021-11-22T09:28:16Z</dcterms:modified>
</cp:coreProperties>
</file>