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wszn-my.sharepoint.com/personal/zbyszek_pwszn_onmicrosoft_com/Documents/1-BIEZACE/jastrzebie-przetarg/2-odpowiedzi/zalaczniki/"/>
    </mc:Choice>
  </mc:AlternateContent>
  <xr:revisionPtr revIDLastSave="149" documentId="11_485B71B2292A6ACEFB102670333DA956553EC89C" xr6:coauthVersionLast="47" xr6:coauthVersionMax="47" xr10:uidLastSave="{8AE10BDA-7C4C-394E-86DE-1F523657A006}"/>
  <bookViews>
    <workbookView xWindow="30100" yWindow="2260" windowWidth="24640" windowHeight="15660" tabRatio="500" activeTab="1" xr2:uid="{00000000-000D-0000-FFFF-FFFF00000000}"/>
  </bookViews>
  <sheets>
    <sheet name="szkodowosc-wg-lat" sheetId="7" r:id="rId1"/>
    <sheet name="2020" sheetId="2" r:id="rId2"/>
    <sheet name="2021" sheetId="3" r:id="rId3"/>
    <sheet name="2022" sheetId="4" r:id="rId4"/>
    <sheet name="2023" sheetId="5" r:id="rId5"/>
    <sheet name="2024" sheetId="6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7" l="1"/>
  <c r="C35" i="7"/>
  <c r="C36" i="7"/>
  <c r="C38" i="7"/>
  <c r="C27" i="7"/>
  <c r="C28" i="7"/>
  <c r="C31" i="7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81" i="6"/>
  <c r="A5" i="6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5" i="5"/>
  <c r="C6" i="7"/>
  <c r="C7" i="7"/>
  <c r="C8" i="7"/>
  <c r="C9" i="7"/>
  <c r="C10" i="7"/>
  <c r="C13" i="7"/>
  <c r="C14" i="7"/>
  <c r="C15" i="7"/>
  <c r="C17" i="7"/>
  <c r="C20" i="7"/>
  <c r="C21" i="7"/>
  <c r="C22" i="7"/>
  <c r="C24" i="7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4" i="4"/>
  <c r="A125" i="4"/>
  <c r="A126" i="4"/>
  <c r="A5" i="4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4" i="3"/>
  <c r="A125" i="3"/>
  <c r="A126" i="3"/>
  <c r="A127" i="3"/>
  <c r="A128" i="3"/>
  <c r="A5" i="3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4" i="2"/>
  <c r="A85" i="2"/>
  <c r="A86" i="2"/>
  <c r="A87" i="2"/>
  <c r="A88" i="2"/>
  <c r="A89" i="2"/>
  <c r="A90" i="2"/>
  <c r="A91" i="2"/>
  <c r="A96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5" i="2"/>
  <c r="E38" i="7"/>
  <c r="F38" i="7"/>
  <c r="D38" i="7"/>
  <c r="E31" i="7"/>
  <c r="F31" i="7"/>
  <c r="D31" i="7"/>
  <c r="E24" i="7"/>
  <c r="F24" i="7"/>
  <c r="D24" i="7"/>
  <c r="E17" i="7"/>
  <c r="F17" i="7"/>
  <c r="D17" i="7"/>
  <c r="E10" i="7"/>
  <c r="F10" i="7"/>
  <c r="D10" i="7"/>
  <c r="K182" i="6"/>
  <c r="J182" i="6"/>
  <c r="I182" i="6"/>
  <c r="K177" i="6"/>
  <c r="J177" i="6"/>
  <c r="I177" i="6"/>
  <c r="K81" i="6"/>
  <c r="J81" i="6"/>
  <c r="I81" i="6"/>
  <c r="K150" i="5"/>
  <c r="J150" i="5"/>
  <c r="I150" i="5"/>
  <c r="K87" i="5"/>
  <c r="J87" i="5"/>
  <c r="I87" i="5"/>
  <c r="K127" i="4"/>
  <c r="J127" i="4"/>
  <c r="I127" i="4"/>
  <c r="K120" i="4"/>
  <c r="J120" i="4"/>
  <c r="I120" i="4"/>
  <c r="K80" i="4"/>
  <c r="J80" i="4"/>
  <c r="I80" i="4"/>
  <c r="K129" i="3"/>
  <c r="J129" i="3"/>
  <c r="I129" i="3"/>
  <c r="K120" i="3"/>
  <c r="J120" i="3"/>
  <c r="I120" i="3"/>
  <c r="K78" i="3"/>
  <c r="J78" i="3"/>
  <c r="I78" i="3"/>
  <c r="K97" i="2"/>
  <c r="J97" i="2"/>
  <c r="I97" i="2"/>
  <c r="K92" i="2"/>
  <c r="J92" i="2"/>
  <c r="I92" i="2"/>
  <c r="K80" i="2"/>
  <c r="J80" i="2"/>
  <c r="I80" i="2"/>
  <c r="K52" i="2"/>
  <c r="J52" i="2"/>
  <c r="I52" i="2"/>
</calcChain>
</file>

<file path=xl/sharedStrings.xml><?xml version="1.0" encoding="utf-8"?>
<sst xmlns="http://schemas.openxmlformats.org/spreadsheetml/2006/main" count="6583" uniqueCount="1273">
  <si>
    <t>Numer polisy</t>
  </si>
  <si>
    <t>Numer szkody</t>
  </si>
  <si>
    <t>Produkt</t>
  </si>
  <si>
    <t>Ubezpieczajacy</t>
  </si>
  <si>
    <t>Ubezpieczony</t>
  </si>
  <si>
    <t>Data wystapienia</t>
  </si>
  <si>
    <t>Data zgloszenia</t>
  </si>
  <si>
    <t>Wyplata szkodowa</t>
  </si>
  <si>
    <t>Rezerwa szkodowa</t>
  </si>
  <si>
    <t>Szkodowosc</t>
  </si>
  <si>
    <t>Zdarzenie</t>
  </si>
  <si>
    <t>Przyczyna</t>
  </si>
  <si>
    <t>OPIS</t>
  </si>
  <si>
    <t>Poczatek ochrony</t>
  </si>
  <si>
    <t>Koniec ochrony</t>
  </si>
  <si>
    <t>Rok polisowy</t>
  </si>
  <si>
    <t>Okres ochrony</t>
  </si>
  <si>
    <t>Rok zgloszenia</t>
  </si>
  <si>
    <t>Status szkody</t>
  </si>
  <si>
    <t>PO/01131125/2023</t>
  </si>
  <si>
    <t>2002269817</t>
  </si>
  <si>
    <t>OC</t>
  </si>
  <si>
    <t>Miasto Jastrzębie-Zdrój</t>
  </si>
  <si>
    <t xml:space="preserve">Szkody spowodowane innymi przyczynami </t>
  </si>
  <si>
    <t>Inne</t>
  </si>
  <si>
    <t>Radosław Górka, OC - uszkodzenie wózka inwalidzkiego na podjeździe do przedszkola.</t>
  </si>
  <si>
    <t>2024/01/01-2024/12/31</t>
  </si>
  <si>
    <t>OP</t>
  </si>
  <si>
    <t>2002268936</t>
  </si>
  <si>
    <t>Uszkodzenie pojazdu marki Mercedes A180 o nr rej. DW4N545</t>
  </si>
  <si>
    <t>2002263742</t>
  </si>
  <si>
    <t>Uszkodzenie pojazdu marki Citroen Jumper o nr rej. SJZFX67 w wyniku przewrócenia się drzewa na pojazd</t>
  </si>
  <si>
    <t>DC</t>
  </si>
  <si>
    <t>2002263974</t>
  </si>
  <si>
    <t>Uszkodzenie pojazdu marki Alfa Romeo 159 o nr rej. SJ4004C na dziurze w jezdni</t>
  </si>
  <si>
    <t>PO/01131128/2023</t>
  </si>
  <si>
    <t>2002263945</t>
  </si>
  <si>
    <t>FIRE_ALL RISK</t>
  </si>
  <si>
    <t>Uszkodzenie szyby w budynku lodowiska Jastor (MOSiR)</t>
  </si>
  <si>
    <t>CL</t>
  </si>
  <si>
    <t>2002263124</t>
  </si>
  <si>
    <t>Uszkodzenie pojazdu marki Dacia Duster o nr rej. SJZKS20 przez szlaban</t>
  </si>
  <si>
    <t>2002263062</t>
  </si>
  <si>
    <t>Szkody spowodowane przyczynami naturalnymi</t>
  </si>
  <si>
    <t>Deszcz nawalny</t>
  </si>
  <si>
    <t>Zalanie w Zespole Szkół nr 5</t>
  </si>
  <si>
    <t>2002261960</t>
  </si>
  <si>
    <t>Uszkodzenie pojazdu marki Volkswagen Caddy o nr rej. SBI3GV6 na dziurze w jezdni</t>
  </si>
  <si>
    <t>2002260830</t>
  </si>
  <si>
    <t>Zalanie w budynku przy ul. Dworcowej 17a na skutek ulewy</t>
  </si>
  <si>
    <t>2002257763</t>
  </si>
  <si>
    <t>Dewastacja elewacji w Podziemnym Pasażu Handlowym "A"</t>
  </si>
  <si>
    <t>2002255140</t>
  </si>
  <si>
    <t>Uszkodzenie pojazdu marki Ford S-Max o nr rej. SJZEL23 w wyniku najechania na dziurę w drodze</t>
  </si>
  <si>
    <t>2002255189</t>
  </si>
  <si>
    <t>Uszkodzenie pojazdu marki Audi A3 o nr rej. SCI51347 na dziurze w jezdni</t>
  </si>
  <si>
    <t>2002255339</t>
  </si>
  <si>
    <t>Zalanie pomieszczeń w budynku przy ul. Jasnej 1A</t>
  </si>
  <si>
    <t>2002255363</t>
  </si>
  <si>
    <t>Zalanie pomieszczeń w budynku przy ul. Zielonej 16A</t>
  </si>
  <si>
    <t>2002256253</t>
  </si>
  <si>
    <t>Zalanie w Szkole Podstawowej nr 13 na skutek ulewnych deszczy</t>
  </si>
  <si>
    <t>2002256275</t>
  </si>
  <si>
    <t>Zalanie pomieszczeń w budynku przy ul. Cieszyńskiej 101</t>
  </si>
  <si>
    <t>2002252044</t>
  </si>
  <si>
    <t>Uszkodzenie pojazdu marki Renault Megane o nr rej. GD480CT (kolizja w wyniku rozlanej cieczy na drodze)</t>
  </si>
  <si>
    <t>2002248722</t>
  </si>
  <si>
    <t>Uszkodzenie pojazdu marki Opel Vectra o nr rej. SJZEN90</t>
  </si>
  <si>
    <t>2002248935</t>
  </si>
  <si>
    <t>Zalanie w Szkole Podstawowej nr 5 na skutek ulewy</t>
  </si>
  <si>
    <t>2002244098</t>
  </si>
  <si>
    <t>Uszkodzenie pojazdu marki Fiat Punto o nr rej. SJZ9X68</t>
  </si>
  <si>
    <t>2002242914</t>
  </si>
  <si>
    <t>Dewastacja elewacji budynku - Kaszubska 2, Jastrzębie-Zdrój</t>
  </si>
  <si>
    <t>RO</t>
  </si>
  <si>
    <t>2002243545</t>
  </si>
  <si>
    <t>Dewastacja drzwi / szyb w budynku przy ul. Kaszubskiej 2</t>
  </si>
  <si>
    <t>2002244020</t>
  </si>
  <si>
    <t>Dewastacja ścian w podziemnym Pasażu Handlowym "A"</t>
  </si>
  <si>
    <t>2002246909</t>
  </si>
  <si>
    <t>Zalanie w Szkole Podstawowej nr 15 na skutek ulewy</t>
  </si>
  <si>
    <t>2002241309</t>
  </si>
  <si>
    <t>Zalanie pomieszczeń piwnicznych w budynku przy ul. Wrocławskiej 12 na skutek ulewy</t>
  </si>
  <si>
    <t>2002240140</t>
  </si>
  <si>
    <t>Uszkodzenie pojazdu marki Skoda Octavia o nr rej. SWD98998 - najechanie na dziurę w jezdni</t>
  </si>
  <si>
    <t>2002240108</t>
  </si>
  <si>
    <t>Kradzież/rabunek/wandalizm</t>
  </si>
  <si>
    <t>Wandalizm/Dewastacja</t>
  </si>
  <si>
    <t>Dewastacja elementów wyposażenia pracowni "pod chmurką" Szkoły Podstawowej nr 20 (stół, tablica, ławki)</t>
  </si>
  <si>
    <t>2002240782</t>
  </si>
  <si>
    <t>Zalanie w Przedszkolu nr 24 w wyniku ulewy</t>
  </si>
  <si>
    <t>2002239082</t>
  </si>
  <si>
    <t>Zalanie w Przedszkolu nr 16 w wyniku ulewy</t>
  </si>
  <si>
    <t>2002239168</t>
  </si>
  <si>
    <t>Dewastacja balustrady przy wejściu do I LO</t>
  </si>
  <si>
    <t>PO/01071011/2022</t>
  </si>
  <si>
    <t>2002239992</t>
  </si>
  <si>
    <t>Regres 0875534 - uszkodzenie pojazdu marki Honda o nr rej. SJZ9PT7</t>
  </si>
  <si>
    <t>2023/01/01-2023/12/31</t>
  </si>
  <si>
    <t>2002238014</t>
  </si>
  <si>
    <t>Zalanie w Żłobku nr 1 na skutek ulewy</t>
  </si>
  <si>
    <t>2002235970</t>
  </si>
  <si>
    <t>Uszkodzenie pojazdu marki Hyundai Terracan o nr rej. SJZ2LG8 przez odłamany konar drzewa</t>
  </si>
  <si>
    <t>2002235614</t>
  </si>
  <si>
    <t>Zalanie w Szkole Podstawowej nr 4 na skutek ulewy</t>
  </si>
  <si>
    <t>2002237419</t>
  </si>
  <si>
    <t>Silny wiatr</t>
  </si>
  <si>
    <t>Uszkodzenie ławki i kostki brukowej przez powalone drzewo w wyniku
 silnego wiatru (ubezp.: MOSiR)</t>
  </si>
  <si>
    <t>2002235661</t>
  </si>
  <si>
    <t>Uszkodzenie pojazdu marki Fiat Tipo o nr rej. SJZ1KW6 przez gałąź z drzewa</t>
  </si>
  <si>
    <t>2002234606</t>
  </si>
  <si>
    <t>Zalanie w I LO w wyniku ulewy</t>
  </si>
  <si>
    <t>2002234631</t>
  </si>
  <si>
    <t>Zalanie w Szkole Podstawowej nr 14</t>
  </si>
  <si>
    <t>2002233512</t>
  </si>
  <si>
    <t>Uszkodzenie pojazdu marki Range Rover o nr rej. SJZKN96</t>
  </si>
  <si>
    <t>2002234707</t>
  </si>
  <si>
    <t>Stanisław Oślizło - oc, uszkodzenie ogrodzenia</t>
  </si>
  <si>
    <t>2002233533</t>
  </si>
  <si>
    <t>Zalanie w Przedszkolu nr 3 w wyniku ulewy</t>
  </si>
  <si>
    <t>2002233579</t>
  </si>
  <si>
    <t>Zalanie w III LO im. St. Wyspiańskiego na skutek ulewy</t>
  </si>
  <si>
    <t>2002234350</t>
  </si>
  <si>
    <t>Dewastacja budynku przy ul. Kaszubskiej 2</t>
  </si>
  <si>
    <t>2002232024</t>
  </si>
  <si>
    <t>Zalanie w Domu Pomocy Społecznej Dar Serca</t>
  </si>
  <si>
    <t>2002232442</t>
  </si>
  <si>
    <t>Zalanie w Przedszkolu nr 19 w wyniku ulewy</t>
  </si>
  <si>
    <t>2002230598</t>
  </si>
  <si>
    <t>Zalanie w Przedszkolu nr 10 w wyniku ulewy</t>
  </si>
  <si>
    <t>2002230642</t>
  </si>
  <si>
    <t>Zalanie w Szkole Podstawowej nr 19 na skutek ulewy</t>
  </si>
  <si>
    <t>2002230799</t>
  </si>
  <si>
    <t>Zalanie w Szkole Podstawowej nr 21</t>
  </si>
  <si>
    <t>2002228976</t>
  </si>
  <si>
    <t>Dewastacja elementów budynku przy ul. Kaszubskiej 2</t>
  </si>
  <si>
    <t>2002229101</t>
  </si>
  <si>
    <t>Dewastacja ogrodzenia boiska przy SP nr 10</t>
  </si>
  <si>
    <t>2002228850</t>
  </si>
  <si>
    <t>Wypadek</t>
  </si>
  <si>
    <t>Jolanta Reschke - oc, uraz ciała</t>
  </si>
  <si>
    <t>2002226797</t>
  </si>
  <si>
    <t>Uszkodzenie pojazdu marki Audi S3 o nr rej. SJZ7AK6</t>
  </si>
  <si>
    <t>2002223856</t>
  </si>
  <si>
    <t>Regres 40473/1000/2024 - uszkodzenie pojazdu marki Hyundai i30 o nr rej. SZO4KM2</t>
  </si>
  <si>
    <t>PO/01131126/2023</t>
  </si>
  <si>
    <t>2002217199</t>
  </si>
  <si>
    <t>EEI</t>
  </si>
  <si>
    <t>Uszkodzenie telefonu Samsung</t>
  </si>
  <si>
    <t>2002216084</t>
  </si>
  <si>
    <t>Uszkodzenie pojazdu marki Mercedes W-124 (kamień spod kosiarki uszkodził szybę)</t>
  </si>
  <si>
    <t>2002213494</t>
  </si>
  <si>
    <t>Regres 112-1224047 / uszkodzenie pojazdu marki Skoda o nr rej. SJZJS16</t>
  </si>
  <si>
    <t>2002209691</t>
  </si>
  <si>
    <t>Uszkodzenie pojazdu marki Skoda Octavia o nr rej. SJZ7P88</t>
  </si>
  <si>
    <t>2002209637</t>
  </si>
  <si>
    <t>Graffiti na elewacji budynku przy ul. Jasnej 1A</t>
  </si>
  <si>
    <t>2002209675</t>
  </si>
  <si>
    <t>Graffiti na elewacji - Podziemny Pasaż Handlowy "A"</t>
  </si>
  <si>
    <t>2002209738</t>
  </si>
  <si>
    <t>Graffiti na elewacji budynku przy ul. Wrocławskiej 2</t>
  </si>
  <si>
    <t>2002209817</t>
  </si>
  <si>
    <t>Graffiti na elewacji budynku - Podziemny Pasaż Handlowy "B"</t>
  </si>
  <si>
    <t>2002207388</t>
  </si>
  <si>
    <t>Kordian Kuśka - oc, uraz ciała</t>
  </si>
  <si>
    <t>2002207076</t>
  </si>
  <si>
    <t>Uszkodzenie pojazdu marki Mercedes klasa S o nr rej. SJZ4HC3</t>
  </si>
  <si>
    <t>2002207167</t>
  </si>
  <si>
    <t>Danuta Waligóra - oc, uraz ciała</t>
  </si>
  <si>
    <t>2002206196</t>
  </si>
  <si>
    <t>Uszkodzenie szyby w sali lekcyjnej nr 6 w III LO im. S. Wyspiańskiego</t>
  </si>
  <si>
    <t>2002201882</t>
  </si>
  <si>
    <t>Uszkodzenie pojazdu marki Toyota RAV4 o nr rej. SJZ92UV</t>
  </si>
  <si>
    <t>2002201232</t>
  </si>
  <si>
    <t>Dewastacja drzwi i ścian w lokalu przy ul. Pszczyńskiej 292/303</t>
  </si>
  <si>
    <t>2002201242</t>
  </si>
  <si>
    <t>Dewastacja elewacji budynku przy ul. Jasnej 1A (graffiti)</t>
  </si>
  <si>
    <t>2002200255</t>
  </si>
  <si>
    <t>Rozbita szyba zadaszenia nad wejściem do szkoły (ZSP nr 1)</t>
  </si>
  <si>
    <t>2002194476</t>
  </si>
  <si>
    <t>Uszkodzenie pojazdu poszkodowanego - podczas prac sygnalizacja świetlna spadła na szybę pojazdu poszkodowanego</t>
  </si>
  <si>
    <t>2002188174</t>
  </si>
  <si>
    <t>Dewastacja okna w budynku przy ul. Pszczyńskiej 292</t>
  </si>
  <si>
    <t>2002178918</t>
  </si>
  <si>
    <t>Dewastacja w budynku użytkowym przy ul. Kaszubskiej 2</t>
  </si>
  <si>
    <t>2002178946</t>
  </si>
  <si>
    <t>Graffiti na obiekcie Podziemny Pasaż Handlowy "A"</t>
  </si>
  <si>
    <t>2002172625</t>
  </si>
  <si>
    <t>Uszkodzenie pojazdu marki Citroen C4 Picasso nr rej. SWD5247A poprzez najechanie na uszkodzoną studzienkę kanalizacyjną.</t>
  </si>
  <si>
    <t>2002172824</t>
  </si>
  <si>
    <t>Uszkodzenie samochodu marki Seat Ibiza nr rej. SPS72797 - zderzenie ze zwierzyną.</t>
  </si>
  <si>
    <t>2002173130</t>
  </si>
  <si>
    <t>Wybicie szyby w samochodzie marki BMW 116 nr rej. SJZ 77Y3.</t>
  </si>
  <si>
    <t>2002172499</t>
  </si>
  <si>
    <t>Zalanie</t>
  </si>
  <si>
    <t>Zalanie piwnic w Publicznym Przedszkolu nr 23.</t>
  </si>
  <si>
    <t>2002168252</t>
  </si>
  <si>
    <t>Uszkodzenie pojazdu marki Volkswagen Golf w wyniku najechania na dziurę w jezdni</t>
  </si>
  <si>
    <t>2002161814</t>
  </si>
  <si>
    <t>Uszkodzenie pralki (ubezp.: Ośrodek Pomocy Społecznej)</t>
  </si>
  <si>
    <t>2002160352</t>
  </si>
  <si>
    <t>Zalanie w Szkole Podstawowej nr 12</t>
  </si>
  <si>
    <t>2002159292</t>
  </si>
  <si>
    <t>Barbara Cieślak - oc, uraz ciała</t>
  </si>
  <si>
    <t>2002152806</t>
  </si>
  <si>
    <t>p. Marchlik - oc, uszkodzenie ogrodzenia i drzew owocowych przez wyłamane drzewo</t>
  </si>
  <si>
    <t>2002152750</t>
  </si>
  <si>
    <t>Dewastacja elementów instalacji na budynku przy ul. Pszczyńskiej 292 oraz ławki na placu zabaw</t>
  </si>
  <si>
    <t>2002152769</t>
  </si>
  <si>
    <t>Dewastacja, kradzież baterii umywalkowych i odpowietrzników c.o. w budynku przy ul. Kaszubskiej 2</t>
  </si>
  <si>
    <t>2002152008</t>
  </si>
  <si>
    <t>Uszkodzenie szyby okna w budynku przy ul. Pszczyńskiej 292</t>
  </si>
  <si>
    <t>2002147425</t>
  </si>
  <si>
    <t>Wyładowanie atmosferyczne</t>
  </si>
  <si>
    <t>Uszkodzenie elementów systemu monitoringu (Szkoła Podstawowa nr 15 im. Marii Konopnickiej)</t>
  </si>
  <si>
    <t>2002148054</t>
  </si>
  <si>
    <t>Kradzież zwykła</t>
  </si>
  <si>
    <t>Kradzież elementów elektronicznych z sali komputerowej CKZ</t>
  </si>
  <si>
    <t>2002146404</t>
  </si>
  <si>
    <t>Uszkodzenie pojazdu marki Audi A4 o nr rej. SJZCX61 przez szlaban</t>
  </si>
  <si>
    <t>2002144607</t>
  </si>
  <si>
    <t>Dewastacja 6 sztuk paneli ogrodzeniowych na placu zabaw</t>
  </si>
  <si>
    <t>2002144629</t>
  </si>
  <si>
    <t>Dewastacja drzwi w przyziemiu budynku.</t>
  </si>
  <si>
    <t>2002143973</t>
  </si>
  <si>
    <t>Dewastacja koszy.</t>
  </si>
  <si>
    <t>2002144092</t>
  </si>
  <si>
    <t>Dewastacja armatury łazienkowej w postaci wyłamania</t>
  </si>
  <si>
    <t>2002143929</t>
  </si>
  <si>
    <t>Uszkodzenie pojazdu marki Audi A4 ne rej. SCI5487J.</t>
  </si>
  <si>
    <t>2002143003</t>
  </si>
  <si>
    <t>Dewastacja 4 baterii umywalkowych</t>
  </si>
  <si>
    <t>2002141880</t>
  </si>
  <si>
    <t>Dewastacja szyby w lokalu w obiekcie PPH "B" w Jastrzębiu-Zdroju</t>
  </si>
  <si>
    <t>2002141899</t>
  </si>
  <si>
    <t>Dewastacja drzwi wejściowych oraz ściany zewnętrznej obiektu PPH "A" w Jastrzębiu-Zdroju.</t>
  </si>
  <si>
    <t>2002141960</t>
  </si>
  <si>
    <t>Z powodu awarii w łazience na I piętrze, został zalany sufit w łazience poniżej.</t>
  </si>
  <si>
    <t>2002141010</t>
  </si>
  <si>
    <t>Zalanie pomieszczeń - Publiczne Przedszkole nr 16 im. Misia Uszatka w Jastrzębiu - Zdrój.</t>
  </si>
  <si>
    <t>2002140982</t>
  </si>
  <si>
    <t>Uszkodzenie pojazdu marki BMW 840d nr rej. WE5P730.</t>
  </si>
  <si>
    <t>2002133958</t>
  </si>
  <si>
    <t>Uszkodzenie pojazdu marki Citroen C4 Picasso o nr rej. SK395KW na dziurze w jezdni</t>
  </si>
  <si>
    <t>2002131609</t>
  </si>
  <si>
    <t>Uszkodzenie elewacji budynku przy ul. Towarowej 7</t>
  </si>
  <si>
    <t>2002131576</t>
  </si>
  <si>
    <t>Dewastacja paneli ogrodzeniowych na placu zabaw</t>
  </si>
  <si>
    <t>2002127246</t>
  </si>
  <si>
    <t>Uszkodzenie pojazdu marki Audi A5 o nr rej. ST9627S na dziurze w jezdni</t>
  </si>
  <si>
    <t>2002126072</t>
  </si>
  <si>
    <t>Uszkodzenie przedniego koła motocykla BMW 1200RT o nr rej. SR679K na dziurze w jezdni</t>
  </si>
  <si>
    <t>2002126135</t>
  </si>
  <si>
    <t>Uszkodzenie pojazdu marki Peugeot 308 o nr rej. SJZKC69 na ubytkach w nawierzchni</t>
  </si>
  <si>
    <t>2002120135</t>
  </si>
  <si>
    <t>Uszkodzenie pojazdu marki Skoda Octavia o nr rej. SWD86467 na dziurze w jezdni</t>
  </si>
  <si>
    <t>2002120093</t>
  </si>
  <si>
    <t>Dewastacja okna i śmietnika - Szkoła Podstawowa nr 18</t>
  </si>
  <si>
    <t>2002119612</t>
  </si>
  <si>
    <t>Wiesława Ćwiklińska - oc, uraz ciała</t>
  </si>
  <si>
    <t>2002118578</t>
  </si>
  <si>
    <t>NALTEL sp. z o.o. sp.k. - oc, wezwanie do zapłaty 50 622,65 zł z tytułu FV nr 05/12/2023 z powodu błędu pracownika Zamawiającego (Jastrzębski Zakład Komunalny)</t>
  </si>
  <si>
    <t>2002117256</t>
  </si>
  <si>
    <t>Dewastacja urządzeń na placu zabaw</t>
  </si>
  <si>
    <t>2002116893</t>
  </si>
  <si>
    <t>Uszkodzenie pojazdu marki Audi A6 o nr rej. KSU4TA4 na dziurze w jezdni</t>
  </si>
  <si>
    <t>2002116444</t>
  </si>
  <si>
    <t>Dewastacja elewacji budynku przy ul. Pszczyńskiej 294</t>
  </si>
  <si>
    <t>2002116881</t>
  </si>
  <si>
    <t>2002115218</t>
  </si>
  <si>
    <t>Uszkodzenie pojazdu marki Mercedes - Benz nr rej. SCI4335H poprzez najechanie na ubytek w nawierzchni jezdni.</t>
  </si>
  <si>
    <t>2002115562</t>
  </si>
  <si>
    <t>Uszkodzenie pojazdu marki Mercedes CLS o nr rej. SJZAU84 na dziurze w jezdni</t>
  </si>
  <si>
    <t>2002115573</t>
  </si>
  <si>
    <t>Uszkodzenie pojazdu marki Audi A8 o nr rej. SWD3113A na dziurze w jezdni</t>
  </si>
  <si>
    <t>2002115589</t>
  </si>
  <si>
    <t>Uszkodzenie pojazdu marki BMW serii 4 o nr rej. KNT98218 w wyniku najechania na element pachołka budowlanego</t>
  </si>
  <si>
    <t>2002115034</t>
  </si>
  <si>
    <t>Dewastacja elementów ogrodzenia.</t>
  </si>
  <si>
    <t>2002113705</t>
  </si>
  <si>
    <t>Uszkodzenie pojazdu marki BMW 318i o nr rej. SWD1102A na dziurze w jezdni</t>
  </si>
  <si>
    <t>2002105851</t>
  </si>
  <si>
    <t>Elżbieta Michalak - oc, uszkodzenie ogrodzenia</t>
  </si>
  <si>
    <t>2002105109</t>
  </si>
  <si>
    <t>Uszkodzona zewnętrzna kamera na budynku szkoły (SP nr 14)</t>
  </si>
  <si>
    <t>2002100856</t>
  </si>
  <si>
    <t>Uszkodzenie pojazdu marki Ford Focus o nr rej. SWD04647 na skutek kolizji ze zwierzyną</t>
  </si>
  <si>
    <t>2002100903</t>
  </si>
  <si>
    <t>Uszkodzenie pojazdu marki Toyota Yaris w wyniku najechania na dziurę w jezdni</t>
  </si>
  <si>
    <t>2002100081</t>
  </si>
  <si>
    <t>Uszkodzenie pojazdu marki Mini Cooper S o nr rej. SJZHS55 o wystający krawężnik</t>
  </si>
  <si>
    <t>2002090918</t>
  </si>
  <si>
    <t>Uszkodzenie szlabanu parkingowego</t>
  </si>
  <si>
    <t>2002082057</t>
  </si>
  <si>
    <t>Regres 116-1838091 - uszkodzenie pojazdu marki Cupra o nr rej. WT1357G</t>
  </si>
  <si>
    <t>2002082133</t>
  </si>
  <si>
    <t>Uszkodzenie pojazdu marki Audi A6 o nr rej. SJZ9RM3 na ubytku w jezdni</t>
  </si>
  <si>
    <t>2002082072</t>
  </si>
  <si>
    <t>Uszkodzenie pojazdu marki Dodge Charger o nr rej. SKT9 na ubytku w jezdni</t>
  </si>
  <si>
    <t>2002081226</t>
  </si>
  <si>
    <t>Uszkodzenie pojazdu marki Audi A3 o nr rej. SJZFS50 na ubytku w jezdni</t>
  </si>
  <si>
    <t>2002081161</t>
  </si>
  <si>
    <t>Uszkodzenie pojazdu marki Renault Clio o nr rej. SCI4178J na ubytku w jezdni</t>
  </si>
  <si>
    <t>PO/01071003/2022</t>
  </si>
  <si>
    <t>2002080098</t>
  </si>
  <si>
    <t>Zalanie lokalu nr 42 przy ul. Gagarina 110</t>
  </si>
  <si>
    <t>2002081331</t>
  </si>
  <si>
    <t>Uszkodzenie pojazdu marki Mercedes V-klasa o nr rej. SRB6WK4 na ubytku w jezdni</t>
  </si>
  <si>
    <t>2002078734</t>
  </si>
  <si>
    <t>Zalanie w Przedszkolu nr 3 przy ul. Piastów</t>
  </si>
  <si>
    <t>2002078703</t>
  </si>
  <si>
    <t>Uszkodzenie pojazdu poszkodowanego (przedmiot / zanieczyszczenie z drogi uderzyło w szybę pojazdu)</t>
  </si>
  <si>
    <t>2002076658</t>
  </si>
  <si>
    <t>Pożar</t>
  </si>
  <si>
    <t xml:space="preserve">Zwarcie instalacji </t>
  </si>
  <si>
    <t>Spalenie tablicy informacyjnej</t>
  </si>
  <si>
    <t>2002076601</t>
  </si>
  <si>
    <t>Uszkodzenie pojazdu marki Kia Proceed o nr rej. WD3459N na dziurze w jezdni</t>
  </si>
  <si>
    <t>2002076633</t>
  </si>
  <si>
    <t>Uszkodzenie opony pojazdu na wyrwie w jezdni</t>
  </si>
  <si>
    <t>2002076757</t>
  </si>
  <si>
    <t>Uszkodzenie pojazdu marki Volkswagen Golf o nr rej. SJZHH46 - najechanie na wypiętrzony kawałek spękanego asfaltu</t>
  </si>
  <si>
    <t>2002076814</t>
  </si>
  <si>
    <t>Uszkodzenie pojazdu marki Toyota Auris o nr rej. SJZ8UY8 na dziurze w jezdni</t>
  </si>
  <si>
    <t>2002075358</t>
  </si>
  <si>
    <t>Uszkodzenie słupa oświetleniowego - ul. Cicha, Jastrzębie-Zdrój</t>
  </si>
  <si>
    <t>2002075507</t>
  </si>
  <si>
    <t>Uszkodzenie pojazdu marki Skoda Octavia o nr rej. SJZ6MY2 na dziurze w jezdni</t>
  </si>
  <si>
    <t>2002075518</t>
  </si>
  <si>
    <t>Uszkodzenie pojazdu marki Mazda 3 o nr rej. SJZHV70 na dziurze w jezdni</t>
  </si>
  <si>
    <t>2002075552</t>
  </si>
  <si>
    <t>Uszkodzenie pojazdu marki Audi A4 o nr rej. SPS92633 na dziurze w jezdni</t>
  </si>
  <si>
    <t>2002074344</t>
  </si>
  <si>
    <t>Stłuczenie szyby na korytarzu szkolnym - SP nr 4</t>
  </si>
  <si>
    <t>2002075122</t>
  </si>
  <si>
    <t>Uszkodzenie pojazdu marki Skoda Octavia o nr rej. WSK1S81 w wyniku najechania na dziurę w jezdni</t>
  </si>
  <si>
    <t>2002072487</t>
  </si>
  <si>
    <t>Uszkodzenie pojazdu marki Peugeot 308 o nr rej. SWD51821 (uderzenie kamyka z drogi w szybę)</t>
  </si>
  <si>
    <t>2002072512</t>
  </si>
  <si>
    <t>Uszkodzenie pojazdu marki Renault Scenic o nr rej. SJZAY67 na dziurze w jezdni</t>
  </si>
  <si>
    <t>2002072124</t>
  </si>
  <si>
    <t>Uszkodzenie pojazdu marki Volkswagen Passat o nr rej. SJZGJ99 w wyniku najechania na dziurę w drodze</t>
  </si>
  <si>
    <t>2002070094</t>
  </si>
  <si>
    <t>Uszkodzenie pojazdu marki Toyota Aygo o nr rej. SPS50919 w wyniku najechania na dziurę w jezdni</t>
  </si>
  <si>
    <t>2002070166</t>
  </si>
  <si>
    <t>Małgorzata Kawa - oc, szkoda osobowa</t>
  </si>
  <si>
    <t>2002069215</t>
  </si>
  <si>
    <t>Uszkodzenie pojazdu marki Ford Fusion o nr rej. SJZ6UW8 na dziurze w jezdni</t>
  </si>
  <si>
    <t>2002069343</t>
  </si>
  <si>
    <t>Uszkodzenie pojazdu marki Fiat 500 o nr rej. SJZ8UP7 na dziurze w jezdni</t>
  </si>
  <si>
    <t>2002069839</t>
  </si>
  <si>
    <t>Uszkodzenie pojazdu marki BMW serii 4 o nr rej. SW43386 na dziurze w jezdni</t>
  </si>
  <si>
    <t>2002068331</t>
  </si>
  <si>
    <t>Uszkodzenie pojazdu marki Maserati Ghibli o nr rej. SWD3148A na dziurze w jezdni</t>
  </si>
  <si>
    <t>2002064900</t>
  </si>
  <si>
    <t>Uszkodzenie pojazdu marki Mercedes-Benz A45s o nr rej. ST7929V poprzez najechanie na dziurę w drodze.</t>
  </si>
  <si>
    <t>2002060012</t>
  </si>
  <si>
    <t>Uszkodzenie pojazdu marki BMW 335i o nr rej. KRA2311M na dziurze w jezdni</t>
  </si>
  <si>
    <t>2002060031</t>
  </si>
  <si>
    <t>Uszkodzenie pojazdu marki BMW serii 5 o nr rej. KR8SA30 w wyniku najechania na dziurę w jezdni</t>
  </si>
  <si>
    <t>2002059117</t>
  </si>
  <si>
    <t>Zalanie ścian i sufitu w bibliotece przy ul. Wyspiańskiego 12</t>
  </si>
  <si>
    <t>2002059252</t>
  </si>
  <si>
    <t>Stłuczenie wkładów szybowych przez nieznanych sprawców w budynku przy ul. Pszczyńskiej 292</t>
  </si>
  <si>
    <t>2002058354</t>
  </si>
  <si>
    <t>Zalanie w Szkole Podstawowej nr 4</t>
  </si>
  <si>
    <t>2002057962</t>
  </si>
  <si>
    <t>Uszkodzenie pojazdu marki BMW serii 3 o nr rej. GDA1HU1 w wyniku najechania na dziurę w jezdni</t>
  </si>
  <si>
    <t>2002058015</t>
  </si>
  <si>
    <t>Uszkodzenie pojazdu marki Volkswagen Polo o nr rej. SJZ7EN5 na dziurze w jezdni</t>
  </si>
  <si>
    <t>2002056425</t>
  </si>
  <si>
    <t>Uszkodzenie pojazdu marki Volkswagen Polo o nr rej. SJZ04TC w wyniku najechania na dziurę w jezdni</t>
  </si>
  <si>
    <t>2002055684</t>
  </si>
  <si>
    <t>Uszkodzenie pojazdu marki BMW serii 6 o nr rej. SJZJY37 w wyniku najechania na dziurę w jezdni</t>
  </si>
  <si>
    <t>2002051421</t>
  </si>
  <si>
    <t>Uszkodzenie pojazdu marki Peugeot 107 o nr rej. SZO65P1 w wyniku najechania na dziurę w jezdni</t>
  </si>
  <si>
    <t>2002050392</t>
  </si>
  <si>
    <t>Dewastacja pomieszczeń w budynku przy ul. Pszczyńskiej 134 (Miejski Zarząd Nieruchomości)</t>
  </si>
  <si>
    <t>2002051437</t>
  </si>
  <si>
    <t>Uszkodzenie pojazdu marki Volkswagen Golf o nr rej. ST1338V w wyniku najechania na dziurę w jezdni</t>
  </si>
  <si>
    <t>2002050468</t>
  </si>
  <si>
    <t>Uszkodzenie pojazdu marki Peugeot 5008 o nr rej. SM8553A w wyniku najechania na dziurę w jezdni</t>
  </si>
  <si>
    <t>2002050533</t>
  </si>
  <si>
    <t>Uszkodzenie pojazdu marki BMW o nr rej. SJZJC24 w wyniku najechania na dziurę w jezdni</t>
  </si>
  <si>
    <t>2002048514</t>
  </si>
  <si>
    <t>Uszkodzenie opony pojazdu na ubytku w jezdni</t>
  </si>
  <si>
    <t>2002045368</t>
  </si>
  <si>
    <t>Uszkodzenie pojazdu marki Audi A4 o nr rej. SWD39988 - najechanie na ubytek w jezdni</t>
  </si>
  <si>
    <t>2002045390</t>
  </si>
  <si>
    <t>Uszkodzenie pojazdu marki Ford Focus o nr rej. SJZJA18 - najechanie na ubytek w jezdni</t>
  </si>
  <si>
    <t>2002039007</t>
  </si>
  <si>
    <t>Uszkodzenie oprawy oświetleniowej przez odłamany konar drzewa</t>
  </si>
  <si>
    <t>2002039018</t>
  </si>
  <si>
    <t>Uszkodzenie oprawy oświetlenia ulicznego przez odłamany konar drzewa</t>
  </si>
  <si>
    <t>2002039049</t>
  </si>
  <si>
    <t>Uszkodzenie pojazdu marki BMW o nr rej. SJZ9RJ6 w wyniku najechania na dziurę w jezdni</t>
  </si>
  <si>
    <t>2002038346</t>
  </si>
  <si>
    <t>Regres 6230783/1 - uszkodzenie pojazdu marki BMW o nr rej. SR4894R</t>
  </si>
  <si>
    <t>2002029157</t>
  </si>
  <si>
    <t>Uszkodzenie pojazdu poszkodowanego (opona i felga)</t>
  </si>
  <si>
    <t>2002030190</t>
  </si>
  <si>
    <t>Uszkodzenie pojazdu marki Renault Master o nr rej. WND63414 - zahaczenie zabudową pojazdu o krzywo rosnące konary drzewa</t>
  </si>
  <si>
    <t>2002029100</t>
  </si>
  <si>
    <t>Uszkodzenie pojazdu marki Citroen Jumper o nr rej. SWD7LU3 na oblodzonej nawierzchni</t>
  </si>
  <si>
    <t>2002029069</t>
  </si>
  <si>
    <t>Izabela Cholcha - oc, uraz ciała</t>
  </si>
  <si>
    <t>2002027677</t>
  </si>
  <si>
    <t>Uszkodzenie elektronicznych aparatów sterowania klimatyzacją (Publiczne Przedszkole nr 10 w Jastrzębiu-Zdroju)</t>
  </si>
  <si>
    <t>2002025828</t>
  </si>
  <si>
    <t>Regres SOPR 146339/1000/2023</t>
  </si>
  <si>
    <t>2002023977</t>
  </si>
  <si>
    <t>Uszkodzenie pojazdu marki Alfa Romeo Giulietta o nr rej. ST1427T na skutek najechania na dziurę w jezdni</t>
  </si>
  <si>
    <t>2002022185</t>
  </si>
  <si>
    <t>Uszkodzenie opony pojazdu marki Seat Leon o nr rej. SJZ5VH6 na dziurze w jezdni</t>
  </si>
  <si>
    <t>2002020234</t>
  </si>
  <si>
    <t>Uszkodzenie pojazdu marki Skoda Citigo o nr rej. SWD79001 w wyniku najechania na dziurę w jezdni</t>
  </si>
  <si>
    <t>2002020293</t>
  </si>
  <si>
    <t>Uszkodzenie pojazdu marki Volkswagen Arteon o nr rej. SB251CM - najechanie na dziurę w jezdni</t>
  </si>
  <si>
    <t>2002019325</t>
  </si>
  <si>
    <t>Regres 116-1817684 - uszkodzenie motocykla marki Honda o nr rej. KOL2MM5</t>
  </si>
  <si>
    <t>2002017394</t>
  </si>
  <si>
    <t>Uszkodzone 2 felg i opony w pojeżdzie Poszkodowanego.</t>
  </si>
  <si>
    <t>2002015143</t>
  </si>
  <si>
    <t>Uszkodzenie pojazdu marki Volkswagen Tiguan o nr rej. SJZGE25 w wyniku najechania na ubytek nawierzchni</t>
  </si>
  <si>
    <t>2002014989</t>
  </si>
  <si>
    <t>Uszkodzenie szafy oświetlenia ulicznego</t>
  </si>
  <si>
    <t>2002006866</t>
  </si>
  <si>
    <t>Zalanie z dachu w 3 pomieszczeniach budynku przy ul. Wrocławskiej 12</t>
  </si>
  <si>
    <t>2002006911</t>
  </si>
  <si>
    <t>Uszkodzenie pojazdu marki Renault Clio o nr rej. SWD49870 w wyniku najechania na ubytek w jezdni</t>
  </si>
  <si>
    <t>2002006427</t>
  </si>
  <si>
    <t>Uszkodzenie pojazdu marki Peugeot 208 o nr rej. SJZ1RK5 - uderzenie kamyka z jezdni w szybę</t>
  </si>
  <si>
    <t>2002005436</t>
  </si>
  <si>
    <t>Nieznana</t>
  </si>
  <si>
    <t>Pożar w toalecie kuchni szkolnej - I Liceum Ogólnokształcące im. Staszica</t>
  </si>
  <si>
    <t>2002004285</t>
  </si>
  <si>
    <t>Zalanie sufitów i ścian w lokalu przy ul. Gagarina 108/16 (ubezp.: Miejski Zarząd Nieruchomości)</t>
  </si>
  <si>
    <t>2002003309</t>
  </si>
  <si>
    <t>Uszkodzenie pojazdu marki Audi A8 o nr rej. SWD3113A na skutek najechania na dziurę w jezdni</t>
  </si>
  <si>
    <t>2002003381</t>
  </si>
  <si>
    <t>Uszkodzenie pojazdu marki Fiat Punto o nr rej. SJZ2HT8 - najechanie na dziurę w jezdni</t>
  </si>
  <si>
    <t>PO/01013147/2021</t>
  </si>
  <si>
    <t>2002004494</t>
  </si>
  <si>
    <t>Anna Kwietniewska - oc, uraz ciała</t>
  </si>
  <si>
    <t>2022/01/01-2022/12/31</t>
  </si>
  <si>
    <t>2002002287</t>
  </si>
  <si>
    <t>Zalanie sufitów w budynku przy ul. Zielonej 18A</t>
  </si>
  <si>
    <t>2002001197</t>
  </si>
  <si>
    <t>Wybita szyba w oknie lokalu przy ul. Pszczyńskiej 292/202 (ubezp.: Miejski Zarząd Nieruchomości)</t>
  </si>
  <si>
    <t>2002001348</t>
  </si>
  <si>
    <t>Uszkodzenie pojazdu marki Skoda Superb o nr rej. SY9618L na wyrwie w jezdni</t>
  </si>
  <si>
    <t>2001994460</t>
  </si>
  <si>
    <t>Zalanie lokalu przy ul. Gagarina 108/3 w Jastrzębiu-Zdroju</t>
  </si>
  <si>
    <t>2001994991</t>
  </si>
  <si>
    <t>Wybicie szyby w wiacie przystankowej</t>
  </si>
  <si>
    <t>2001987963</t>
  </si>
  <si>
    <t>Dewastacja skrzynek pocztowych w budynku przy ul. Armii Krajowej 94 Jastrzębiu-Zdroju</t>
  </si>
  <si>
    <t>2001988824</t>
  </si>
  <si>
    <t>Uszkodzenie pojazdu na ubytku nawierzchni drogi</t>
  </si>
  <si>
    <t>2001986943</t>
  </si>
  <si>
    <t>Uszkodzenie pojazdu na skutek najechania na dziurę w jezdni</t>
  </si>
  <si>
    <t>2001985062</t>
  </si>
  <si>
    <t>Uszkodzenie pojazdu marki Volvo V40 o nr rej. SJZFL67 na niezabezpieczonej włazem studzience</t>
  </si>
  <si>
    <t>PO/01013114/2021</t>
  </si>
  <si>
    <t>2001983049</t>
  </si>
  <si>
    <t>Zalanie wskutek topniejącego śniegu (ubezp.: Publiczne Przedszkole nr 23)</t>
  </si>
  <si>
    <t>2001981714</t>
  </si>
  <si>
    <t>Teresa Mołdrzyk - oc, uszkodzenie nagrobka</t>
  </si>
  <si>
    <t>2001979982</t>
  </si>
  <si>
    <t>Uszkodzona wiata przystankowa poprzez wybicie szyby bocznej.</t>
  </si>
  <si>
    <t>2001979286</t>
  </si>
  <si>
    <t>2001978020</t>
  </si>
  <si>
    <t>Alina Griman, OC - uszkodzenie nagrobka</t>
  </si>
  <si>
    <t>2001978015</t>
  </si>
  <si>
    <t>Michał Figas, OC - zniszczony nagrobek</t>
  </si>
  <si>
    <t>2001976945</t>
  </si>
  <si>
    <t>Dewastacja drzwi wejściowych w przyziemiu budynku.</t>
  </si>
  <si>
    <t>2001971901</t>
  </si>
  <si>
    <t>Zniszczenie drzwi wejściowych do szkoły</t>
  </si>
  <si>
    <t>2001964830</t>
  </si>
  <si>
    <t>Kradzież paneli ogrodzeniowych oraz słupka ogrodzeniowego</t>
  </si>
  <si>
    <t>2001967195</t>
  </si>
  <si>
    <t>Dewastacja drzwi wewnętrznych na 3 piętrze budynku przy ul. Gagarina 112</t>
  </si>
  <si>
    <t>2001963305</t>
  </si>
  <si>
    <t>Uszkodzenie pojazdu marki Volkswagen Passat o nr rej. SWD81623 na skutek kolizji z dziką zwierzyną</t>
  </si>
  <si>
    <t>2001962588</t>
  </si>
  <si>
    <t>Uszkodzenie słupa oświetleniowego</t>
  </si>
  <si>
    <t>2001961600</t>
  </si>
  <si>
    <t>Kradzież z włamaniem</t>
  </si>
  <si>
    <t>Kradzież instalacji CO i elektrycznej z budynku przy ul. Pszczyńskiej 134</t>
  </si>
  <si>
    <t>2001958808</t>
  </si>
  <si>
    <t>Dewastacja urządzeń terenu zielonej szkoły (Szkoła Podstawowa nr 20)</t>
  </si>
  <si>
    <t>2001950223</t>
  </si>
  <si>
    <t>Uszkodzona bariera ochronna przy drodze -uderzenie pojazdu.</t>
  </si>
  <si>
    <t>2001948544</t>
  </si>
  <si>
    <t>Anna Dziedzińska - oc, zalanie na suficie</t>
  </si>
  <si>
    <t>2001946246</t>
  </si>
  <si>
    <t>Uszkodzenie krawężników drogowych oraz skarpy wskutek najechania pojazdem</t>
  </si>
  <si>
    <t>2001935723</t>
  </si>
  <si>
    <t>Kradzież dwóch oczyszczaczy powietrza i kosiarki.</t>
  </si>
  <si>
    <t>2001933499</t>
  </si>
  <si>
    <t>Zniszczona bariera ochronna przy ul. Rozwojowej do ronda Chlebka - uderzenie pojazdu.</t>
  </si>
  <si>
    <t>2001931281</t>
  </si>
  <si>
    <t>W wyniku burz doszło do uszkodzenia 9 kamer.</t>
  </si>
  <si>
    <t>2001931294</t>
  </si>
  <si>
    <t>Dewastacja wkładu szybowego w oknie lokalu.</t>
  </si>
  <si>
    <t>2001931305</t>
  </si>
  <si>
    <t>Dewastacja - uszkodzenie rolety zewnetrznej</t>
  </si>
  <si>
    <t>2001931885</t>
  </si>
  <si>
    <t>Zalanie klatki schodowej</t>
  </si>
  <si>
    <t>2001925570</t>
  </si>
  <si>
    <t>KORNEL WRZOS - oc, uraz ciała i uszkodzenie mienia</t>
  </si>
  <si>
    <t>2001926410</t>
  </si>
  <si>
    <t>Odprysk na szybie na wewnętrznych drzwiach głównych szkody.</t>
  </si>
  <si>
    <t>2001921111</t>
  </si>
  <si>
    <t>Dewastacja korytarza i klatki schodowej w budynku przy ul. Armii Krajowej 94</t>
  </si>
  <si>
    <t>2001917328</t>
  </si>
  <si>
    <t>Uszkodzenie szyby w budynku przy ul. Gagarina 110 (dewastacja)</t>
  </si>
  <si>
    <t>2001917344</t>
  </si>
  <si>
    <t>Pęknięta szyba w oknie (ubezp.: Szkoła Podstawowa nr 9)</t>
  </si>
  <si>
    <t>2001914132</t>
  </si>
  <si>
    <t>Zniszczenie lamperii na klatce schodowej budynku przy ul. Kościelnej 1A</t>
  </si>
  <si>
    <t>2001914142</t>
  </si>
  <si>
    <t>Dewastacja sufitu zabezpieczającego rury w przyziemiu budynku przy ul. Pszczyńskiej 292</t>
  </si>
  <si>
    <t>2001914376</t>
  </si>
  <si>
    <t>Uszkodzenie pojazdu poszkodowanego</t>
  </si>
  <si>
    <t>2001899856</t>
  </si>
  <si>
    <t>Uszkodzenie pojazdu marki Volkswagen Caddy o nr rej. SJZ1PL1</t>
  </si>
  <si>
    <t>2001898687</t>
  </si>
  <si>
    <t>Spalenie urządzenia rekreacyjnego dla dzieci, zamontowanego na placu przedszkolnym.</t>
  </si>
  <si>
    <t>2001893155</t>
  </si>
  <si>
    <t>Dewastacja / wandalizm.Drzwi do łaźni damskiej w przyziemiu budynku przy ul. Pszczyńskiej 292.</t>
  </si>
  <si>
    <t>2001893068</t>
  </si>
  <si>
    <t>Dewastacja / wandalizm - graffiti na elewacji budynku.</t>
  </si>
  <si>
    <t>2001893140</t>
  </si>
  <si>
    <t>Dewastacja drzwi wejściowych w postaci wybitego wkładu
szybowego, do lokalu znajdującego się w Podziemnym Pasażu Handlowym "A"</t>
  </si>
  <si>
    <t>2001893149</t>
  </si>
  <si>
    <t>Wkład okienny w gabinecie nr 14 budynku szkoły</t>
  </si>
  <si>
    <t>2001892222</t>
  </si>
  <si>
    <t>Uszkodzenie pojazdu na wyrwie w jezdni</t>
  </si>
  <si>
    <t>2001892267</t>
  </si>
  <si>
    <t>Uszkodzenie pojazdu marki Toyota Corolla o nr rej. SJZ4RT6</t>
  </si>
  <si>
    <t>2001893210</t>
  </si>
  <si>
    <t>2001889016</t>
  </si>
  <si>
    <t>Zniszczenie barierki na skutek uderzenia pojazdu</t>
  </si>
  <si>
    <t>2001884130</t>
  </si>
  <si>
    <t>Zalanie na suficie w budynku przy ul. Szkolnej 1 w Jastrzębiu-Zdroju</t>
  </si>
  <si>
    <t>2001875154</t>
  </si>
  <si>
    <t>Dewastacja drzwi wejściowych do budynku przy ul. Pszczyńskiej 292</t>
  </si>
  <si>
    <t>2001875156</t>
  </si>
  <si>
    <t>Dewastacja drzwi do pomieszczenia na strychu budynku przy ul. Armii Krajowej 94</t>
  </si>
  <si>
    <t>2001875164</t>
  </si>
  <si>
    <t>Wybicie szyby w drzwiach wejściowych do budynku przy ul. Gagarina 116</t>
  </si>
  <si>
    <t>2001871500</t>
  </si>
  <si>
    <t>2001867717</t>
  </si>
  <si>
    <t>Szyba boczna w wiacie przystankowej</t>
  </si>
  <si>
    <t>2001857493</t>
  </si>
  <si>
    <t>Uszkodzenie okna w budynku przy ul. Wrocławskiej 12</t>
  </si>
  <si>
    <t>2001857483</t>
  </si>
  <si>
    <t>FHU Animals s.c. - oc, zalanie towarów</t>
  </si>
  <si>
    <t>2001853934</t>
  </si>
  <si>
    <t>2001853946</t>
  </si>
  <si>
    <t>2001853950</t>
  </si>
  <si>
    <t>2001851240</t>
  </si>
  <si>
    <t>Uszkodzenie pojazdu marki Peugeot 107 o nr rej. SJZHC13</t>
  </si>
  <si>
    <t>2001847461</t>
  </si>
  <si>
    <t>Uszkodzenie słupa oświetlenia ulicznego wskutek uderzenia pojazdu</t>
  </si>
  <si>
    <t>2001846314</t>
  </si>
  <si>
    <t>Dewastacja siedziska huśtawki na placu zabaw</t>
  </si>
  <si>
    <t>2001846351</t>
  </si>
  <si>
    <t>Dewastacja ścian budynku przy ul. Gagarina 110</t>
  </si>
  <si>
    <t>2001846257</t>
  </si>
  <si>
    <t>Uszkodzenie pojazdu marki Renault Megane Scenic o nr rej. SWD95398 na skutek kolizji z sarną</t>
  </si>
  <si>
    <t>2001843253</t>
  </si>
  <si>
    <t>Wandalizm - zniszczono siatkę ogrodzeniową, pomalowano schody farbą (ubezp.: Szkoła Podstawowa nr 13)</t>
  </si>
  <si>
    <t>2001842163</t>
  </si>
  <si>
    <t>Amalia Wziętek - oc, uraz ciała</t>
  </si>
  <si>
    <t>2001839324</t>
  </si>
  <si>
    <t>Uszkodzenie bariery ochronnej przy ul. Armii Krajowej</t>
  </si>
  <si>
    <t>2001839940</t>
  </si>
  <si>
    <t>Oderwanie i kradzież tablicy informacyjnej (ubezp.: Publiczne Przedszkole nr 4 w Jastrzębiu-Zdroju)</t>
  </si>
  <si>
    <t>2001839946</t>
  </si>
  <si>
    <t>Stłuczenie szyby w budynku przedszkola (ubezp.: Publiczne Przedszkole nr 4)</t>
  </si>
  <si>
    <t>2001831283</t>
  </si>
  <si>
    <t>Spalenie słupa ogłoszeniowego</t>
  </si>
  <si>
    <t>2001831021</t>
  </si>
  <si>
    <t>Krystian Chlebiej - oc, uszkodzenie pojazdu, jachtu oraz tunelu foliowego przez drzewo</t>
  </si>
  <si>
    <t>2001830163</t>
  </si>
  <si>
    <t>2001825461</t>
  </si>
  <si>
    <t>Dewastacja wiaty przystankowej</t>
  </si>
  <si>
    <t>2001821471</t>
  </si>
  <si>
    <t>Uszkodzenie bariery ochronnej przez odłamany konar drzewa</t>
  </si>
  <si>
    <t>2001820387</t>
  </si>
  <si>
    <t>2001820403</t>
  </si>
  <si>
    <t>2001820236</t>
  </si>
  <si>
    <t>2001811896</t>
  </si>
  <si>
    <t>Zalanie pomieszczenia kotłowni w piwnicy budynku - awaria przyłącza</t>
  </si>
  <si>
    <t>2001812632</t>
  </si>
  <si>
    <t>Uszkodzenie bariery ochronnej przy ul. Cieszyńskiej na skutek uderzenia pojazdu</t>
  </si>
  <si>
    <t>2001811838</t>
  </si>
  <si>
    <t>Zniszczono drzwi oraz wyłączniki światła w budynku przy ul. Pszczyńskiej 292</t>
  </si>
  <si>
    <t>2001810956</t>
  </si>
  <si>
    <t>Uszkodzenie pojazdu na ubytku w jezdni</t>
  </si>
  <si>
    <t>2001810993</t>
  </si>
  <si>
    <t>2001811048</t>
  </si>
  <si>
    <t>Uszkodzenie pojazdu poszkodowanej na skutek zderzenia z dziką zwierzyną</t>
  </si>
  <si>
    <t>2001808938</t>
  </si>
  <si>
    <t>Uszkodzenie szyby w drzwiach wejściowych do sali gimnastycznej (ubezp.: Szkoła Podstawowa nr 5)</t>
  </si>
  <si>
    <t>2001808913</t>
  </si>
  <si>
    <t>Uszkodzenie pojazdu marki Seat Leon o nr rej. SJZAG54 na wyrwie w jezdni</t>
  </si>
  <si>
    <t>2001803412</t>
  </si>
  <si>
    <t>Stłuczona szyba szklanego zadaszenia (ubezp.: Zespół Szkół nr 2)</t>
  </si>
  <si>
    <t>2001803892</t>
  </si>
  <si>
    <t>Pęknięte 3 szyby okienne w budynku szkoły (Zespół Szkół nr 2)</t>
  </si>
  <si>
    <t>2001802149</t>
  </si>
  <si>
    <t>Stłuczone szyby w 2 wiatach przystankowych</t>
  </si>
  <si>
    <t>2001801978</t>
  </si>
  <si>
    <t>Uszkodzenie kabla światłowodowego przy ul. Kazimierza Wielkiego</t>
  </si>
  <si>
    <t>2001791267</t>
  </si>
  <si>
    <t>Zacieki na ścianach i sufitach budynku przy ul. Wielkopolskiej 20 pochodzące z zalegającego na dachu śniegu</t>
  </si>
  <si>
    <t>2001790520</t>
  </si>
  <si>
    <t>Uszkodzenie samochodu na wyrwie w jezdni.</t>
  </si>
  <si>
    <t>2001790535</t>
  </si>
  <si>
    <t>PO/00950306/2020</t>
  </si>
  <si>
    <t>2001789756</t>
  </si>
  <si>
    <t>Robert Syposz - oc, uraz ciała</t>
  </si>
  <si>
    <t>2021/01/01-2021/12/31</t>
  </si>
  <si>
    <t>2001784800</t>
  </si>
  <si>
    <t>Uszkodzenie szlabanu na parkingu</t>
  </si>
  <si>
    <t>2001784812</t>
  </si>
  <si>
    <t>2001781954</t>
  </si>
  <si>
    <t>Uszkodzenie słupa przez pojazd</t>
  </si>
  <si>
    <t>2001781968</t>
  </si>
  <si>
    <t>Uszkodzenie latarni w parku</t>
  </si>
  <si>
    <t>2001774039</t>
  </si>
  <si>
    <t>Regres 16604/1000/2022 - uszkodzenie pojazdu marki Ford o nr rej. SJZ3LM1</t>
  </si>
  <si>
    <t>2001771249</t>
  </si>
  <si>
    <t>Dewastacja ścian i sufitu klatki schodowej w budynku przy ul. Stodoły 52</t>
  </si>
  <si>
    <t>2001771256</t>
  </si>
  <si>
    <t>Zalanie ścian i sufitów w budynku przy ul. Zielonej 18a</t>
  </si>
  <si>
    <t>2001771369</t>
  </si>
  <si>
    <t>Pożar w piwnicy budynku przy ul. Stodoły 52</t>
  </si>
  <si>
    <t>2001769742</t>
  </si>
  <si>
    <t>Dewastacja drzwi wejściowych do lokalu mieszkalnego nr 10 przy ul. Gagarina 108</t>
  </si>
  <si>
    <t>2001769778</t>
  </si>
  <si>
    <t>Zalanie pomieszczeń w budynku przy ul. Rostków 7</t>
  </si>
  <si>
    <t>2001769814</t>
  </si>
  <si>
    <t>Uszkodzenie słupa oświetlenia ulicznego na skutek uderzenia pojazdu</t>
  </si>
  <si>
    <t>2001769824</t>
  </si>
  <si>
    <t>2001769734</t>
  </si>
  <si>
    <t>Zalanie pomieszczeń na skutek zalegającego na dachu śniegu (ubezp.: Miejski Zarząd Nieruchomości)</t>
  </si>
  <si>
    <t>2001764550</t>
  </si>
  <si>
    <t>Iwona Lazar - oc, uszkodzenie ogrodzenia posesji</t>
  </si>
  <si>
    <t>2001764457</t>
  </si>
  <si>
    <t>Wyrwanie progu w drzwiach do lokalu (ubezp.: Miejski Zarząd Nieruchomości) Pszczyńska 292 lokal 212</t>
  </si>
  <si>
    <t>2001764464</t>
  </si>
  <si>
    <t>Dewastacja drzwi wejściowych do lokalu mieszkalnego nr 303 przy ul. Pszczyńskiej 292</t>
  </si>
  <si>
    <t>2001764487</t>
  </si>
  <si>
    <t>Dewastacja drzwi wejściowych do lokalu mieszkalnego nr 416 przy ul. Pszczyńskiej 292</t>
  </si>
  <si>
    <t>2001764517</t>
  </si>
  <si>
    <t>Dewastacja toalety w budynku mieszkalnym przy ul. Pszczyńskiej 292</t>
  </si>
  <si>
    <t>2001759274</t>
  </si>
  <si>
    <t>Uszkodzenie pojazdu marki Audi A6 o nr rej. SWD90442 na wyrwie w jezdni</t>
  </si>
  <si>
    <t>2001759282</t>
  </si>
  <si>
    <t>Uszkodzenie pojazdu poszkodowanej przez złamane drzewo</t>
  </si>
  <si>
    <t>2001759292</t>
  </si>
  <si>
    <t>Uszkodzenie pojazdu poszkodowanego przez złamane drzewo</t>
  </si>
  <si>
    <t>2001759302</t>
  </si>
  <si>
    <t>2001759304</t>
  </si>
  <si>
    <t>2001759317</t>
  </si>
  <si>
    <t>2001759332</t>
  </si>
  <si>
    <t>2001759363</t>
  </si>
  <si>
    <t>Uszkodzenie pojazdu marki Seat Ibiza o nr rej. SWD18248</t>
  </si>
  <si>
    <t>2001759382</t>
  </si>
  <si>
    <t>Uszkodzenie pojazdu marki BMW na wyrwie w jezdni</t>
  </si>
  <si>
    <t>2001758661</t>
  </si>
  <si>
    <t>2001756899</t>
  </si>
  <si>
    <t>Uszkodzony wkład szybowy w lokalu przy ul. Pszczyńskiej 294/19</t>
  </si>
  <si>
    <t>2001756947</t>
  </si>
  <si>
    <t>Dewastacja elewacji budynku przy ul. Gagarina 112</t>
  </si>
  <si>
    <t>2001756955</t>
  </si>
  <si>
    <t>Dewastacja wiatrołapu w budynku przy ul. Gagarina 112 (ubezp.: Miejski Zarząd Nieruchomości)</t>
  </si>
  <si>
    <t>2001757051</t>
  </si>
  <si>
    <t>p. Juraszczyk - oc, uszkodzenie ogrodzenia i elementów działki przez złom drzewa</t>
  </si>
  <si>
    <t>2001756915</t>
  </si>
  <si>
    <t>Dewastacja sufitu i ścian w budynku przy ul. Pszczyńskiej 292</t>
  </si>
  <si>
    <t>2001754381</t>
  </si>
  <si>
    <t>Zalanie lokalu MOSiR przy ul. Kościelnej 1A</t>
  </si>
  <si>
    <t>2001751226</t>
  </si>
  <si>
    <t>Dewastacja - graffiti na ścianie budynku</t>
  </si>
  <si>
    <t>2001745128</t>
  </si>
  <si>
    <t>Rafał Piotrowski - oc, uszkodzenie ogrodzenia posesji</t>
  </si>
  <si>
    <t>2001735199</t>
  </si>
  <si>
    <t>Uszkodzenie monitora</t>
  </si>
  <si>
    <t>2001733113</t>
  </si>
  <si>
    <t>Dewastacja ogrodzenia placu zabaw</t>
  </si>
  <si>
    <t>2001733089</t>
  </si>
  <si>
    <t>Uszkodzenie pojazdu w wyniku najechania na kamienie na poboczu drogi</t>
  </si>
  <si>
    <t>2001730627</t>
  </si>
  <si>
    <t>2001730638</t>
  </si>
  <si>
    <t>2001730658</t>
  </si>
  <si>
    <t>2001730669</t>
  </si>
  <si>
    <t>Uszkodzenie opony pojazdu na krawężniku</t>
  </si>
  <si>
    <t>2001725011</t>
  </si>
  <si>
    <t>Uszkodzenie wiaty przystankowej</t>
  </si>
  <si>
    <t>2001725131</t>
  </si>
  <si>
    <t>Kradzież 4 szt.wylewek umywalkowych z budynku dworca autobusowego</t>
  </si>
  <si>
    <t>2001725139</t>
  </si>
  <si>
    <t>Kradzież 2 przęseł z ogrodzenia nieruchomości przy ul. Pszczyńskiej 158</t>
  </si>
  <si>
    <t>2001725101</t>
  </si>
  <si>
    <t>PO/00950314/2020</t>
  </si>
  <si>
    <t>2001724198</t>
  </si>
  <si>
    <t>Uszkodzony słup oświetlenia ulicznego</t>
  </si>
  <si>
    <t>2001724218</t>
  </si>
  <si>
    <t>Uszkodzenie samochodu w wyniku zderzenia ze zwierzyną leśną</t>
  </si>
  <si>
    <t>2001719121</t>
  </si>
  <si>
    <t>2001715443</t>
  </si>
  <si>
    <t>Dewastacja drzwi wejściowych do budynku przy ul. Armii Krajowej 94</t>
  </si>
  <si>
    <t>2001715446</t>
  </si>
  <si>
    <t>Dewastacja - podziurawienie nawierzchni boiska w 3 miejscach (ubezp. Miejski Zarząd Nieruchomości)</t>
  </si>
  <si>
    <t>2001715453</t>
  </si>
  <si>
    <t>Uszkodzenie okna w lokalu przy ul. Gagarina 116/3</t>
  </si>
  <si>
    <t>2001714488</t>
  </si>
  <si>
    <t>Dewastacja elewacji budynku (ubezp. Miejski Zarząd Nieruchomości)</t>
  </si>
  <si>
    <t>2001704356</t>
  </si>
  <si>
    <t>Kradzież kamery monitoringu zamocowanej na pierwszym piętrze budynku (ubezp.: Miejski Zarząd Nieruchomości)</t>
  </si>
  <si>
    <t>2001704363</t>
  </si>
  <si>
    <t>Dewastacja elementu ławki na tarasie Inhalatorium przy ul. Witczaka 5B (ubezp.: Miejski Zarząd Nieruchomości)</t>
  </si>
  <si>
    <t>2001699213</t>
  </si>
  <si>
    <t>Uszkodzenie słupa ulicznego na skutek uderzenia pojazdu</t>
  </si>
  <si>
    <t>2001696561</t>
  </si>
  <si>
    <t>Uszkodzenie słupa oświetlenia ulicznego</t>
  </si>
  <si>
    <t>2001696587</t>
  </si>
  <si>
    <t>2001695289</t>
  </si>
  <si>
    <t>Regres 37164/1000/2022 - uszkodzenie pojazdu marki Honda CR-V o nr rej. SJZ06T6</t>
  </si>
  <si>
    <t>2001692508</t>
  </si>
  <si>
    <t>Złamany słup oświetlenia ulicznego na skutek uderzenia pojazdu</t>
  </si>
  <si>
    <t>2001692515</t>
  </si>
  <si>
    <t>2001692522</t>
  </si>
  <si>
    <t>2001692537</t>
  </si>
  <si>
    <t>2001687890</t>
  </si>
  <si>
    <t>Uszkodzenie 2 sztuk urządzeń Colorstage Beam (ubezp.: Miejski Ośrodek Kultury w Jastrzębiu-Zdroju)</t>
  </si>
  <si>
    <t>2001683572</t>
  </si>
  <si>
    <t>Graffiti</t>
  </si>
  <si>
    <t>2001683599</t>
  </si>
  <si>
    <t>Dewastacja drzwi wejściowe do lokali mieszkalnych</t>
  </si>
  <si>
    <t>2001683530</t>
  </si>
  <si>
    <t>Zalanie lokali użytkowych</t>
  </si>
  <si>
    <t>2001683587</t>
  </si>
  <si>
    <t>Dewastacja elewacji budynku gospodarczego</t>
  </si>
  <si>
    <t>2001668065</t>
  </si>
  <si>
    <t>Wybita szyba w holu głównym (ubezp.: MOSiR)</t>
  </si>
  <si>
    <t>2001665720</t>
  </si>
  <si>
    <t>Kradzież laptopa Dell</t>
  </si>
  <si>
    <t>2001661725</t>
  </si>
  <si>
    <t>Danuta Chudek - oc, powalenie drzewa na garaż</t>
  </si>
  <si>
    <t>PO/01013111/2021</t>
  </si>
  <si>
    <t>2001657579</t>
  </si>
  <si>
    <t>Uszkodzony telefon komórkowy Samsung Galaxy A40</t>
  </si>
  <si>
    <t>2001657570</t>
  </si>
  <si>
    <t>Uszkodzenie pojazdu marki Toyota RAV4 przez ucznia Zespołu Szkół nr 5</t>
  </si>
  <si>
    <t>2001657597</t>
  </si>
  <si>
    <t>Uszkodzenie pojazdu poszkodowanego w wyniku najechania na wyrwę w jezdni</t>
  </si>
  <si>
    <t>2001657614</t>
  </si>
  <si>
    <t>Uszkodzenie pojazdu poszkodowanego na wyrwie w jezdni</t>
  </si>
  <si>
    <t>2001647433</t>
  </si>
  <si>
    <t>Dewastacja elewacji budynku (ubezp.: Miejski Zarząd Nieruchomości)</t>
  </si>
  <si>
    <t>2001647503</t>
  </si>
  <si>
    <t>2001647145</t>
  </si>
  <si>
    <t>Uszkodzenie pojazdu marki Mazda 5 o nr rej. SWD40637 (uderzenie kamienia w szybę podczas koszenia)</t>
  </si>
  <si>
    <t>2001644428</t>
  </si>
  <si>
    <t>Włamanie i uszkodzenie drzwi wejściowych i futryny oraz ramy okiennej PCV w mieszkaniu przy ul. Pszczyńskiej 292/204</t>
  </si>
  <si>
    <t>2001640329</t>
  </si>
  <si>
    <t>Kradzież zadaszenia zamontowanego nad drzwiami wejściowymi do toalet w Podziemnym Pasażu Handlowym</t>
  </si>
  <si>
    <t>2001638175</t>
  </si>
  <si>
    <t>Krystyna Kopydłowska - oc, uraz ciała</t>
  </si>
  <si>
    <t>2001638188</t>
  </si>
  <si>
    <t>Uszkodzenie miski olejowej samochodu na kostce granitowej leżącej na jezdni</t>
  </si>
  <si>
    <t>2001636604</t>
  </si>
  <si>
    <t>Uszkodzenia na terenie boiska przy SP nr 13</t>
  </si>
  <si>
    <t>2001636639</t>
  </si>
  <si>
    <t>Zalanie pomieszczeń w budynku przy ul. Krakowskiej 38</t>
  </si>
  <si>
    <t>2001637218</t>
  </si>
  <si>
    <t>2001634141</t>
  </si>
  <si>
    <t>Uszkodzenie pojazdu (najechanie na wyrwę w jezdni)</t>
  </si>
  <si>
    <t>2001628149</t>
  </si>
  <si>
    <t>Wybita szyba w oknie lokalu użytkowego (ubezp.: Miejski Zarząd Nieruchomości)</t>
  </si>
  <si>
    <t>2001628162</t>
  </si>
  <si>
    <t>Wyrwany ze ściany i skradziony pojemnik na papier toaletowy typu JUMBO z toalety w obiekcie Dworca Autobusowego</t>
  </si>
  <si>
    <t>2001619289</t>
  </si>
  <si>
    <t>Uszkodzenie pojazdu marki Opel Vectra o nr rej. SJZ2CX4</t>
  </si>
  <si>
    <t>2001619303</t>
  </si>
  <si>
    <t>Zalanie pomieszczeń Przedszkola nr 17 na skutek ulewy</t>
  </si>
  <si>
    <t>2001610850</t>
  </si>
  <si>
    <t>Dewastacja scian na korytarzu i klatce schodowej w budynku mieszkalnym</t>
  </si>
  <si>
    <t>2001610108</t>
  </si>
  <si>
    <t>Uszkodzenie szyby w pojeździe w trakcie koszenia trawy +</t>
  </si>
  <si>
    <t>2001602817</t>
  </si>
  <si>
    <t>Uszkodzenie pojazdu marki Seat Leon o nr rej. SWD88061 w wyniku najechania na wyrwę w jezdni</t>
  </si>
  <si>
    <t>2001598684</t>
  </si>
  <si>
    <t>PTHU Bielaszka - oc, uszkodzenie ogrodzenia przez spadający konar drzewa</t>
  </si>
  <si>
    <t>2001597495</t>
  </si>
  <si>
    <t>Dewastacja wkładu szybowego w oknie wiatrołapu (ubezp.: Miejski Zarząd Nieruchomości)</t>
  </si>
  <si>
    <t>2001595184</t>
  </si>
  <si>
    <t>Uszkodzenie opony i felgi pojazdu na skutek najechania na wyrwę w jezdni</t>
  </si>
  <si>
    <t>2001591113</t>
  </si>
  <si>
    <t>Uszkodzenie szyby w drzwiach wejściowych do biblioteki</t>
  </si>
  <si>
    <t>2001590185</t>
  </si>
  <si>
    <t>Uszkodzenie szyby w pojeździe marki Volkswagen Passat podczas koszenia trawy</t>
  </si>
  <si>
    <t>2001590653</t>
  </si>
  <si>
    <t>Uszkodzenie szyby w pojeździe marki Opel Corsa o nr rej. SJZ1VG6 podczas koszenia trawy</t>
  </si>
  <si>
    <t>2001571936</t>
  </si>
  <si>
    <t>Zniszczenie części ogrodzenia boiska</t>
  </si>
  <si>
    <t>2001568899</t>
  </si>
  <si>
    <t>Dewastacja drzwi</t>
  </si>
  <si>
    <t>2001568919</t>
  </si>
  <si>
    <t>Zalanie po ulewnych deszczach</t>
  </si>
  <si>
    <t>2001566017</t>
  </si>
  <si>
    <t>Zalanie pomieszczenia z instalacji kanalizacyjnej</t>
  </si>
  <si>
    <t>2001566185</t>
  </si>
  <si>
    <t>Uszkodzenie lustra w małej sali gimnastycznej</t>
  </si>
  <si>
    <t>2001560071</t>
  </si>
  <si>
    <t>Kradzież elementu elektrycznej baterii umywalkowej</t>
  </si>
  <si>
    <t>2001560554</t>
  </si>
  <si>
    <t>Dewastacja elewacji budynku</t>
  </si>
  <si>
    <t>2001554021</t>
  </si>
  <si>
    <t>Uszkodzenie pojazdu marki Nissan Qashqai o nr rej. SJZ5CC7 przez szlaban parkingowy</t>
  </si>
  <si>
    <t>2001542642</t>
  </si>
  <si>
    <t>Uszkodzenie wkładu szybowego w drzwiach</t>
  </si>
  <si>
    <t>2001541672</t>
  </si>
  <si>
    <t>Uszkodzenie karuzeli przy Przedszkolu nr 19</t>
  </si>
  <si>
    <t>2001539573</t>
  </si>
  <si>
    <t>Dewastacja ramy okna PCV oraz drzwi wejściowych wraz z futryną do lokalu mieszkalnego nr 121</t>
  </si>
  <si>
    <t>2001539601</t>
  </si>
  <si>
    <t>Zniszczone 2 przęsła ogrodzenia szkolnego</t>
  </si>
  <si>
    <t>2001539555</t>
  </si>
  <si>
    <t>2001530933</t>
  </si>
  <si>
    <t>Dewastacja ławki parkowej</t>
  </si>
  <si>
    <t>2001530940</t>
  </si>
  <si>
    <t>Kradzież panelu ogrodzeniowego placu zabaw</t>
  </si>
  <si>
    <t>2001529257</t>
  </si>
  <si>
    <t>Dewastacja drzwi wejściowych do budynku</t>
  </si>
  <si>
    <t>2001529262</t>
  </si>
  <si>
    <t>Dewastacja - graffiti na korytarzu budynku</t>
  </si>
  <si>
    <t>2001528071</t>
  </si>
  <si>
    <t>Wybity wkład szybowy w drzwiach wejściowych do klatki schodowej</t>
  </si>
  <si>
    <t>2001527093</t>
  </si>
  <si>
    <t>Pęknięty wkład szybowy w oknie klatki schodowej</t>
  </si>
  <si>
    <t>2001559932</t>
  </si>
  <si>
    <t>Uszkodzenie pojazdu w wyniku najechania na dziurę w jezdni</t>
  </si>
  <si>
    <t>2001520741</t>
  </si>
  <si>
    <t>Dewastacja zadaszenia nad drzwiami wejściowymi do szaletu</t>
  </si>
  <si>
    <t>2001520759</t>
  </si>
  <si>
    <t>Uszkodzenie wkładu szybowego w drzwiach wewnętrznych budynku</t>
  </si>
  <si>
    <t>2001520765</t>
  </si>
  <si>
    <t>Uszkodzenie dwóch wkładów szybowych w drzwiach wejściowych do budynku</t>
  </si>
  <si>
    <t>2001520773</t>
  </si>
  <si>
    <t>Dewastacja - opalenie ścian i sufitu na korytarzu budynku</t>
  </si>
  <si>
    <t>2001520810</t>
  </si>
  <si>
    <t>Dewastacja ściany w pomieszczeniu rozdzielni elektrycznej</t>
  </si>
  <si>
    <t>2001520910</t>
  </si>
  <si>
    <t>Dewastacja 4 szt. drzwi do toalety</t>
  </si>
  <si>
    <t>2001517986</t>
  </si>
  <si>
    <t>Uszkodzony telefon komórkowy Realme 8 Pro</t>
  </si>
  <si>
    <t>2001517967</t>
  </si>
  <si>
    <t>Jolanta Stępniak - oc, nieumyślne opróżnienie piwnicy, w której znajdowało się mienie poszkodowanej (rower, łóżko, komoda, buty, wiertarka, artykuły remontowe)</t>
  </si>
  <si>
    <t>2001513241</t>
  </si>
  <si>
    <t>Dewastacja wkładu szybowego w drzwiach wejściowych do budynku</t>
  </si>
  <si>
    <t>2001513248</t>
  </si>
  <si>
    <t>Włamanie oraz dewastacja lokalu mieszkalnego nr 312-313</t>
  </si>
  <si>
    <t>2001513257</t>
  </si>
  <si>
    <t>Dewastacja drzwi wejściowych do lokalu nr 216</t>
  </si>
  <si>
    <t>2001510026</t>
  </si>
  <si>
    <t>Dewastacja w postaci opalenia ścian i sufitów w częściach wspólnych budynku</t>
  </si>
  <si>
    <t>2001509422</t>
  </si>
  <si>
    <t>Uszkodzenie pojazdu marki BMW o nr rej. SJZ6848 przez szlaban wyjazdowy z parkingu</t>
  </si>
  <si>
    <t>2001508981</t>
  </si>
  <si>
    <t>Dewastacja</t>
  </si>
  <si>
    <t>2001506960</t>
  </si>
  <si>
    <t>Agnieszka Żukowska - oc, uraz ciała</t>
  </si>
  <si>
    <t>2001502870</t>
  </si>
  <si>
    <t>Uszkodzenie pojazdu poszkodowanego w wyniku najechania na uszkodzony fragment jezdni</t>
  </si>
  <si>
    <t>2001495406</t>
  </si>
  <si>
    <t>Dewastacja szafki na gaśnicę (ubezp.: Miejski Zarząd Nieruchomości)</t>
  </si>
  <si>
    <t>2001495453</t>
  </si>
  <si>
    <t>Wybity wkład szybowy w oknie na klatce schodowej</t>
  </si>
  <si>
    <t>2001494714</t>
  </si>
  <si>
    <t>Uszkodzony wkład szybowy w oknie piwnicznym</t>
  </si>
  <si>
    <t>2001483157</t>
  </si>
  <si>
    <t>Uszkodzenie rynien przez silny wiatr (ubezp.: SP nr 10)</t>
  </si>
  <si>
    <t>2001480567</t>
  </si>
  <si>
    <t>Kradzież laptopa (ubezp.: Poradnia Psychologiczno-Pedagogiczna)</t>
  </si>
  <si>
    <t>2001480535</t>
  </si>
  <si>
    <t>Uszkodzenie dachu budynku w wyniku silnego wiatru (ubezp.: SP nr 19 im. Juliana Tuwima)</t>
  </si>
  <si>
    <t>2001476012</t>
  </si>
  <si>
    <t>Uszkodzenie tablicy do pomiaru prędkości przez pojazd uczestniczący w kolizji drogowej</t>
  </si>
  <si>
    <t>2001472756</t>
  </si>
  <si>
    <t>Uszkodzenie 2 szyb na korytarzu budynku</t>
  </si>
  <si>
    <t>2001472767</t>
  </si>
  <si>
    <t>Zalanie pomieszczenia wskutek nieszczelności kanalizacji sanitarnej</t>
  </si>
  <si>
    <t>2001472813</t>
  </si>
  <si>
    <t>Dewastacja wkładów szybowych w drzwiach</t>
  </si>
  <si>
    <t>2001471095</t>
  </si>
  <si>
    <t>Dewastacja szyby w drzwiach wejściowych (ubezp.: Miejski Zarząd Nieruchomości)</t>
  </si>
  <si>
    <t>2001470959</t>
  </si>
  <si>
    <t>Uszkodzenie pojazdu marki BMW w wyniku kolizji z dziką zwierzyną</t>
  </si>
  <si>
    <t>2001470977</t>
  </si>
  <si>
    <t>Uszkodzenie pojazdu marki BMW o nr rej. SJZ1TA6 w wyniku najechania na dziurę w jezdni</t>
  </si>
  <si>
    <t>2001482915</t>
  </si>
  <si>
    <t>Zalanie na suficie w WC w budynku biblioteki</t>
  </si>
  <si>
    <t>PO/00950311/2020</t>
  </si>
  <si>
    <t>2001455562</t>
  </si>
  <si>
    <t>Uszkodzenie telefonu Samsung Galaxy A40</t>
  </si>
  <si>
    <t>2001453202</t>
  </si>
  <si>
    <t>Zalanie pomieszczenia gospodarczego w wyniku nieszczelności dachu</t>
  </si>
  <si>
    <t>2001453210</t>
  </si>
  <si>
    <t>Zalanie piwnicy w budynku mieszkalnym przy ul. Pszczyńskiej 292</t>
  </si>
  <si>
    <t>2001453215</t>
  </si>
  <si>
    <t>Dewastacja i kradzież kamery monitoringu wizyjnego w budynku mieszkalnym</t>
  </si>
  <si>
    <t>2001453937</t>
  </si>
  <si>
    <t>Kradzież kamery monitoringu</t>
  </si>
  <si>
    <t>2001446392</t>
  </si>
  <si>
    <t>2001448288</t>
  </si>
  <si>
    <t>Przemysław Dajka - oc, uraz ciała</t>
  </si>
  <si>
    <t>2001447767</t>
  </si>
  <si>
    <t>Uszkodzenie pojazdu marki Nissan Juke (opon) na uszkodzonym odcinku drogi</t>
  </si>
  <si>
    <t>2001447779</t>
  </si>
  <si>
    <t>Uszkodzenie pojazdu marki Volvo V50 o nr rej. SR8461H w wyniku najechania na dziurę w jezdni</t>
  </si>
  <si>
    <t>2001442415</t>
  </si>
  <si>
    <t>Uszkodzenie szyb w budynku szkoły nr 13</t>
  </si>
  <si>
    <t>2001444074</t>
  </si>
  <si>
    <t>Dewastacja wyposażenia łazienek i drzwi do obiektu Dworca Autobusowego</t>
  </si>
  <si>
    <t>2001440582</t>
  </si>
  <si>
    <t>Uszkodzenie sprzętu elektronicznego (monitora należącego do Centrum Monitoringu miasta)</t>
  </si>
  <si>
    <t>2001440112</t>
  </si>
  <si>
    <t>Uszkodzenie pojazdu marki Audi A4 o nr rej. SJZ5RG2 na skutek uderzenia odłamanego konaru drzewa</t>
  </si>
  <si>
    <t>2001440576</t>
  </si>
  <si>
    <t>Kradzież ławki przy Żelaznym Szlaku Rowerowym</t>
  </si>
  <si>
    <t>2001437556</t>
  </si>
  <si>
    <t>Uszkodzenie szyb w budynku szkoły i siatki ogrodzeniowej (dewastacja)</t>
  </si>
  <si>
    <t>2001433337</t>
  </si>
  <si>
    <t>Uszkodzenie pojazdu marki Kia o nr rej. SJZ5PH1 w wyniku najechania na dziurę w jezdni</t>
  </si>
  <si>
    <t>2001431861</t>
  </si>
  <si>
    <t>Uszkodzenie pojazdu marki Seat Ibiza o nr rej. SJZEW82 przez szlaban wyjazdowy na parkingu</t>
  </si>
  <si>
    <t>2001430039</t>
  </si>
  <si>
    <t>Uszkodzenie szyby pojazdu przez odłamany konar drzewa</t>
  </si>
  <si>
    <t>2001427725</t>
  </si>
  <si>
    <t>Uszkodzenie pojazdu marki Toyota Yaris przez spadający konar drzewa podczas wietrznej burzy</t>
  </si>
  <si>
    <t>2001427770</t>
  </si>
  <si>
    <t>Uszkodzenie pojazdu marki Nissan Qashqai przez spadający konar drzewa podczas wietrznej burzy</t>
  </si>
  <si>
    <t>2001419165</t>
  </si>
  <si>
    <t>Jakub Sobota,OC-uraz ciała</t>
  </si>
  <si>
    <t>2001415869</t>
  </si>
  <si>
    <t>Grzegorz Piechaczek - oc, uszkodzenie roweru, kasku i odzieży</t>
  </si>
  <si>
    <t>2001404694</t>
  </si>
  <si>
    <t>Renata i Dariusz Wala - oc, uszkodzenie ogrodzenia posesji</t>
  </si>
  <si>
    <t>2001401493</t>
  </si>
  <si>
    <t>Uszkodzone 2 przęsła ogrodzenia szkolnego (ubezp.: I Liceum Ogólnokształcące im. Stanisława Staszica)</t>
  </si>
  <si>
    <t>2001397303</t>
  </si>
  <si>
    <t>Dewastacja drzwi wejściowych do budynku mieszkalnego (ubezp.: Miejski Zarząd Nieruchomości)</t>
  </si>
  <si>
    <t>2001388667</t>
  </si>
  <si>
    <t>Uszkodzenie pojazdu marki Ford Fiesta o nr rej. SJZ6RJ4</t>
  </si>
  <si>
    <t>2001381248</t>
  </si>
  <si>
    <t>Uszkodzenie pojazdu marki Audi A8 o nr rej. SJZEC04</t>
  </si>
  <si>
    <t>2001381261</t>
  </si>
  <si>
    <t>Uszkodzenie pojazdu marki Kia Picanto o nr rej. SJZ2KV5</t>
  </si>
  <si>
    <t>2001379401</t>
  </si>
  <si>
    <t>Kradzież telefonu</t>
  </si>
  <si>
    <t>2001368859</t>
  </si>
  <si>
    <t>Uszkodzenie opony w pojeździe Volkswagen Passat o nr rej. SJZ8GV9</t>
  </si>
  <si>
    <t>2001368873</t>
  </si>
  <si>
    <t>Uszkodzenie pojazdu marki Kia Ceed o nr rej SJZ6U72</t>
  </si>
  <si>
    <t>2001367332</t>
  </si>
  <si>
    <t>Spalenie fragmentów sztucznej nawierzchni boiska szkolnego (ubezp.: Zespół Szkół nr 9 im. dr Mikołaja Witczaka)</t>
  </si>
  <si>
    <t>2001364564</t>
  </si>
  <si>
    <t>Uszkodzenie 2 szyb przy głównym wejściu do budynku Szkoły Podstawowej nr 6</t>
  </si>
  <si>
    <t>2001362337</t>
  </si>
  <si>
    <t>Wybicie wkładu szybowego w okienku piwnicznym (ubezp.: Miejski Zarząd Nieruchomości)</t>
  </si>
  <si>
    <t>2001362343</t>
  </si>
  <si>
    <t>Uszkodzenie szyby w oknie na korytarzu w budynku mieszkalnym przy ul. Stodoły 54 (ubezp.: Miejski Zarząd Nieruchomości)</t>
  </si>
  <si>
    <t>2001362331</t>
  </si>
  <si>
    <t>2001362344</t>
  </si>
  <si>
    <t>Dewastacja budynku</t>
  </si>
  <si>
    <t>2001362349</t>
  </si>
  <si>
    <t>Zalanie pomieszczeń pralni na parterze w budynku przy ul. Pszczyńskiej 294</t>
  </si>
  <si>
    <t>2001362339</t>
  </si>
  <si>
    <t>Dewastacja elewacji</t>
  </si>
  <si>
    <t>2001360954</t>
  </si>
  <si>
    <t>2001360217</t>
  </si>
  <si>
    <t>Dewastacja ścian budynku</t>
  </si>
  <si>
    <t>2001360335</t>
  </si>
  <si>
    <t>Uszkodzony telefon Samsung Galaxy A40</t>
  </si>
  <si>
    <t>2001355802</t>
  </si>
  <si>
    <t>Dewastacja drzwi wejściowych do mieszkania, zniszczenie ścian, łazienki</t>
  </si>
  <si>
    <t>2001354246</t>
  </si>
  <si>
    <t>Uszkodzenie pojazdu marki Skoda Octavia w wyniku najechania na wyrwę w jezdni</t>
  </si>
  <si>
    <t>2001354804</t>
  </si>
  <si>
    <t>Uszkodzenie wagi najazdowej</t>
  </si>
  <si>
    <t>2001354806</t>
  </si>
  <si>
    <t>Zalanie mienia podczas burzy</t>
  </si>
  <si>
    <t>2001359431</t>
  </si>
  <si>
    <t>Uszkodzenie pojazdu marki VW Passat o nr rej.SJZ91SY poprzez najechania na studzienkę rewizyjną</t>
  </si>
  <si>
    <t>2001351619</t>
  </si>
  <si>
    <t>Wybicie szyby w pojeździe podczas koszenia trawy</t>
  </si>
  <si>
    <t>2001350465</t>
  </si>
  <si>
    <t>Zalanie w bibliotece (ubezp.: Miejska Biblioteka Publiczna)</t>
  </si>
  <si>
    <t>2001350691</t>
  </si>
  <si>
    <t>Szyba w drzwiach wejściowych do budynku mieszkalnego</t>
  </si>
  <si>
    <t>2001350688</t>
  </si>
  <si>
    <t>Zalanie ściany kuchni w lokalu mieszkalnym</t>
  </si>
  <si>
    <t>2001349124</t>
  </si>
  <si>
    <t>Dewastacja placu zabaw</t>
  </si>
  <si>
    <t>2001343286</t>
  </si>
  <si>
    <t>Dewastacja ściany działowej na korytarzu lokalu użytkowego (ubezp.: Miejski Zarząd Nieruchomości)</t>
  </si>
  <si>
    <t>2001343298</t>
  </si>
  <si>
    <t>Pożar w piwnicy budynku (ubezp.: Miejski Zarząd Nieruchomości)</t>
  </si>
  <si>
    <t>2001343315</t>
  </si>
  <si>
    <t>Wybita szyba w budynku (ubezp.: Miejski Zarząd Nieruchomości)</t>
  </si>
  <si>
    <t>2001343749</t>
  </si>
  <si>
    <t>Dewastacja drzwi oraz uszkodzenie ścian, sufitu i podłogi w lokalu mieszkalnym (ubezp.: Miejski Zarząd Nieruchomości)</t>
  </si>
  <si>
    <t>2001338439</t>
  </si>
  <si>
    <t>Dewastacja (graffiti) na elewacji budynku i roletach zewnętrznych (ubezp.: Miejski Zarząd Nieruchomości)</t>
  </si>
  <si>
    <t>2001324103</t>
  </si>
  <si>
    <t>2001320955</t>
  </si>
  <si>
    <t>Stłuczona szyba w pomieszczeniu gospodarczym (ubezp.: Szkoła Podstawowa nr 12 im. Jerzego Kukuczki)</t>
  </si>
  <si>
    <t>2001321056</t>
  </si>
  <si>
    <t>Uszkodzenie 2 kamery przemysłowe</t>
  </si>
  <si>
    <t>2001319575</t>
  </si>
  <si>
    <t>Wybita szyba na korytarzu piwnicy</t>
  </si>
  <si>
    <t>2001319596</t>
  </si>
  <si>
    <t>Dewastacja drzwi wejściowych</t>
  </si>
  <si>
    <t>2001319615</t>
  </si>
  <si>
    <t>Pożar w rozdzielni energii elektrycznej</t>
  </si>
  <si>
    <t>2001319643</t>
  </si>
  <si>
    <t>2001317094</t>
  </si>
  <si>
    <t>Regres nr 50055/1000/2021</t>
  </si>
  <si>
    <t>2001310125</t>
  </si>
  <si>
    <t>Uszkodzenie pojazdu marki BMW 550i  w wyniku najechania na dziurę w jezdni</t>
  </si>
  <si>
    <t>2001310156</t>
  </si>
  <si>
    <t>Uszkodzenie pojazdu marki Skoda Fabia o nr rej. SJZ9MH6</t>
  </si>
  <si>
    <t>2001307703</t>
  </si>
  <si>
    <t>Dewastacja korytarza piwnicznego oraz drzwi wejściowych do wc</t>
  </si>
  <si>
    <t>2001307713</t>
  </si>
  <si>
    <t>Zalanie w piwnicy na skutek ulewy (ubezp.: Dom Pomocy Społecznej "Dar Serca")</t>
  </si>
  <si>
    <t>2001306875</t>
  </si>
  <si>
    <t>Dewastacja furtki ogrodzenia placu zabaw (ubezp.: Miejski Zarząd Nieruchomości)</t>
  </si>
  <si>
    <t>2001306300</t>
  </si>
  <si>
    <t>Uszkodzenie pojazdu marki Iveco Daily o nr rej. WA2421E</t>
  </si>
  <si>
    <t>2001304831</t>
  </si>
  <si>
    <t>Uszkodzenie pojazdu marki Renault Megane o nr rej.WW403YP w wyniku najechania na wyrwę w jezdni</t>
  </si>
  <si>
    <t>2001305010</t>
  </si>
  <si>
    <t>Uszkodzenie pojazdu marki Hyundai ix35 o nr rej. SJZ6MK8</t>
  </si>
  <si>
    <t>2001304262</t>
  </si>
  <si>
    <t>Dewastacja klatki schodowej w budynku mieszkalnym (ubezp.: Miejski Zarząd Nieruchomości)</t>
  </si>
  <si>
    <t>2001296755</t>
  </si>
  <si>
    <t>Wybicie szyby w drzwiach wejściowych do budynku (ubezp.: Miejski Zarząd Nieruchomości)</t>
  </si>
  <si>
    <t>2001288279</t>
  </si>
  <si>
    <t>Dewastacja - uszkodzenie drzwi w lokalu mieszkalnym</t>
  </si>
  <si>
    <t>2001288296</t>
  </si>
  <si>
    <t>Dewastacja kraty wentylacyjnej</t>
  </si>
  <si>
    <t>2001287480</t>
  </si>
  <si>
    <t>Uszkodzenie pojazdu marki Ford Fiesta o nr rej. SPS60051 w wyniku najechania na wyrwę w jezdni</t>
  </si>
  <si>
    <t>2001286209</t>
  </si>
  <si>
    <t>Zdewastowana została skrzynka kamery monitoringu</t>
  </si>
  <si>
    <t>2001285614</t>
  </si>
  <si>
    <t>Dewastacja skrzynek elektrycznych oraz graffiti na ścianach</t>
  </si>
  <si>
    <t>2001285641</t>
  </si>
  <si>
    <t>Graffiti na klatce schodowej</t>
  </si>
  <si>
    <t>2001283617</t>
  </si>
  <si>
    <t>Stłuczenie szyby</t>
  </si>
  <si>
    <t>2001280147</t>
  </si>
  <si>
    <t>Uszkodzenie pojazdu marki Suzuki Swift o nr rej. SJZ27YW</t>
  </si>
  <si>
    <t>PO/00899932/2019</t>
  </si>
  <si>
    <t>2001280642</t>
  </si>
  <si>
    <t>Lidia Mruk - oc, uszkodzenie ogrodzenia posesji</t>
  </si>
  <si>
    <t>2020/01/01-2020/12/31</t>
  </si>
  <si>
    <t>2001279361</t>
  </si>
  <si>
    <t>Wybicie szyb w budynku przy ul. Stodoły 52 (ubezp.: Miejski Zarząd Nieruchomości)</t>
  </si>
  <si>
    <t>2001279372</t>
  </si>
  <si>
    <t>Dewastacja szyby w budynku przy ul. Pszczyńskiej 294</t>
  </si>
  <si>
    <t>2001279421</t>
  </si>
  <si>
    <t>Dewastacja ścian klatki schodowej</t>
  </si>
  <si>
    <t>2001279390</t>
  </si>
  <si>
    <t>Uszkodzenie pojazdu marki Ford Kuga o nr rej.SJZ1KY8 przez spadający konar drzewa.</t>
  </si>
  <si>
    <t>2001278701</t>
  </si>
  <si>
    <t>Uszkodzenie przedniej szyba samochodu Ford Fiesta nr rej SJZ51CE</t>
  </si>
  <si>
    <t>2001278811</t>
  </si>
  <si>
    <t>Zalanie szatni w szkole podczas roztopów (ubezp.: Szkoła Podstawowa nr 15 im. Marii Konopnickiej)</t>
  </si>
  <si>
    <t>2001278187</t>
  </si>
  <si>
    <t>Zalany drewniany parkiet w sali rehabilitacyjnej</t>
  </si>
  <si>
    <t>2001278221</t>
  </si>
  <si>
    <t>2001278261</t>
  </si>
  <si>
    <t>Dewastacja baterii prysznicowej w łaźni ogólnodostępnej w budynku mieszkalnym</t>
  </si>
  <si>
    <t>PO/00899929/2019</t>
  </si>
  <si>
    <t>2001272634</t>
  </si>
  <si>
    <t>Dewastacja zamka</t>
  </si>
  <si>
    <t>2001268678</t>
  </si>
  <si>
    <t>PO/00899954/2019</t>
  </si>
  <si>
    <t>2001268040</t>
  </si>
  <si>
    <t>Uszkodzenie wyświetlacza telefonu Samsung Galaxy</t>
  </si>
  <si>
    <t>2001264732</t>
  </si>
  <si>
    <t>Uszkodzony wyświetlacz tabletu</t>
  </si>
  <si>
    <t>2001258976</t>
  </si>
  <si>
    <t>Uszkodzenie pojazdu marki Fiat Grande Punto o nr rej. SJZ3RJ3</t>
  </si>
  <si>
    <t>2001256388</t>
  </si>
  <si>
    <t>Stanisław Wójcik,OC-uraz ciała</t>
  </si>
  <si>
    <t>2001255807</t>
  </si>
  <si>
    <t>Uszkodzenie pojazdu marki Skoda Fabia o nr rej. SWD39100</t>
  </si>
  <si>
    <t>2001255709</t>
  </si>
  <si>
    <t>Dewastacja ławek na tarasach inhalatornium</t>
  </si>
  <si>
    <t>2001250736</t>
  </si>
  <si>
    <t>Uszkodzony słup podcienia budynku pogrzebowego</t>
  </si>
  <si>
    <t>2001246730</t>
  </si>
  <si>
    <t>Uszkodzenie zaparkowanego przez kilka dni pojazdu</t>
  </si>
  <si>
    <t>2001246744</t>
  </si>
  <si>
    <t>Dewastacja ławek na tarasach</t>
  </si>
  <si>
    <t>2001244390</t>
  </si>
  <si>
    <t>Grzegorz Krysman - oc, uraz ciała</t>
  </si>
  <si>
    <t>2001243702</t>
  </si>
  <si>
    <t>Uszkodzenie pojazdu marki Skoda Fabia o nr rej. SL36716</t>
  </si>
  <si>
    <t>2001240326</t>
  </si>
  <si>
    <t>Rozbicie szyby w drzwiach wejściowych do szkoły (ubezp.: Szkoła Podstawowa nr 12)</t>
  </si>
  <si>
    <t>2001240341</t>
  </si>
  <si>
    <t>Uszkodzenie tabletu (ubezp.: Szkoła Podstawowa nr 12)</t>
  </si>
  <si>
    <t>2001240350</t>
  </si>
  <si>
    <t>2001237379</t>
  </si>
  <si>
    <t>Uszkodzenie telefonu</t>
  </si>
  <si>
    <t>2001237382</t>
  </si>
  <si>
    <t>Kradzież siedziska huśtawki</t>
  </si>
  <si>
    <t>2001237385</t>
  </si>
  <si>
    <t>Rozbicie szyby w  oknie w garażu</t>
  </si>
  <si>
    <t>2001227312</t>
  </si>
  <si>
    <t>Uszkodzenie centrali oddymiania podczas burzy</t>
  </si>
  <si>
    <t>2001222010</t>
  </si>
  <si>
    <t>Uszkodzenie pojazdu marki Kia Cee'd o nr rej. SWD62853</t>
  </si>
  <si>
    <t>2001218553</t>
  </si>
  <si>
    <t>Zalanie lokalu fekaliami (ubezp.: Miejski Zarząd Nieruchomości)</t>
  </si>
  <si>
    <t>2001218568</t>
  </si>
  <si>
    <t>Dewastacja siedzisk na tarasie Inhalatorium (ubezp.: Miejski Zarząd Nieruchomości)</t>
  </si>
  <si>
    <t>2001212769</t>
  </si>
  <si>
    <t>Uszkodzenie pojazdu marki Jeep Patriot o nr rej. WE1619W</t>
  </si>
  <si>
    <t>2001211973</t>
  </si>
  <si>
    <t>Zalanie fekaliami (ubezp.: Publiczne Przedszkole nr 13)</t>
  </si>
  <si>
    <t>2001208547</t>
  </si>
  <si>
    <t>Uszkodzenie kamery przy skrzyżowaniu na skutek wyładowań atmosferycznych</t>
  </si>
  <si>
    <t>2001207443</t>
  </si>
  <si>
    <t>2001207542</t>
  </si>
  <si>
    <t>2001205127</t>
  </si>
  <si>
    <t>Uszkodzenie pojazdu marki Volkswagen Transporter o nr rej. 6AI2002 przez gałąź drzewa</t>
  </si>
  <si>
    <t>2001204988</t>
  </si>
  <si>
    <t>Dewastacja ogrodzenia (Miejski Zarząd Nieruchomości)</t>
  </si>
  <si>
    <t>2001204994</t>
  </si>
  <si>
    <t>Dewastacja skrzydła okiennego w łazience (ubezp. Miejski Zarząd Nieruchomości)</t>
  </si>
  <si>
    <t>2001205108</t>
  </si>
  <si>
    <t>Zacieki na ścianach i suficie</t>
  </si>
  <si>
    <t>2001205121</t>
  </si>
  <si>
    <t>Rozbicie szyby</t>
  </si>
  <si>
    <t>2001200252</t>
  </si>
  <si>
    <t>W wyniku opadów deszczu doszło do zalania pomieszczeń w szkole podstawowej</t>
  </si>
  <si>
    <t>2001199827</t>
  </si>
  <si>
    <t>Elżbieta Brawańska - oc, uraz ciała</t>
  </si>
  <si>
    <t>2001184318</t>
  </si>
  <si>
    <t>Uszkodzenie wagi samochodowej najazdowej w wyniku uderzenia pioruna</t>
  </si>
  <si>
    <t>2001182017</t>
  </si>
  <si>
    <t>2001197518</t>
  </si>
  <si>
    <t>Uszkodzenie sprzętu elektronicznego w wyniku przepięcia</t>
  </si>
  <si>
    <t>2001180086</t>
  </si>
  <si>
    <t>Uszkodzenie klimatyzatora oraz urządzenia wielofunkcyjnego Konica Minolta w wyniku uderzenia pioruna</t>
  </si>
  <si>
    <t>2001197511</t>
  </si>
  <si>
    <t>Uszkodzenie zasilacza w wyniku uderzenia pioruna</t>
  </si>
  <si>
    <t>2001168862</t>
  </si>
  <si>
    <t>Rozbicie szyby w drzwiach</t>
  </si>
  <si>
    <t>2001168116</t>
  </si>
  <si>
    <t>2001168131</t>
  </si>
  <si>
    <t>2001168135</t>
  </si>
  <si>
    <t>Uszkodzenie telefonu Samsung Galaxy S8</t>
  </si>
  <si>
    <t>2001168145</t>
  </si>
  <si>
    <t>2001168057</t>
  </si>
  <si>
    <t>Uszkodzenie pojazdu marki Peugeot 206 o nr rej. SZOK930</t>
  </si>
  <si>
    <t>2001166663</t>
  </si>
  <si>
    <t>Uszkodzenie pojazdu marki Hyundai Getz o nr rej. SJZ2EJ4</t>
  </si>
  <si>
    <t>PO/00899933/2019</t>
  </si>
  <si>
    <t>2001214922</t>
  </si>
  <si>
    <t>H_OC_ZARZADCA</t>
  </si>
  <si>
    <t>MIEJSKI ZARZĄD NIERUCHOMOŚCI W JASTRZĘBIU ZDROJU</t>
  </si>
  <si>
    <t>Regres - GL20/6039/20</t>
  </si>
  <si>
    <t>2001162810</t>
  </si>
  <si>
    <t>Rozbicie szyby w drzwiach piwnicznych</t>
  </si>
  <si>
    <t>2001160707</t>
  </si>
  <si>
    <t>Zalanie na suficie w szkole</t>
  </si>
  <si>
    <t>2001159415</t>
  </si>
  <si>
    <t>Grzegorz Stożek,OC-zalanie terenu posesji oraz garażu</t>
  </si>
  <si>
    <t>2001155512</t>
  </si>
  <si>
    <t>Dewastacji drzwi wejsciowych do klatki w budynku mieszkalnym</t>
  </si>
  <si>
    <t>2001153389</t>
  </si>
  <si>
    <t>Ireneusz Trzaskalik - oc, zalanie posesji poszkodowanego</t>
  </si>
  <si>
    <t>2001151947</t>
  </si>
  <si>
    <t>Dariusz Klocek,OC-uraz ciała</t>
  </si>
  <si>
    <t>2001147038</t>
  </si>
  <si>
    <t>Uszkodzenie pojazdu marki BMW 650 o nr rej.SJZ2JV6 w wyniku najechania na wyrwę w jezdni</t>
  </si>
  <si>
    <t>2001146971</t>
  </si>
  <si>
    <t>Uszkodzenie pojazdu marki Ford Fiesta o nr rej. SJZ3JK5</t>
  </si>
  <si>
    <t>2001146342</t>
  </si>
  <si>
    <t>Ryszard Michalak,OC-uszkodzenie ogrodzenia i upraw przez złamane drzewo</t>
  </si>
  <si>
    <t>2001145799</t>
  </si>
  <si>
    <t>Zerwane i uszkodzone metalowe przęsła ogrodowe podczas wichury</t>
  </si>
  <si>
    <t>2001145807</t>
  </si>
  <si>
    <t>Zalanie pomieszczeń Przedszkola w wyniku ulewnego deszczu</t>
  </si>
  <si>
    <t>2001144488</t>
  </si>
  <si>
    <t>Uszkodzenie pojazdu poszkodowanej</t>
  </si>
  <si>
    <t>2001144310</t>
  </si>
  <si>
    <t>Doszło do zalania w szkole w wyniku ulewnych deszczy</t>
  </si>
  <si>
    <t>2001144326</t>
  </si>
  <si>
    <t>Dewastacja elewacji budynku (graffiti)</t>
  </si>
  <si>
    <t>2001144329</t>
  </si>
  <si>
    <t>2001144330</t>
  </si>
  <si>
    <t>Dewastacja elewacji lokali użytkowych (graffiti)</t>
  </si>
  <si>
    <t>2001144335</t>
  </si>
  <si>
    <t>2001144339</t>
  </si>
  <si>
    <t>Dewastacja ścian (graffiti)</t>
  </si>
  <si>
    <t>2001139056</t>
  </si>
  <si>
    <t>Uszkodzenie pojazdu BMW X5 w wyniku uderzenie przez kamień w szybę czołową</t>
  </si>
  <si>
    <t>2001133587</t>
  </si>
  <si>
    <t>Zalanie pomieszczeń</t>
  </si>
  <si>
    <t>2001125028</t>
  </si>
  <si>
    <t>Uszkodzenie słupa lampy w wyniku uderzenia pojazdu</t>
  </si>
  <si>
    <t>2001122275</t>
  </si>
  <si>
    <t>Zalanie pomieszczeń w wyniku ulewnych deszczy-szczegóły w zgłoszeniu</t>
  </si>
  <si>
    <t>2001119914</t>
  </si>
  <si>
    <t>Dewastacja oszklenia w drzwiach wejściowych do budynku</t>
  </si>
  <si>
    <t>2001119353</t>
  </si>
  <si>
    <t>Zalanie w wyniku awarii instalacji kanalizacyjnej</t>
  </si>
  <si>
    <t>2001117070</t>
  </si>
  <si>
    <t>Uszkodzenie pojazdu marki Lexus GS450H o nr rej. SWD34469</t>
  </si>
  <si>
    <t>2001114592</t>
  </si>
  <si>
    <t>Zalanie przez wodę wydostająca się z grzejnika - awaria zaworu grzejnika</t>
  </si>
  <si>
    <t>2001109780</t>
  </si>
  <si>
    <t>Dewastacja skrzynek na liczniki wodne oraz kradzież elementów liczników</t>
  </si>
  <si>
    <t>2001108831</t>
  </si>
  <si>
    <t>FHU UNIWAR Kazimierz Warszawski - oc, uszkodzenie ogrodzenia</t>
  </si>
  <si>
    <t>2001102513</t>
  </si>
  <si>
    <t>Dewastacja oszklenia drzwi do lokalu B-7 w Podziemnym Pasażu Handlowym</t>
  </si>
  <si>
    <t>2001102518</t>
  </si>
  <si>
    <t>Dewastacja oszklenia w witrynie sklepu</t>
  </si>
  <si>
    <t>2001098314</t>
  </si>
  <si>
    <t>Waldemar Dygas - oc, uszkodzenie ogrodzenia poszkodowanego przez drzewo</t>
  </si>
  <si>
    <t>2001090426</t>
  </si>
  <si>
    <t>Uszkodzenie pojazdu marki Renault Master o nr rej. ST4531K</t>
  </si>
  <si>
    <t>2001091767</t>
  </si>
  <si>
    <t>Dewastacja szyby w podziemnym pasażu handlowym</t>
  </si>
  <si>
    <t>2001091773</t>
  </si>
  <si>
    <t>Dewastacja skrzynek pocztowych</t>
  </si>
  <si>
    <t>2001082836</t>
  </si>
  <si>
    <t>2001082410</t>
  </si>
  <si>
    <t>2001081499</t>
  </si>
  <si>
    <t>Uszkodzenie pojazdu marki Opel Insignia o nr rej. SZY5TA3</t>
  </si>
  <si>
    <t>2001081872</t>
  </si>
  <si>
    <t>Uszkodzenie pojazdu marki Audi A6 o nr rej. SJZ8KP6 w wyniku kolizji z sarną</t>
  </si>
  <si>
    <t>2001081879</t>
  </si>
  <si>
    <t>Uszkodzenie pojazdu marki BMW M 550D o nr rej.SB6691V w wyniku najechania na wyrwę w jezdni</t>
  </si>
  <si>
    <t>2001081298</t>
  </si>
  <si>
    <t>Rozbicie szyby na parterze klatki schodowej</t>
  </si>
  <si>
    <t>2001081302</t>
  </si>
  <si>
    <t>Dewastacja szyby w lokalu przy ul. Pszczyńskiej 292</t>
  </si>
  <si>
    <t>wypłacone</t>
  </si>
  <si>
    <t>rezerwa</t>
  </si>
  <si>
    <t>szkodowość</t>
  </si>
  <si>
    <t>ALL RISK</t>
  </si>
  <si>
    <t>Razem</t>
  </si>
  <si>
    <t>liczba szkód</t>
  </si>
  <si>
    <t>Miasto Jastrzebie-Zdrój
Szkodowośc z ubezpieczeń mienia i OC w latach 2020 - 2024</t>
  </si>
  <si>
    <t>Szczegółowe wykazy w kolejnych zakładkach - wg lat</t>
  </si>
  <si>
    <t>Zestawienie zbiorcze wg lat - wg stanu na dzień 27.10.2024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</si>
</sst>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" x14ac:knownFonts="1">
    <font>
      <sz val="11"/>
      <color rgb="FF000000"/>
      <name val="Aptos Narrow"/>
      <family val="2"/>
      <charset val="238"/>
    </font>
    <font>
      <b/>
      <sz val="11"/>
      <color rgb="FFFFFFFF"/>
      <name val="Aptos Narrow"/>
      <family val="2"/>
      <charset val="1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20000"/>
        <bgColor rgb="FF800000"/>
      </patternFill>
    </fill>
  </fills>
  <borders count="8">
    <border>
      <left/>
      <right/>
      <top/>
      <bottom/>
      <diagonal/>
    </border>
    <border>
      <left style="hair">
        <color rgb="FF808080"/>
      </left>
      <right style="hair">
        <color auto="1"/>
      </right>
      <top style="hair">
        <color rgb="FF80808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rgb="FF808080"/>
      </top>
      <bottom style="hair">
        <color auto="1"/>
      </bottom>
      <diagonal/>
    </border>
    <border>
      <left style="hair">
        <color auto="1"/>
      </left>
      <right style="hair">
        <color rgb="FF808080"/>
      </right>
      <top style="hair">
        <color rgb="FF808080"/>
      </top>
      <bottom style="hair">
        <color auto="1"/>
      </bottom>
      <diagonal/>
    </border>
    <border>
      <left style="hair">
        <color rgb="FF80808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rgb="FF808080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5" xfId="0" applyNumberFormat="1" applyBorder="1" applyAlignment="1">
      <alignment wrapText="1"/>
    </xf>
    <xf numFmtId="164" fontId="0" fillId="0" borderId="5" xfId="0" applyNumberFormat="1" applyBorder="1" applyAlignment="1">
      <alignment horizontal="left" wrapText="1"/>
    </xf>
    <xf numFmtId="0" fontId="3" fillId="0" borderId="0" xfId="0" applyFont="1"/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2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8"/>
  <sheetViews>
    <sheetView view="pageLayout" topLeftCell="A21" zoomScaleNormal="90" workbookViewId="0">
      <selection activeCell="C10" sqref="C10:F10"/>
    </sheetView>
  </sheetViews>
  <sheetFormatPr baseColWidth="10" defaultColWidth="12.83203125" defaultRowHeight="14" x14ac:dyDescent="0.15"/>
  <cols>
    <col min="1" max="1" width="9" style="16" customWidth="1"/>
    <col min="2" max="3" width="13.6640625" style="16" customWidth="1"/>
    <col min="4" max="4" width="14.5" style="16" customWidth="1"/>
    <col min="5" max="6" width="12.83203125" style="16"/>
    <col min="7" max="16384" width="12.83203125" style="11"/>
  </cols>
  <sheetData>
    <row r="1" spans="1:6" ht="32" customHeight="1" x14ac:dyDescent="0.15">
      <c r="A1" s="19" t="s">
        <v>1270</v>
      </c>
      <c r="B1" s="20"/>
      <c r="C1" s="20"/>
      <c r="D1" s="20"/>
      <c r="E1" s="20"/>
      <c r="F1" s="20"/>
    </row>
    <row r="2" spans="1:6" ht="16" x14ac:dyDescent="0.15">
      <c r="A2" s="20" t="s">
        <v>1272</v>
      </c>
      <c r="B2" s="20"/>
      <c r="C2" s="20"/>
      <c r="D2" s="20"/>
      <c r="E2" s="20"/>
      <c r="F2" s="20"/>
    </row>
    <row r="3" spans="1:6" ht="16" x14ac:dyDescent="0.15">
      <c r="A3" s="20" t="s">
        <v>1271</v>
      </c>
      <c r="B3" s="20"/>
      <c r="C3" s="20"/>
      <c r="D3" s="20"/>
      <c r="E3" s="20"/>
      <c r="F3" s="20"/>
    </row>
    <row r="5" spans="1:6" ht="19.25" customHeight="1" x14ac:dyDescent="0.15">
      <c r="A5" s="12"/>
      <c r="B5" s="12"/>
      <c r="C5" s="13" t="s">
        <v>1269</v>
      </c>
      <c r="D5" s="13" t="s">
        <v>1264</v>
      </c>
      <c r="E5" s="13" t="s">
        <v>1265</v>
      </c>
      <c r="F5" s="13" t="s">
        <v>1266</v>
      </c>
    </row>
    <row r="6" spans="1:6" ht="19.25" customHeight="1" x14ac:dyDescent="0.15">
      <c r="A6" s="12">
        <v>2020</v>
      </c>
      <c r="B6" s="12" t="s">
        <v>1267</v>
      </c>
      <c r="C6" s="12">
        <f>'2020'!A51</f>
        <v>48</v>
      </c>
      <c r="D6" s="14">
        <v>188362.21</v>
      </c>
      <c r="E6" s="14">
        <v>0</v>
      </c>
      <c r="F6" s="14">
        <v>188362.21</v>
      </c>
    </row>
    <row r="7" spans="1:6" ht="19.25" customHeight="1" x14ac:dyDescent="0.15">
      <c r="A7" s="12">
        <v>2020</v>
      </c>
      <c r="B7" s="12" t="s">
        <v>21</v>
      </c>
      <c r="C7" s="12">
        <f>'2020'!A79</f>
        <v>24</v>
      </c>
      <c r="D7" s="14">
        <v>13973.96</v>
      </c>
      <c r="E7" s="14">
        <v>80000</v>
      </c>
      <c r="F7" s="14">
        <v>93973.96</v>
      </c>
    </row>
    <row r="8" spans="1:6" ht="19.25" customHeight="1" x14ac:dyDescent="0.15">
      <c r="A8" s="12">
        <v>2020</v>
      </c>
      <c r="B8" s="12" t="s">
        <v>147</v>
      </c>
      <c r="C8" s="12">
        <f>'2020'!A91</f>
        <v>8</v>
      </c>
      <c r="D8" s="14">
        <v>16913.37</v>
      </c>
      <c r="E8" s="14">
        <v>0</v>
      </c>
      <c r="F8" s="14">
        <v>16913.37</v>
      </c>
    </row>
    <row r="9" spans="1:6" ht="19.25" customHeight="1" x14ac:dyDescent="0.15">
      <c r="A9" s="12">
        <v>2020</v>
      </c>
      <c r="B9" s="12" t="s">
        <v>1183</v>
      </c>
      <c r="C9" s="12">
        <f>'2020'!A96</f>
        <v>1</v>
      </c>
      <c r="D9" s="14">
        <v>510.61</v>
      </c>
      <c r="E9" s="14">
        <v>0</v>
      </c>
      <c r="F9" s="14">
        <v>510.61</v>
      </c>
    </row>
    <row r="10" spans="1:6" ht="19.25" customHeight="1" x14ac:dyDescent="0.15">
      <c r="A10" s="12"/>
      <c r="B10" s="12" t="s">
        <v>1268</v>
      </c>
      <c r="C10" s="17">
        <f>SUM(C6:C9)</f>
        <v>81</v>
      </c>
      <c r="D10" s="18">
        <f>SUM(D6:D9)</f>
        <v>219760.14999999997</v>
      </c>
      <c r="E10" s="18">
        <f t="shared" ref="E10:F10" si="0">SUM(E6:E9)</f>
        <v>80000</v>
      </c>
      <c r="F10" s="18">
        <f t="shared" si="0"/>
        <v>299760.14999999997</v>
      </c>
    </row>
    <row r="11" spans="1:6" ht="19.25" customHeight="1" x14ac:dyDescent="0.15">
      <c r="A11" s="12"/>
      <c r="B11" s="12"/>
      <c r="C11" s="12"/>
      <c r="D11" s="14"/>
      <c r="E11" s="14"/>
      <c r="F11" s="14"/>
    </row>
    <row r="12" spans="1:6" ht="19.25" customHeight="1" x14ac:dyDescent="0.15">
      <c r="A12" s="12"/>
      <c r="B12" s="12"/>
      <c r="C12" s="13" t="s">
        <v>1269</v>
      </c>
      <c r="D12" s="15" t="s">
        <v>1264</v>
      </c>
      <c r="E12" s="15" t="s">
        <v>1265</v>
      </c>
      <c r="F12" s="15" t="s">
        <v>1266</v>
      </c>
    </row>
    <row r="13" spans="1:6" ht="19.25" customHeight="1" x14ac:dyDescent="0.15">
      <c r="A13" s="12">
        <v>2021</v>
      </c>
      <c r="B13" s="12" t="s">
        <v>1267</v>
      </c>
      <c r="C13" s="12">
        <f>'2021'!A77</f>
        <v>74</v>
      </c>
      <c r="D13" s="14">
        <v>283478.76</v>
      </c>
      <c r="E13" s="14">
        <v>0</v>
      </c>
      <c r="F13" s="14">
        <v>283478.76</v>
      </c>
    </row>
    <row r="14" spans="1:6" ht="19.25" customHeight="1" x14ac:dyDescent="0.15">
      <c r="A14" s="12">
        <v>2021</v>
      </c>
      <c r="B14" s="12" t="s">
        <v>21</v>
      </c>
      <c r="C14" s="12">
        <f>'2021'!A119</f>
        <v>38</v>
      </c>
      <c r="D14" s="14">
        <v>44376.14</v>
      </c>
      <c r="E14" s="14">
        <v>75000</v>
      </c>
      <c r="F14" s="14">
        <v>119376.14</v>
      </c>
    </row>
    <row r="15" spans="1:6" ht="19.25" customHeight="1" x14ac:dyDescent="0.15">
      <c r="A15" s="12">
        <v>2021</v>
      </c>
      <c r="B15" s="12" t="s">
        <v>147</v>
      </c>
      <c r="C15" s="12">
        <f>'2021'!A128</f>
        <v>5</v>
      </c>
      <c r="D15" s="14">
        <v>5463</v>
      </c>
      <c r="E15" s="14">
        <v>0</v>
      </c>
      <c r="F15" s="14">
        <v>5463</v>
      </c>
    </row>
    <row r="16" spans="1:6" ht="19.25" customHeight="1" x14ac:dyDescent="0.15">
      <c r="A16" s="12">
        <v>2021</v>
      </c>
      <c r="B16" s="12" t="s">
        <v>1183</v>
      </c>
      <c r="C16" s="12">
        <v>0</v>
      </c>
      <c r="D16" s="14">
        <v>0</v>
      </c>
      <c r="E16" s="14">
        <v>0</v>
      </c>
      <c r="F16" s="14">
        <v>0</v>
      </c>
    </row>
    <row r="17" spans="1:6" ht="19.25" customHeight="1" x14ac:dyDescent="0.15">
      <c r="A17" s="12"/>
      <c r="B17" s="12" t="s">
        <v>1268</v>
      </c>
      <c r="C17" s="17">
        <f>SUM(C13:C16)</f>
        <v>117</v>
      </c>
      <c r="D17" s="18">
        <f>SUM(D13:D16)</f>
        <v>333317.90000000002</v>
      </c>
      <c r="E17" s="18">
        <f t="shared" ref="E17:F17" si="1">SUM(E13:E16)</f>
        <v>75000</v>
      </c>
      <c r="F17" s="18">
        <f t="shared" si="1"/>
        <v>408317.9</v>
      </c>
    </row>
    <row r="18" spans="1:6" ht="19.25" customHeight="1" x14ac:dyDescent="0.15">
      <c r="A18" s="12"/>
      <c r="B18" s="12"/>
      <c r="C18" s="12"/>
      <c r="D18" s="14"/>
      <c r="E18" s="14"/>
      <c r="F18" s="14"/>
    </row>
    <row r="19" spans="1:6" ht="19.25" customHeight="1" x14ac:dyDescent="0.15">
      <c r="A19" s="12"/>
      <c r="B19" s="12"/>
      <c r="C19" s="13" t="s">
        <v>1269</v>
      </c>
      <c r="D19" s="15" t="s">
        <v>1264</v>
      </c>
      <c r="E19" s="15" t="s">
        <v>1265</v>
      </c>
      <c r="F19" s="15" t="s">
        <v>1266</v>
      </c>
    </row>
    <row r="20" spans="1:6" ht="19.25" customHeight="1" x14ac:dyDescent="0.15">
      <c r="A20" s="12">
        <v>2022</v>
      </c>
      <c r="B20" s="12" t="s">
        <v>1267</v>
      </c>
      <c r="C20" s="12">
        <f>'2022'!A79</f>
        <v>76</v>
      </c>
      <c r="D20" s="14">
        <v>200182.76</v>
      </c>
      <c r="E20" s="14">
        <v>10000</v>
      </c>
      <c r="F20" s="14">
        <v>210182.76</v>
      </c>
    </row>
    <row r="21" spans="1:6" ht="19.25" customHeight="1" x14ac:dyDescent="0.15">
      <c r="A21" s="12">
        <v>2022</v>
      </c>
      <c r="B21" s="12" t="s">
        <v>21</v>
      </c>
      <c r="C21" s="12">
        <f>'2022'!A119</f>
        <v>36</v>
      </c>
      <c r="D21" s="14">
        <v>115493.72</v>
      </c>
      <c r="E21" s="14">
        <v>69600</v>
      </c>
      <c r="F21" s="14">
        <v>185093.72</v>
      </c>
    </row>
    <row r="22" spans="1:6" ht="19.25" customHeight="1" x14ac:dyDescent="0.15">
      <c r="A22" s="12">
        <v>2022</v>
      </c>
      <c r="B22" s="12" t="s">
        <v>147</v>
      </c>
      <c r="C22" s="12">
        <f>'2022'!A126</f>
        <v>3</v>
      </c>
      <c r="D22" s="14">
        <v>1476.44</v>
      </c>
      <c r="E22" s="14">
        <v>0</v>
      </c>
      <c r="F22" s="14">
        <v>1476.44</v>
      </c>
    </row>
    <row r="23" spans="1:6" ht="19.25" customHeight="1" x14ac:dyDescent="0.15">
      <c r="A23" s="12">
        <v>2022</v>
      </c>
      <c r="B23" s="12" t="s">
        <v>1183</v>
      </c>
      <c r="C23" s="12">
        <v>0</v>
      </c>
      <c r="D23" s="14">
        <v>0</v>
      </c>
      <c r="E23" s="14">
        <v>0</v>
      </c>
      <c r="F23" s="14">
        <v>0</v>
      </c>
    </row>
    <row r="24" spans="1:6" ht="19.25" customHeight="1" x14ac:dyDescent="0.15">
      <c r="A24" s="12"/>
      <c r="B24" s="12" t="s">
        <v>1268</v>
      </c>
      <c r="C24" s="17">
        <f>SUM(C20:C23)</f>
        <v>115</v>
      </c>
      <c r="D24" s="18">
        <f>SUM(D20:D23)</f>
        <v>317152.92</v>
      </c>
      <c r="E24" s="18">
        <f t="shared" ref="E24:F24" si="2">SUM(E20:E23)</f>
        <v>79600</v>
      </c>
      <c r="F24" s="18">
        <f t="shared" si="2"/>
        <v>396752.92</v>
      </c>
    </row>
    <row r="25" spans="1:6" ht="19.25" customHeight="1" x14ac:dyDescent="0.15">
      <c r="A25" s="12"/>
      <c r="B25" s="12"/>
      <c r="C25" s="12"/>
      <c r="D25" s="14"/>
      <c r="E25" s="14"/>
      <c r="F25" s="14"/>
    </row>
    <row r="26" spans="1:6" ht="19.25" customHeight="1" x14ac:dyDescent="0.15">
      <c r="A26" s="12"/>
      <c r="B26" s="12"/>
      <c r="C26" s="13" t="s">
        <v>1269</v>
      </c>
      <c r="D26" s="15" t="s">
        <v>1264</v>
      </c>
      <c r="E26" s="15" t="s">
        <v>1265</v>
      </c>
      <c r="F26" s="15" t="s">
        <v>1266</v>
      </c>
    </row>
    <row r="27" spans="1:6" ht="19.25" customHeight="1" x14ac:dyDescent="0.15">
      <c r="A27" s="12">
        <v>2023</v>
      </c>
      <c r="B27" s="12" t="s">
        <v>1267</v>
      </c>
      <c r="C27" s="12">
        <f>'2023'!A86</f>
        <v>83</v>
      </c>
      <c r="D27" s="14">
        <v>208131.76</v>
      </c>
      <c r="E27" s="14">
        <v>45381.599999999999</v>
      </c>
      <c r="F27" s="14">
        <v>253513.36</v>
      </c>
    </row>
    <row r="28" spans="1:6" ht="19.25" customHeight="1" x14ac:dyDescent="0.15">
      <c r="A28" s="12">
        <v>2023</v>
      </c>
      <c r="B28" s="12" t="s">
        <v>21</v>
      </c>
      <c r="C28" s="12">
        <f>'2023'!A149</f>
        <v>59</v>
      </c>
      <c r="D28" s="14">
        <v>164065.48000000001</v>
      </c>
      <c r="E28" s="14">
        <v>19880.64</v>
      </c>
      <c r="F28" s="14">
        <v>183946.12</v>
      </c>
    </row>
    <row r="29" spans="1:6" ht="19.25" customHeight="1" x14ac:dyDescent="0.15">
      <c r="A29" s="12">
        <v>2023</v>
      </c>
      <c r="B29" s="12" t="s">
        <v>147</v>
      </c>
      <c r="C29" s="12">
        <v>0</v>
      </c>
      <c r="D29" s="14">
        <v>0</v>
      </c>
      <c r="E29" s="14">
        <v>0</v>
      </c>
      <c r="F29" s="14">
        <v>0</v>
      </c>
    </row>
    <row r="30" spans="1:6" ht="19.25" customHeight="1" x14ac:dyDescent="0.15">
      <c r="A30" s="12">
        <v>2023</v>
      </c>
      <c r="B30" s="12" t="s">
        <v>1183</v>
      </c>
      <c r="C30" s="12">
        <v>0</v>
      </c>
      <c r="D30" s="14">
        <v>0</v>
      </c>
      <c r="E30" s="14">
        <v>0</v>
      </c>
      <c r="F30" s="14">
        <v>0</v>
      </c>
    </row>
    <row r="31" spans="1:6" ht="19.25" customHeight="1" x14ac:dyDescent="0.15">
      <c r="A31" s="12"/>
      <c r="B31" s="12" t="s">
        <v>1268</v>
      </c>
      <c r="C31" s="17">
        <f>SUM(C27:C30)</f>
        <v>142</v>
      </c>
      <c r="D31" s="18">
        <f>SUM(D27:D30)</f>
        <v>372197.24</v>
      </c>
      <c r="E31" s="18">
        <f t="shared" ref="E31:F31" si="3">SUM(E27:E30)</f>
        <v>65262.239999999998</v>
      </c>
      <c r="F31" s="18">
        <f t="shared" si="3"/>
        <v>437459.48</v>
      </c>
    </row>
    <row r="32" spans="1:6" ht="19.25" customHeight="1" x14ac:dyDescent="0.15">
      <c r="A32" s="12"/>
      <c r="B32" s="12"/>
      <c r="C32" s="12"/>
      <c r="D32" s="14"/>
      <c r="E32" s="14"/>
      <c r="F32" s="14"/>
    </row>
    <row r="33" spans="1:6" ht="19.25" customHeight="1" x14ac:dyDescent="0.15">
      <c r="A33" s="12"/>
      <c r="B33" s="12"/>
      <c r="C33" s="13" t="s">
        <v>1269</v>
      </c>
      <c r="D33" s="15" t="s">
        <v>1264</v>
      </c>
      <c r="E33" s="15" t="s">
        <v>1265</v>
      </c>
      <c r="F33" s="15" t="s">
        <v>1266</v>
      </c>
    </row>
    <row r="34" spans="1:6" ht="19.25" customHeight="1" x14ac:dyDescent="0.15">
      <c r="A34" s="12">
        <v>2024</v>
      </c>
      <c r="B34" s="12" t="s">
        <v>1267</v>
      </c>
      <c r="C34" s="12">
        <f>'2024'!A80</f>
        <v>77</v>
      </c>
      <c r="D34" s="14">
        <v>376104.72</v>
      </c>
      <c r="E34" s="14">
        <v>178327.14</v>
      </c>
      <c r="F34" s="14">
        <v>554431.86</v>
      </c>
    </row>
    <row r="35" spans="1:6" ht="19.25" customHeight="1" x14ac:dyDescent="0.15">
      <c r="A35" s="12">
        <v>2024</v>
      </c>
      <c r="B35" s="12" t="s">
        <v>21</v>
      </c>
      <c r="C35" s="12">
        <f>'2024'!A176</f>
        <v>92</v>
      </c>
      <c r="D35" s="14">
        <v>151928.26</v>
      </c>
      <c r="E35" s="14">
        <v>234274.88</v>
      </c>
      <c r="F35" s="14">
        <v>386203.14</v>
      </c>
    </row>
    <row r="36" spans="1:6" ht="19.25" customHeight="1" x14ac:dyDescent="0.15">
      <c r="A36" s="12">
        <v>2024</v>
      </c>
      <c r="B36" s="12" t="s">
        <v>147</v>
      </c>
      <c r="C36" s="12">
        <f>'2024'!A181</f>
        <v>1</v>
      </c>
      <c r="D36" s="14">
        <v>250</v>
      </c>
      <c r="E36" s="14">
        <v>0</v>
      </c>
      <c r="F36" s="14">
        <v>250</v>
      </c>
    </row>
    <row r="37" spans="1:6" ht="19.25" customHeight="1" x14ac:dyDescent="0.15">
      <c r="A37" s="12">
        <v>2024</v>
      </c>
      <c r="B37" s="12" t="s">
        <v>1183</v>
      </c>
      <c r="C37" s="12">
        <v>0</v>
      </c>
      <c r="D37" s="14">
        <v>0</v>
      </c>
      <c r="E37" s="14">
        <v>0</v>
      </c>
      <c r="F37" s="14">
        <v>0</v>
      </c>
    </row>
    <row r="38" spans="1:6" ht="19.25" customHeight="1" x14ac:dyDescent="0.15">
      <c r="A38" s="12"/>
      <c r="B38" s="12" t="s">
        <v>1268</v>
      </c>
      <c r="C38" s="17">
        <f>SUM(C34:C37)</f>
        <v>170</v>
      </c>
      <c r="D38" s="18">
        <f>SUM(D34:D37)</f>
        <v>528282.98</v>
      </c>
      <c r="E38" s="18">
        <f t="shared" ref="E38:F38" si="4">SUM(E34:E37)</f>
        <v>412602.02</v>
      </c>
      <c r="F38" s="18">
        <f t="shared" si="4"/>
        <v>940885</v>
      </c>
    </row>
  </sheetData>
  <mergeCells count="3">
    <mergeCell ref="A1:F1"/>
    <mergeCell ref="A2:F2"/>
    <mergeCell ref="A3:F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7"/>
  <sheetViews>
    <sheetView tabSelected="1" topLeftCell="B54" zoomScale="90" zoomScaleNormal="90" workbookViewId="0">
      <selection activeCell="A92" sqref="A92"/>
    </sheetView>
  </sheetViews>
  <sheetFormatPr baseColWidth="10" defaultColWidth="12.83203125" defaultRowHeight="15" x14ac:dyDescent="0.2"/>
  <cols>
    <col min="14" max="14" width="41.5" customWidth="1"/>
  </cols>
  <sheetData>
    <row r="1" spans="1:20" x14ac:dyDescent="0.2">
      <c r="B1">
        <v>2020</v>
      </c>
    </row>
    <row r="3" spans="1:20" ht="32" x14ac:dyDescent="0.2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 t="s">
        <v>15</v>
      </c>
      <c r="R3" s="3" t="s">
        <v>16</v>
      </c>
      <c r="S3" s="2" t="s">
        <v>17</v>
      </c>
      <c r="T3" s="4" t="s">
        <v>18</v>
      </c>
    </row>
    <row r="4" spans="1:20" x14ac:dyDescent="0.2">
      <c r="A4">
        <v>1</v>
      </c>
      <c r="B4" s="5" t="s">
        <v>1093</v>
      </c>
      <c r="C4" s="6" t="s">
        <v>1094</v>
      </c>
      <c r="D4" s="6" t="s">
        <v>37</v>
      </c>
      <c r="E4" s="6" t="s">
        <v>22</v>
      </c>
      <c r="F4" s="6" t="s">
        <v>22</v>
      </c>
      <c r="G4" s="7">
        <v>44166</v>
      </c>
      <c r="H4" s="7">
        <v>44265</v>
      </c>
      <c r="I4" s="6">
        <v>575</v>
      </c>
      <c r="J4" s="6">
        <v>0</v>
      </c>
      <c r="K4" s="6">
        <v>575</v>
      </c>
      <c r="L4" s="6" t="s">
        <v>23</v>
      </c>
      <c r="M4" s="7" t="s">
        <v>24</v>
      </c>
      <c r="N4" s="7" t="s">
        <v>1095</v>
      </c>
      <c r="O4" s="7">
        <v>43831</v>
      </c>
      <c r="P4" s="7">
        <v>44196</v>
      </c>
      <c r="Q4" s="6">
        <v>2020</v>
      </c>
      <c r="R4" s="7" t="s">
        <v>1075</v>
      </c>
      <c r="S4" s="6">
        <v>2020</v>
      </c>
      <c r="T4" s="8" t="s">
        <v>39</v>
      </c>
    </row>
    <row r="5" spans="1:20" x14ac:dyDescent="0.2">
      <c r="A5">
        <f>A4+1</f>
        <v>2</v>
      </c>
      <c r="B5" s="5" t="s">
        <v>1093</v>
      </c>
      <c r="C5" s="6" t="s">
        <v>1120</v>
      </c>
      <c r="D5" s="6" t="s">
        <v>37</v>
      </c>
      <c r="E5" s="6" t="s">
        <v>22</v>
      </c>
      <c r="F5" s="6" t="s">
        <v>22</v>
      </c>
      <c r="G5" s="7">
        <v>44175</v>
      </c>
      <c r="H5" s="7">
        <v>44207</v>
      </c>
      <c r="I5" s="6">
        <v>530.01</v>
      </c>
      <c r="J5" s="6">
        <v>0</v>
      </c>
      <c r="K5" s="6">
        <v>530.01</v>
      </c>
      <c r="L5" s="6" t="s">
        <v>23</v>
      </c>
      <c r="M5" s="7" t="s">
        <v>24</v>
      </c>
      <c r="N5" s="7" t="s">
        <v>1121</v>
      </c>
      <c r="O5" s="7">
        <v>43831</v>
      </c>
      <c r="P5" s="7">
        <v>44196</v>
      </c>
      <c r="Q5" s="6">
        <v>2020</v>
      </c>
      <c r="R5" s="7" t="s">
        <v>1075</v>
      </c>
      <c r="S5" s="6">
        <v>2020</v>
      </c>
      <c r="T5" s="8" t="s">
        <v>39</v>
      </c>
    </row>
    <row r="6" spans="1:20" x14ac:dyDescent="0.2">
      <c r="A6">
        <f t="shared" ref="A6:A69" si="0">A5+1</f>
        <v>3</v>
      </c>
      <c r="B6" s="5" t="s">
        <v>1093</v>
      </c>
      <c r="C6" s="6" t="s">
        <v>1122</v>
      </c>
      <c r="D6" s="6" t="s">
        <v>37</v>
      </c>
      <c r="E6" s="6" t="s">
        <v>22</v>
      </c>
      <c r="F6" s="6" t="s">
        <v>22</v>
      </c>
      <c r="G6" s="7">
        <v>44168</v>
      </c>
      <c r="H6" s="7">
        <v>44207</v>
      </c>
      <c r="I6" s="6">
        <v>176.66</v>
      </c>
      <c r="J6" s="6">
        <v>0</v>
      </c>
      <c r="K6" s="6">
        <v>176.66</v>
      </c>
      <c r="L6" s="6" t="s">
        <v>23</v>
      </c>
      <c r="M6" s="7" t="s">
        <v>24</v>
      </c>
      <c r="N6" s="7" t="s">
        <v>1123</v>
      </c>
      <c r="O6" s="7">
        <v>43831</v>
      </c>
      <c r="P6" s="7">
        <v>44196</v>
      </c>
      <c r="Q6" s="6">
        <v>2020</v>
      </c>
      <c r="R6" s="7" t="s">
        <v>1075</v>
      </c>
      <c r="S6" s="6">
        <v>2020</v>
      </c>
      <c r="T6" s="8" t="s">
        <v>39</v>
      </c>
    </row>
    <row r="7" spans="1:20" x14ac:dyDescent="0.2">
      <c r="A7">
        <f t="shared" si="0"/>
        <v>4</v>
      </c>
      <c r="B7" s="5" t="s">
        <v>1093</v>
      </c>
      <c r="C7" s="6" t="s">
        <v>1124</v>
      </c>
      <c r="D7" s="6" t="s">
        <v>37</v>
      </c>
      <c r="E7" s="6" t="s">
        <v>22</v>
      </c>
      <c r="F7" s="6" t="s">
        <v>22</v>
      </c>
      <c r="G7" s="7">
        <v>44172</v>
      </c>
      <c r="H7" s="7">
        <v>44207</v>
      </c>
      <c r="I7" s="6">
        <v>176.66</v>
      </c>
      <c r="J7" s="6">
        <v>0</v>
      </c>
      <c r="K7" s="6">
        <v>176.66</v>
      </c>
      <c r="L7" s="6" t="s">
        <v>23</v>
      </c>
      <c r="M7" s="7" t="s">
        <v>24</v>
      </c>
      <c r="N7" s="7" t="s">
        <v>1123</v>
      </c>
      <c r="O7" s="7">
        <v>43831</v>
      </c>
      <c r="P7" s="7">
        <v>44196</v>
      </c>
      <c r="Q7" s="6">
        <v>2020</v>
      </c>
      <c r="R7" s="7" t="s">
        <v>1075</v>
      </c>
      <c r="S7" s="6">
        <v>2020</v>
      </c>
      <c r="T7" s="8" t="s">
        <v>39</v>
      </c>
    </row>
    <row r="8" spans="1:20" x14ac:dyDescent="0.2">
      <c r="A8">
        <f t="shared" si="0"/>
        <v>5</v>
      </c>
      <c r="B8" s="5" t="s">
        <v>1093</v>
      </c>
      <c r="C8" s="6" t="s">
        <v>1125</v>
      </c>
      <c r="D8" s="6" t="s">
        <v>37</v>
      </c>
      <c r="E8" s="6" t="s">
        <v>22</v>
      </c>
      <c r="F8" s="6" t="s">
        <v>22</v>
      </c>
      <c r="G8" s="7">
        <v>44095</v>
      </c>
      <c r="H8" s="7">
        <v>44200</v>
      </c>
      <c r="I8" s="6">
        <v>360</v>
      </c>
      <c r="J8" s="6">
        <v>0</v>
      </c>
      <c r="K8" s="6">
        <v>360</v>
      </c>
      <c r="L8" s="6" t="s">
        <v>23</v>
      </c>
      <c r="M8" s="7" t="s">
        <v>24</v>
      </c>
      <c r="N8" s="7" t="s">
        <v>1126</v>
      </c>
      <c r="O8" s="7">
        <v>43831</v>
      </c>
      <c r="P8" s="7">
        <v>44196</v>
      </c>
      <c r="Q8" s="6">
        <v>2020</v>
      </c>
      <c r="R8" s="7" t="s">
        <v>1075</v>
      </c>
      <c r="S8" s="6">
        <v>2020</v>
      </c>
      <c r="T8" s="8" t="s">
        <v>39</v>
      </c>
    </row>
    <row r="9" spans="1:20" x14ac:dyDescent="0.2">
      <c r="A9">
        <f t="shared" si="0"/>
        <v>6</v>
      </c>
      <c r="B9" s="5" t="s">
        <v>1093</v>
      </c>
      <c r="C9" s="6" t="s">
        <v>1127</v>
      </c>
      <c r="D9" s="6" t="s">
        <v>37</v>
      </c>
      <c r="E9" s="6" t="s">
        <v>22</v>
      </c>
      <c r="F9" s="6" t="s">
        <v>22</v>
      </c>
      <c r="G9" s="7">
        <v>44151</v>
      </c>
      <c r="H9" s="7">
        <v>44200</v>
      </c>
      <c r="I9" s="6">
        <v>3116.2</v>
      </c>
      <c r="J9" s="6">
        <v>0</v>
      </c>
      <c r="K9" s="6">
        <v>3116.2</v>
      </c>
      <c r="L9" s="6" t="s">
        <v>23</v>
      </c>
      <c r="M9" s="7" t="s">
        <v>24</v>
      </c>
      <c r="N9" s="7" t="s">
        <v>1128</v>
      </c>
      <c r="O9" s="7">
        <v>43831</v>
      </c>
      <c r="P9" s="7">
        <v>44196</v>
      </c>
      <c r="Q9" s="6">
        <v>2020</v>
      </c>
      <c r="R9" s="7" t="s">
        <v>1075</v>
      </c>
      <c r="S9" s="6">
        <v>2020</v>
      </c>
      <c r="T9" s="8" t="s">
        <v>39</v>
      </c>
    </row>
    <row r="10" spans="1:20" x14ac:dyDescent="0.2">
      <c r="A10">
        <f t="shared" si="0"/>
        <v>7</v>
      </c>
      <c r="B10" s="5" t="s">
        <v>1093</v>
      </c>
      <c r="C10" s="6" t="s">
        <v>1129</v>
      </c>
      <c r="D10" s="6" t="s">
        <v>37</v>
      </c>
      <c r="E10" s="6" t="s">
        <v>22</v>
      </c>
      <c r="F10" s="6" t="s">
        <v>22</v>
      </c>
      <c r="G10" s="7">
        <v>44152</v>
      </c>
      <c r="H10" s="7">
        <v>44200</v>
      </c>
      <c r="I10" s="6">
        <v>208.8</v>
      </c>
      <c r="J10" s="6">
        <v>0</v>
      </c>
      <c r="K10" s="6">
        <v>208.8</v>
      </c>
      <c r="L10" s="6" t="s">
        <v>23</v>
      </c>
      <c r="M10" s="7" t="s">
        <v>24</v>
      </c>
      <c r="N10" s="7" t="s">
        <v>1130</v>
      </c>
      <c r="O10" s="7">
        <v>43831</v>
      </c>
      <c r="P10" s="7">
        <v>44196</v>
      </c>
      <c r="Q10" s="6">
        <v>2020</v>
      </c>
      <c r="R10" s="7" t="s">
        <v>1075</v>
      </c>
      <c r="S10" s="6">
        <v>2020</v>
      </c>
      <c r="T10" s="8" t="s">
        <v>39</v>
      </c>
    </row>
    <row r="11" spans="1:20" x14ac:dyDescent="0.2">
      <c r="A11">
        <f t="shared" si="0"/>
        <v>8</v>
      </c>
      <c r="B11" s="5" t="s">
        <v>1093</v>
      </c>
      <c r="C11" s="6" t="s">
        <v>1131</v>
      </c>
      <c r="D11" s="6" t="s">
        <v>37</v>
      </c>
      <c r="E11" s="6" t="s">
        <v>22</v>
      </c>
      <c r="F11" s="6" t="s">
        <v>22</v>
      </c>
      <c r="G11" s="7">
        <v>44065</v>
      </c>
      <c r="H11" s="7">
        <v>44175</v>
      </c>
      <c r="I11" s="6">
        <v>3444</v>
      </c>
      <c r="J11" s="6">
        <v>0</v>
      </c>
      <c r="K11" s="6">
        <v>3444</v>
      </c>
      <c r="L11" s="6" t="s">
        <v>43</v>
      </c>
      <c r="M11" s="7" t="s">
        <v>213</v>
      </c>
      <c r="N11" s="7" t="s">
        <v>1132</v>
      </c>
      <c r="O11" s="7">
        <v>43831</v>
      </c>
      <c r="P11" s="7">
        <v>44196</v>
      </c>
      <c r="Q11" s="6">
        <v>2020</v>
      </c>
      <c r="R11" s="7" t="s">
        <v>1075</v>
      </c>
      <c r="S11" s="6">
        <v>2020</v>
      </c>
      <c r="T11" s="8" t="s">
        <v>39</v>
      </c>
    </row>
    <row r="12" spans="1:20" x14ac:dyDescent="0.2">
      <c r="A12">
        <f t="shared" si="0"/>
        <v>9</v>
      </c>
      <c r="B12" s="5" t="s">
        <v>1093</v>
      </c>
      <c r="C12" s="6" t="s">
        <v>1135</v>
      </c>
      <c r="D12" s="6" t="s">
        <v>37</v>
      </c>
      <c r="E12" s="6" t="s">
        <v>22</v>
      </c>
      <c r="F12" s="6" t="s">
        <v>22</v>
      </c>
      <c r="G12" s="7">
        <v>44118</v>
      </c>
      <c r="H12" s="7">
        <v>44159</v>
      </c>
      <c r="I12" s="6">
        <v>2412.04</v>
      </c>
      <c r="J12" s="6">
        <v>0</v>
      </c>
      <c r="K12" s="6">
        <v>2412.04</v>
      </c>
      <c r="L12" s="6" t="s">
        <v>23</v>
      </c>
      <c r="M12" s="7" t="s">
        <v>194</v>
      </c>
      <c r="N12" s="7" t="s">
        <v>1136</v>
      </c>
      <c r="O12" s="7">
        <v>43831</v>
      </c>
      <c r="P12" s="7">
        <v>44196</v>
      </c>
      <c r="Q12" s="6">
        <v>2020</v>
      </c>
      <c r="R12" s="7" t="s">
        <v>1075</v>
      </c>
      <c r="S12" s="6">
        <v>2020</v>
      </c>
      <c r="T12" s="8" t="s">
        <v>39</v>
      </c>
    </row>
    <row r="13" spans="1:20" x14ac:dyDescent="0.2">
      <c r="A13">
        <f t="shared" si="0"/>
        <v>10</v>
      </c>
      <c r="B13" s="5" t="s">
        <v>1093</v>
      </c>
      <c r="C13" s="6" t="s">
        <v>1137</v>
      </c>
      <c r="D13" s="6" t="s">
        <v>37</v>
      </c>
      <c r="E13" s="6" t="s">
        <v>22</v>
      </c>
      <c r="F13" s="6" t="s">
        <v>22</v>
      </c>
      <c r="G13" s="7">
        <v>44125</v>
      </c>
      <c r="H13" s="7">
        <v>44159</v>
      </c>
      <c r="I13" s="6">
        <v>1073.4000000000001</v>
      </c>
      <c r="J13" s="6">
        <v>0</v>
      </c>
      <c r="K13" s="6">
        <v>1073.4000000000001</v>
      </c>
      <c r="L13" s="6" t="s">
        <v>23</v>
      </c>
      <c r="M13" s="7" t="s">
        <v>24</v>
      </c>
      <c r="N13" s="7" t="s">
        <v>1138</v>
      </c>
      <c r="O13" s="7">
        <v>43831</v>
      </c>
      <c r="P13" s="7">
        <v>44196</v>
      </c>
      <c r="Q13" s="6">
        <v>2020</v>
      </c>
      <c r="R13" s="7" t="s">
        <v>1075</v>
      </c>
      <c r="S13" s="6">
        <v>2020</v>
      </c>
      <c r="T13" s="8" t="s">
        <v>39</v>
      </c>
    </row>
    <row r="14" spans="1:20" x14ac:dyDescent="0.2">
      <c r="A14">
        <f t="shared" si="0"/>
        <v>11</v>
      </c>
      <c r="B14" s="5" t="s">
        <v>1093</v>
      </c>
      <c r="C14" s="6" t="s">
        <v>1141</v>
      </c>
      <c r="D14" s="6" t="s">
        <v>37</v>
      </c>
      <c r="E14" s="6" t="s">
        <v>22</v>
      </c>
      <c r="F14" s="6" t="s">
        <v>22</v>
      </c>
      <c r="G14" s="7">
        <v>44130</v>
      </c>
      <c r="H14" s="7">
        <v>44141</v>
      </c>
      <c r="I14" s="6">
        <v>35376.019999999997</v>
      </c>
      <c r="J14" s="6">
        <v>0</v>
      </c>
      <c r="K14" s="6">
        <v>35376.019999999997</v>
      </c>
      <c r="L14" s="6" t="s">
        <v>23</v>
      </c>
      <c r="M14" s="7" t="s">
        <v>194</v>
      </c>
      <c r="N14" s="7" t="s">
        <v>1142</v>
      </c>
      <c r="O14" s="7">
        <v>43831</v>
      </c>
      <c r="P14" s="7">
        <v>44196</v>
      </c>
      <c r="Q14" s="6">
        <v>2020</v>
      </c>
      <c r="R14" s="7" t="s">
        <v>1075</v>
      </c>
      <c r="S14" s="6">
        <v>2020</v>
      </c>
      <c r="T14" s="8" t="s">
        <v>39</v>
      </c>
    </row>
    <row r="15" spans="1:20" x14ac:dyDescent="0.2">
      <c r="A15">
        <f t="shared" si="0"/>
        <v>12</v>
      </c>
      <c r="B15" s="5" t="s">
        <v>1093</v>
      </c>
      <c r="C15" s="6" t="s">
        <v>1143</v>
      </c>
      <c r="D15" s="6" t="s">
        <v>37</v>
      </c>
      <c r="E15" s="6" t="s">
        <v>22</v>
      </c>
      <c r="F15" s="6" t="s">
        <v>22</v>
      </c>
      <c r="G15" s="7">
        <v>44065</v>
      </c>
      <c r="H15" s="7">
        <v>44133</v>
      </c>
      <c r="I15" s="6">
        <v>7306.2</v>
      </c>
      <c r="J15" s="6">
        <v>0</v>
      </c>
      <c r="K15" s="6">
        <v>7306.2</v>
      </c>
      <c r="L15" s="6" t="s">
        <v>43</v>
      </c>
      <c r="M15" s="7" t="s">
        <v>213</v>
      </c>
      <c r="N15" s="7" t="s">
        <v>1144</v>
      </c>
      <c r="O15" s="7">
        <v>43831</v>
      </c>
      <c r="P15" s="7">
        <v>44196</v>
      </c>
      <c r="Q15" s="6">
        <v>2020</v>
      </c>
      <c r="R15" s="7" t="s">
        <v>1075</v>
      </c>
      <c r="S15" s="6">
        <v>2020</v>
      </c>
      <c r="T15" s="8" t="s">
        <v>39</v>
      </c>
    </row>
    <row r="16" spans="1:20" x14ac:dyDescent="0.2">
      <c r="A16">
        <f t="shared" si="0"/>
        <v>13</v>
      </c>
      <c r="B16" s="5" t="s">
        <v>1093</v>
      </c>
      <c r="C16" s="6" t="s">
        <v>1145</v>
      </c>
      <c r="D16" s="6" t="s">
        <v>37</v>
      </c>
      <c r="E16" s="6" t="s">
        <v>22</v>
      </c>
      <c r="F16" s="6" t="s">
        <v>22</v>
      </c>
      <c r="G16" s="7">
        <v>44118</v>
      </c>
      <c r="H16" s="7">
        <v>44132</v>
      </c>
      <c r="I16" s="6">
        <v>45625.63</v>
      </c>
      <c r="J16" s="6">
        <v>0</v>
      </c>
      <c r="K16" s="6">
        <v>45625.63</v>
      </c>
      <c r="L16" s="6" t="s">
        <v>23</v>
      </c>
      <c r="M16" s="7" t="s">
        <v>194</v>
      </c>
      <c r="N16" s="7" t="s">
        <v>194</v>
      </c>
      <c r="O16" s="7">
        <v>43831</v>
      </c>
      <c r="P16" s="7">
        <v>44196</v>
      </c>
      <c r="Q16" s="6">
        <v>2020</v>
      </c>
      <c r="R16" s="7" t="s">
        <v>1075</v>
      </c>
      <c r="S16" s="6">
        <v>2020</v>
      </c>
      <c r="T16" s="8" t="s">
        <v>39</v>
      </c>
    </row>
    <row r="17" spans="1:20" x14ac:dyDescent="0.2">
      <c r="A17">
        <f t="shared" si="0"/>
        <v>14</v>
      </c>
      <c r="B17" s="5" t="s">
        <v>1093</v>
      </c>
      <c r="C17" s="6" t="s">
        <v>1146</v>
      </c>
      <c r="D17" s="6" t="s">
        <v>37</v>
      </c>
      <c r="E17" s="6" t="s">
        <v>22</v>
      </c>
      <c r="F17" s="6" t="s">
        <v>22</v>
      </c>
      <c r="G17" s="7">
        <v>43979</v>
      </c>
      <c r="H17" s="7">
        <v>44132</v>
      </c>
      <c r="I17" s="6">
        <v>778.69</v>
      </c>
      <c r="J17" s="6">
        <v>0</v>
      </c>
      <c r="K17" s="6">
        <v>778.69</v>
      </c>
      <c r="L17" s="6" t="s">
        <v>23</v>
      </c>
      <c r="M17" s="7" t="s">
        <v>24</v>
      </c>
      <c r="N17" s="7" t="s">
        <v>877</v>
      </c>
      <c r="O17" s="7">
        <v>43831</v>
      </c>
      <c r="P17" s="7">
        <v>44196</v>
      </c>
      <c r="Q17" s="6">
        <v>2020</v>
      </c>
      <c r="R17" s="7" t="s">
        <v>1075</v>
      </c>
      <c r="S17" s="6">
        <v>2020</v>
      </c>
      <c r="T17" s="8" t="s">
        <v>39</v>
      </c>
    </row>
    <row r="18" spans="1:20" x14ac:dyDescent="0.2">
      <c r="A18">
        <f t="shared" si="0"/>
        <v>15</v>
      </c>
      <c r="B18" s="5" t="s">
        <v>1093</v>
      </c>
      <c r="C18" s="6" t="s">
        <v>1149</v>
      </c>
      <c r="D18" s="6" t="s">
        <v>37</v>
      </c>
      <c r="E18" s="6" t="s">
        <v>22</v>
      </c>
      <c r="F18" s="6" t="s">
        <v>22</v>
      </c>
      <c r="G18" s="7">
        <v>44111</v>
      </c>
      <c r="H18" s="7">
        <v>44130</v>
      </c>
      <c r="I18" s="6">
        <v>2000</v>
      </c>
      <c r="J18" s="6">
        <v>0</v>
      </c>
      <c r="K18" s="6">
        <v>2000</v>
      </c>
      <c r="L18" s="6" t="s">
        <v>86</v>
      </c>
      <c r="M18" s="7" t="s">
        <v>87</v>
      </c>
      <c r="N18" s="7" t="s">
        <v>1150</v>
      </c>
      <c r="O18" s="7">
        <v>43831</v>
      </c>
      <c r="P18" s="7">
        <v>44196</v>
      </c>
      <c r="Q18" s="6">
        <v>2020</v>
      </c>
      <c r="R18" s="7" t="s">
        <v>1075</v>
      </c>
      <c r="S18" s="6">
        <v>2020</v>
      </c>
      <c r="T18" s="8" t="s">
        <v>39</v>
      </c>
    </row>
    <row r="19" spans="1:20" x14ac:dyDescent="0.2">
      <c r="A19">
        <f t="shared" si="0"/>
        <v>16</v>
      </c>
      <c r="B19" s="5" t="s">
        <v>1093</v>
      </c>
      <c r="C19" s="6" t="s">
        <v>1151</v>
      </c>
      <c r="D19" s="6" t="s">
        <v>37</v>
      </c>
      <c r="E19" s="6" t="s">
        <v>22</v>
      </c>
      <c r="F19" s="6" t="s">
        <v>22</v>
      </c>
      <c r="G19" s="7">
        <v>44088</v>
      </c>
      <c r="H19" s="7">
        <v>44130</v>
      </c>
      <c r="I19" s="6">
        <v>1439.75</v>
      </c>
      <c r="J19" s="6">
        <v>0</v>
      </c>
      <c r="K19" s="6">
        <v>1439.75</v>
      </c>
      <c r="L19" s="6" t="s">
        <v>86</v>
      </c>
      <c r="M19" s="7" t="s">
        <v>87</v>
      </c>
      <c r="N19" s="7" t="s">
        <v>1152</v>
      </c>
      <c r="O19" s="7">
        <v>43831</v>
      </c>
      <c r="P19" s="7">
        <v>44196</v>
      </c>
      <c r="Q19" s="6">
        <v>2020</v>
      </c>
      <c r="R19" s="7" t="s">
        <v>1075</v>
      </c>
      <c r="S19" s="6">
        <v>2020</v>
      </c>
      <c r="T19" s="8" t="s">
        <v>39</v>
      </c>
    </row>
    <row r="20" spans="1:20" x14ac:dyDescent="0.2">
      <c r="A20">
        <f t="shared" si="0"/>
        <v>17</v>
      </c>
      <c r="B20" s="5" t="s">
        <v>1093</v>
      </c>
      <c r="C20" s="6" t="s">
        <v>1153</v>
      </c>
      <c r="D20" s="6" t="s">
        <v>37</v>
      </c>
      <c r="E20" s="6" t="s">
        <v>22</v>
      </c>
      <c r="F20" s="6" t="s">
        <v>22</v>
      </c>
      <c r="G20" s="7">
        <v>44099</v>
      </c>
      <c r="H20" s="7">
        <v>44130</v>
      </c>
      <c r="I20" s="6">
        <v>843.01</v>
      </c>
      <c r="J20" s="6">
        <v>0</v>
      </c>
      <c r="K20" s="6">
        <v>843.01</v>
      </c>
      <c r="L20" s="6" t="s">
        <v>23</v>
      </c>
      <c r="M20" s="7" t="s">
        <v>194</v>
      </c>
      <c r="N20" s="7" t="s">
        <v>1154</v>
      </c>
      <c r="O20" s="7">
        <v>43831</v>
      </c>
      <c r="P20" s="7">
        <v>44196</v>
      </c>
      <c r="Q20" s="6">
        <v>2020</v>
      </c>
      <c r="R20" s="7" t="s">
        <v>1075</v>
      </c>
      <c r="S20" s="6">
        <v>2020</v>
      </c>
      <c r="T20" s="8" t="s">
        <v>39</v>
      </c>
    </row>
    <row r="21" spans="1:20" x14ac:dyDescent="0.2">
      <c r="A21">
        <f t="shared" si="0"/>
        <v>18</v>
      </c>
      <c r="B21" s="5" t="s">
        <v>1093</v>
      </c>
      <c r="C21" s="6" t="s">
        <v>1155</v>
      </c>
      <c r="D21" s="6" t="s">
        <v>37</v>
      </c>
      <c r="E21" s="6" t="s">
        <v>22</v>
      </c>
      <c r="F21" s="6" t="s">
        <v>22</v>
      </c>
      <c r="G21" s="7">
        <v>44105</v>
      </c>
      <c r="H21" s="7">
        <v>44130</v>
      </c>
      <c r="I21" s="6">
        <v>184</v>
      </c>
      <c r="J21" s="6">
        <v>0</v>
      </c>
      <c r="K21" s="6">
        <v>184</v>
      </c>
      <c r="L21" s="6" t="s">
        <v>23</v>
      </c>
      <c r="M21" s="7" t="s">
        <v>24</v>
      </c>
      <c r="N21" s="7" t="s">
        <v>1156</v>
      </c>
      <c r="O21" s="7">
        <v>43831</v>
      </c>
      <c r="P21" s="7">
        <v>44196</v>
      </c>
      <c r="Q21" s="6">
        <v>2020</v>
      </c>
      <c r="R21" s="7" t="s">
        <v>1075</v>
      </c>
      <c r="S21" s="6">
        <v>2020</v>
      </c>
      <c r="T21" s="8" t="s">
        <v>39</v>
      </c>
    </row>
    <row r="22" spans="1:20" x14ac:dyDescent="0.2">
      <c r="A22">
        <f t="shared" si="0"/>
        <v>19</v>
      </c>
      <c r="B22" s="5" t="s">
        <v>1093</v>
      </c>
      <c r="C22" s="6" t="s">
        <v>1157</v>
      </c>
      <c r="D22" s="6" t="s">
        <v>37</v>
      </c>
      <c r="E22" s="6" t="s">
        <v>22</v>
      </c>
      <c r="F22" s="6" t="s">
        <v>22</v>
      </c>
      <c r="G22" s="7">
        <v>44118</v>
      </c>
      <c r="H22" s="7">
        <v>44119</v>
      </c>
      <c r="I22" s="6">
        <v>17212.47</v>
      </c>
      <c r="J22" s="6">
        <v>0</v>
      </c>
      <c r="K22" s="6">
        <v>17212.47</v>
      </c>
      <c r="L22" s="6" t="s">
        <v>43</v>
      </c>
      <c r="M22" s="7" t="s">
        <v>24</v>
      </c>
      <c r="N22" s="7" t="s">
        <v>1158</v>
      </c>
      <c r="O22" s="7">
        <v>43831</v>
      </c>
      <c r="P22" s="7">
        <v>44196</v>
      </c>
      <c r="Q22" s="6">
        <v>2020</v>
      </c>
      <c r="R22" s="7" t="s">
        <v>1075</v>
      </c>
      <c r="S22" s="6">
        <v>2020</v>
      </c>
      <c r="T22" s="8" t="s">
        <v>39</v>
      </c>
    </row>
    <row r="23" spans="1:20" x14ac:dyDescent="0.2">
      <c r="A23">
        <f t="shared" si="0"/>
        <v>20</v>
      </c>
      <c r="B23" s="5" t="s">
        <v>1093</v>
      </c>
      <c r="C23" s="6" t="s">
        <v>1161</v>
      </c>
      <c r="D23" s="6" t="s">
        <v>37</v>
      </c>
      <c r="E23" s="6" t="s">
        <v>22</v>
      </c>
      <c r="F23" s="6" t="s">
        <v>22</v>
      </c>
      <c r="G23" s="7">
        <v>44067</v>
      </c>
      <c r="H23" s="7">
        <v>44091</v>
      </c>
      <c r="I23" s="6">
        <v>6583.3</v>
      </c>
      <c r="J23" s="6">
        <v>0</v>
      </c>
      <c r="K23" s="6">
        <v>6583.3</v>
      </c>
      <c r="L23" s="6" t="s">
        <v>43</v>
      </c>
      <c r="M23" s="7" t="s">
        <v>213</v>
      </c>
      <c r="N23" s="7" t="s">
        <v>1162</v>
      </c>
      <c r="O23" s="7">
        <v>43831</v>
      </c>
      <c r="P23" s="7">
        <v>44196</v>
      </c>
      <c r="Q23" s="6">
        <v>2020</v>
      </c>
      <c r="R23" s="7" t="s">
        <v>1075</v>
      </c>
      <c r="S23" s="6">
        <v>2020</v>
      </c>
      <c r="T23" s="8" t="s">
        <v>39</v>
      </c>
    </row>
    <row r="24" spans="1:20" x14ac:dyDescent="0.2">
      <c r="A24">
        <f t="shared" si="0"/>
        <v>21</v>
      </c>
      <c r="B24" s="5" t="s">
        <v>1093</v>
      </c>
      <c r="C24" s="6" t="s">
        <v>1166</v>
      </c>
      <c r="D24" s="6" t="s">
        <v>37</v>
      </c>
      <c r="E24" s="6" t="s">
        <v>22</v>
      </c>
      <c r="F24" s="6" t="s">
        <v>22</v>
      </c>
      <c r="G24" s="7">
        <v>44067</v>
      </c>
      <c r="H24" s="7">
        <v>44083</v>
      </c>
      <c r="I24" s="6">
        <v>2200</v>
      </c>
      <c r="J24" s="6">
        <v>0</v>
      </c>
      <c r="K24" s="6">
        <v>2200</v>
      </c>
      <c r="L24" s="6" t="s">
        <v>43</v>
      </c>
      <c r="M24" s="7" t="s">
        <v>213</v>
      </c>
      <c r="N24" s="7" t="s">
        <v>1167</v>
      </c>
      <c r="O24" s="7">
        <v>43831</v>
      </c>
      <c r="P24" s="7">
        <v>44196</v>
      </c>
      <c r="Q24" s="6">
        <v>2020</v>
      </c>
      <c r="R24" s="7" t="s">
        <v>1075</v>
      </c>
      <c r="S24" s="6">
        <v>2020</v>
      </c>
      <c r="T24" s="8" t="s">
        <v>39</v>
      </c>
    </row>
    <row r="25" spans="1:20" x14ac:dyDescent="0.2">
      <c r="A25">
        <f t="shared" si="0"/>
        <v>22</v>
      </c>
      <c r="B25" s="5" t="s">
        <v>1093</v>
      </c>
      <c r="C25" s="6" t="s">
        <v>1170</v>
      </c>
      <c r="D25" s="6" t="s">
        <v>37</v>
      </c>
      <c r="E25" s="6" t="s">
        <v>22</v>
      </c>
      <c r="F25" s="6" t="s">
        <v>22</v>
      </c>
      <c r="G25" s="7">
        <v>44063</v>
      </c>
      <c r="H25" s="7">
        <v>44064</v>
      </c>
      <c r="I25" s="6">
        <v>415.8</v>
      </c>
      <c r="J25" s="6">
        <v>0</v>
      </c>
      <c r="K25" s="6">
        <v>415.8</v>
      </c>
      <c r="L25" s="6" t="s">
        <v>23</v>
      </c>
      <c r="M25" s="7" t="s">
        <v>24</v>
      </c>
      <c r="N25" s="7" t="s">
        <v>1171</v>
      </c>
      <c r="O25" s="7">
        <v>43831</v>
      </c>
      <c r="P25" s="7">
        <v>44196</v>
      </c>
      <c r="Q25" s="6">
        <v>2020</v>
      </c>
      <c r="R25" s="7" t="s">
        <v>1075</v>
      </c>
      <c r="S25" s="6">
        <v>2020</v>
      </c>
      <c r="T25" s="8" t="s">
        <v>39</v>
      </c>
    </row>
    <row r="26" spans="1:20" x14ac:dyDescent="0.2">
      <c r="A26">
        <f t="shared" si="0"/>
        <v>23</v>
      </c>
      <c r="B26" s="5" t="s">
        <v>1093</v>
      </c>
      <c r="C26" s="6" t="s">
        <v>1186</v>
      </c>
      <c r="D26" s="6" t="s">
        <v>37</v>
      </c>
      <c r="E26" s="6" t="s">
        <v>22</v>
      </c>
      <c r="F26" s="6" t="s">
        <v>22</v>
      </c>
      <c r="G26" s="7">
        <v>44015</v>
      </c>
      <c r="H26" s="7">
        <v>44053</v>
      </c>
      <c r="I26" s="6">
        <v>145</v>
      </c>
      <c r="J26" s="6">
        <v>0</v>
      </c>
      <c r="K26" s="6">
        <v>145</v>
      </c>
      <c r="L26" s="6" t="s">
        <v>23</v>
      </c>
      <c r="M26" s="7" t="s">
        <v>24</v>
      </c>
      <c r="N26" s="7" t="s">
        <v>1187</v>
      </c>
      <c r="O26" s="7">
        <v>43831</v>
      </c>
      <c r="P26" s="7">
        <v>44196</v>
      </c>
      <c r="Q26" s="6">
        <v>2020</v>
      </c>
      <c r="R26" s="7" t="s">
        <v>1075</v>
      </c>
      <c r="S26" s="6">
        <v>2020</v>
      </c>
      <c r="T26" s="8" t="s">
        <v>39</v>
      </c>
    </row>
    <row r="27" spans="1:20" x14ac:dyDescent="0.2">
      <c r="A27">
        <f t="shared" si="0"/>
        <v>24</v>
      </c>
      <c r="B27" s="5" t="s">
        <v>1093</v>
      </c>
      <c r="C27" s="6" t="s">
        <v>1188</v>
      </c>
      <c r="D27" s="6" t="s">
        <v>37</v>
      </c>
      <c r="E27" s="6" t="s">
        <v>22</v>
      </c>
      <c r="F27" s="6" t="s">
        <v>22</v>
      </c>
      <c r="G27" s="7">
        <v>44048</v>
      </c>
      <c r="H27" s="7">
        <v>44048</v>
      </c>
      <c r="I27" s="6">
        <v>513.24</v>
      </c>
      <c r="J27" s="6">
        <v>0</v>
      </c>
      <c r="K27" s="6">
        <v>513.24</v>
      </c>
      <c r="L27" s="6" t="s">
        <v>23</v>
      </c>
      <c r="M27" s="7" t="s">
        <v>194</v>
      </c>
      <c r="N27" s="7" t="s">
        <v>1189</v>
      </c>
      <c r="O27" s="7">
        <v>43831</v>
      </c>
      <c r="P27" s="7">
        <v>44196</v>
      </c>
      <c r="Q27" s="6">
        <v>2020</v>
      </c>
      <c r="R27" s="7" t="s">
        <v>1075</v>
      </c>
      <c r="S27" s="6">
        <v>2020</v>
      </c>
      <c r="T27" s="8" t="s">
        <v>39</v>
      </c>
    </row>
    <row r="28" spans="1:20" x14ac:dyDescent="0.2">
      <c r="A28">
        <f t="shared" si="0"/>
        <v>25</v>
      </c>
      <c r="B28" s="5" t="s">
        <v>1093</v>
      </c>
      <c r="C28" s="6" t="s">
        <v>1192</v>
      </c>
      <c r="D28" s="6" t="s">
        <v>37</v>
      </c>
      <c r="E28" s="6" t="s">
        <v>22</v>
      </c>
      <c r="F28" s="6" t="s">
        <v>22</v>
      </c>
      <c r="G28" s="7">
        <v>44011</v>
      </c>
      <c r="H28" s="7">
        <v>44040</v>
      </c>
      <c r="I28" s="6">
        <v>675.75</v>
      </c>
      <c r="J28" s="6">
        <v>0</v>
      </c>
      <c r="K28" s="6">
        <v>675.75</v>
      </c>
      <c r="L28" s="6" t="s">
        <v>23</v>
      </c>
      <c r="M28" s="7" t="s">
        <v>24</v>
      </c>
      <c r="N28" s="7" t="s">
        <v>1193</v>
      </c>
      <c r="O28" s="7">
        <v>43831</v>
      </c>
      <c r="P28" s="7">
        <v>44196</v>
      </c>
      <c r="Q28" s="6">
        <v>2020</v>
      </c>
      <c r="R28" s="7" t="s">
        <v>1075</v>
      </c>
      <c r="S28" s="6">
        <v>2020</v>
      </c>
      <c r="T28" s="8" t="s">
        <v>39</v>
      </c>
    </row>
    <row r="29" spans="1:20" x14ac:dyDescent="0.2">
      <c r="A29">
        <f t="shared" si="0"/>
        <v>26</v>
      </c>
      <c r="B29" s="5" t="s">
        <v>1093</v>
      </c>
      <c r="C29" s="6" t="s">
        <v>1204</v>
      </c>
      <c r="D29" s="6" t="s">
        <v>37</v>
      </c>
      <c r="E29" s="6" t="s">
        <v>22</v>
      </c>
      <c r="F29" s="6" t="s">
        <v>22</v>
      </c>
      <c r="G29" s="7">
        <v>44011</v>
      </c>
      <c r="H29" s="7">
        <v>44020</v>
      </c>
      <c r="I29" s="6">
        <v>7134</v>
      </c>
      <c r="J29" s="6">
        <v>0</v>
      </c>
      <c r="K29" s="6">
        <v>7134</v>
      </c>
      <c r="L29" s="6" t="s">
        <v>43</v>
      </c>
      <c r="M29" s="7" t="s">
        <v>106</v>
      </c>
      <c r="N29" s="7" t="s">
        <v>1205</v>
      </c>
      <c r="O29" s="7">
        <v>43831</v>
      </c>
      <c r="P29" s="7">
        <v>44196</v>
      </c>
      <c r="Q29" s="6">
        <v>2020</v>
      </c>
      <c r="R29" s="7" t="s">
        <v>1075</v>
      </c>
      <c r="S29" s="6">
        <v>2020</v>
      </c>
      <c r="T29" s="8" t="s">
        <v>39</v>
      </c>
    </row>
    <row r="30" spans="1:20" x14ac:dyDescent="0.2">
      <c r="A30">
        <f t="shared" si="0"/>
        <v>27</v>
      </c>
      <c r="B30" s="5" t="s">
        <v>1093</v>
      </c>
      <c r="C30" s="6" t="s">
        <v>1206</v>
      </c>
      <c r="D30" s="6" t="s">
        <v>37</v>
      </c>
      <c r="E30" s="6" t="s">
        <v>22</v>
      </c>
      <c r="F30" s="6" t="s">
        <v>22</v>
      </c>
      <c r="G30" s="7">
        <v>44015</v>
      </c>
      <c r="H30" s="7">
        <v>44020</v>
      </c>
      <c r="I30" s="6">
        <v>23695.38</v>
      </c>
      <c r="J30" s="6">
        <v>0</v>
      </c>
      <c r="K30" s="6">
        <v>23695.38</v>
      </c>
      <c r="L30" s="6" t="s">
        <v>43</v>
      </c>
      <c r="M30" s="7" t="s">
        <v>44</v>
      </c>
      <c r="N30" s="7" t="s">
        <v>1207</v>
      </c>
      <c r="O30" s="7">
        <v>43831</v>
      </c>
      <c r="P30" s="7">
        <v>44196</v>
      </c>
      <c r="Q30" s="6">
        <v>2020</v>
      </c>
      <c r="R30" s="7" t="s">
        <v>1075</v>
      </c>
      <c r="S30" s="6">
        <v>2020</v>
      </c>
      <c r="T30" s="8" t="s">
        <v>39</v>
      </c>
    </row>
    <row r="31" spans="1:20" x14ac:dyDescent="0.2">
      <c r="A31">
        <f t="shared" si="0"/>
        <v>28</v>
      </c>
      <c r="B31" s="5" t="s">
        <v>1093</v>
      </c>
      <c r="C31" s="6" t="s">
        <v>1210</v>
      </c>
      <c r="D31" s="6" t="s">
        <v>37</v>
      </c>
      <c r="E31" s="6" t="s">
        <v>22</v>
      </c>
      <c r="F31" s="6" t="s">
        <v>22</v>
      </c>
      <c r="G31" s="7">
        <v>44015</v>
      </c>
      <c r="H31" s="7">
        <v>44018</v>
      </c>
      <c r="I31" s="6">
        <v>3406.22</v>
      </c>
      <c r="J31" s="6">
        <v>0</v>
      </c>
      <c r="K31" s="6">
        <v>3406.22</v>
      </c>
      <c r="L31" s="6" t="s">
        <v>43</v>
      </c>
      <c r="M31" s="7" t="s">
        <v>44</v>
      </c>
      <c r="N31" s="7" t="s">
        <v>1211</v>
      </c>
      <c r="O31" s="7">
        <v>43831</v>
      </c>
      <c r="P31" s="7">
        <v>44196</v>
      </c>
      <c r="Q31" s="6">
        <v>2020</v>
      </c>
      <c r="R31" s="7" t="s">
        <v>1075</v>
      </c>
      <c r="S31" s="6">
        <v>2020</v>
      </c>
      <c r="T31" s="8" t="s">
        <v>39</v>
      </c>
    </row>
    <row r="32" spans="1:20" x14ac:dyDescent="0.2">
      <c r="A32">
        <f t="shared" si="0"/>
        <v>29</v>
      </c>
      <c r="B32" s="5" t="s">
        <v>1093</v>
      </c>
      <c r="C32" s="6" t="s">
        <v>1212</v>
      </c>
      <c r="D32" s="6" t="s">
        <v>37</v>
      </c>
      <c r="E32" s="6" t="s">
        <v>22</v>
      </c>
      <c r="F32" s="6" t="s">
        <v>22</v>
      </c>
      <c r="G32" s="7">
        <v>43966</v>
      </c>
      <c r="H32" s="7">
        <v>44018</v>
      </c>
      <c r="I32" s="6">
        <v>1918.25</v>
      </c>
      <c r="J32" s="6">
        <v>0</v>
      </c>
      <c r="K32" s="6">
        <v>1918.25</v>
      </c>
      <c r="L32" s="6" t="s">
        <v>23</v>
      </c>
      <c r="M32" s="7" t="s">
        <v>24</v>
      </c>
      <c r="N32" s="7" t="s">
        <v>1213</v>
      </c>
      <c r="O32" s="7">
        <v>43831</v>
      </c>
      <c r="P32" s="7">
        <v>44196</v>
      </c>
      <c r="Q32" s="6">
        <v>2020</v>
      </c>
      <c r="R32" s="7" t="s">
        <v>1075</v>
      </c>
      <c r="S32" s="6">
        <v>2020</v>
      </c>
      <c r="T32" s="8" t="s">
        <v>39</v>
      </c>
    </row>
    <row r="33" spans="1:20" x14ac:dyDescent="0.2">
      <c r="A33">
        <f t="shared" si="0"/>
        <v>30</v>
      </c>
      <c r="B33" s="5" t="s">
        <v>1093</v>
      </c>
      <c r="C33" s="6" t="s">
        <v>1214</v>
      </c>
      <c r="D33" s="6" t="s">
        <v>37</v>
      </c>
      <c r="E33" s="6" t="s">
        <v>22</v>
      </c>
      <c r="F33" s="6" t="s">
        <v>22</v>
      </c>
      <c r="G33" s="7">
        <v>43966</v>
      </c>
      <c r="H33" s="7">
        <v>44018</v>
      </c>
      <c r="I33" s="6">
        <v>1147.81</v>
      </c>
      <c r="J33" s="6">
        <v>0</v>
      </c>
      <c r="K33" s="6">
        <v>1147.81</v>
      </c>
      <c r="L33" s="6" t="s">
        <v>23</v>
      </c>
      <c r="M33" s="7" t="s">
        <v>24</v>
      </c>
      <c r="N33" s="7" t="s">
        <v>1213</v>
      </c>
      <c r="O33" s="7">
        <v>43831</v>
      </c>
      <c r="P33" s="7">
        <v>44196</v>
      </c>
      <c r="Q33" s="6">
        <v>2020</v>
      </c>
      <c r="R33" s="7" t="s">
        <v>1075</v>
      </c>
      <c r="S33" s="6">
        <v>2020</v>
      </c>
      <c r="T33" s="8" t="s">
        <v>39</v>
      </c>
    </row>
    <row r="34" spans="1:20" x14ac:dyDescent="0.2">
      <c r="A34">
        <f t="shared" si="0"/>
        <v>31</v>
      </c>
      <c r="B34" s="5" t="s">
        <v>1093</v>
      </c>
      <c r="C34" s="6" t="s">
        <v>1215</v>
      </c>
      <c r="D34" s="6" t="s">
        <v>37</v>
      </c>
      <c r="E34" s="6" t="s">
        <v>22</v>
      </c>
      <c r="F34" s="6" t="s">
        <v>22</v>
      </c>
      <c r="G34" s="7">
        <v>43966</v>
      </c>
      <c r="H34" s="7">
        <v>44018</v>
      </c>
      <c r="I34" s="6">
        <v>1600.59</v>
      </c>
      <c r="J34" s="6">
        <v>0</v>
      </c>
      <c r="K34" s="6">
        <v>1600.59</v>
      </c>
      <c r="L34" s="6" t="s">
        <v>23</v>
      </c>
      <c r="M34" s="7" t="s">
        <v>24</v>
      </c>
      <c r="N34" s="7" t="s">
        <v>1216</v>
      </c>
      <c r="O34" s="7">
        <v>43831</v>
      </c>
      <c r="P34" s="7">
        <v>44196</v>
      </c>
      <c r="Q34" s="6">
        <v>2020</v>
      </c>
      <c r="R34" s="7" t="s">
        <v>1075</v>
      </c>
      <c r="S34" s="6">
        <v>2020</v>
      </c>
      <c r="T34" s="8" t="s">
        <v>39</v>
      </c>
    </row>
    <row r="35" spans="1:20" x14ac:dyDescent="0.2">
      <c r="A35">
        <f t="shared" si="0"/>
        <v>32</v>
      </c>
      <c r="B35" s="5" t="s">
        <v>1093</v>
      </c>
      <c r="C35" s="6" t="s">
        <v>1217</v>
      </c>
      <c r="D35" s="6" t="s">
        <v>37</v>
      </c>
      <c r="E35" s="6" t="s">
        <v>22</v>
      </c>
      <c r="F35" s="6" t="s">
        <v>22</v>
      </c>
      <c r="G35" s="7">
        <v>44008</v>
      </c>
      <c r="H35" s="7">
        <v>44018</v>
      </c>
      <c r="I35" s="6">
        <v>204</v>
      </c>
      <c r="J35" s="6">
        <v>0</v>
      </c>
      <c r="K35" s="6">
        <v>204</v>
      </c>
      <c r="L35" s="6" t="s">
        <v>23</v>
      </c>
      <c r="M35" s="7" t="s">
        <v>24</v>
      </c>
      <c r="N35" s="7" t="s">
        <v>841</v>
      </c>
      <c r="O35" s="7">
        <v>43831</v>
      </c>
      <c r="P35" s="7">
        <v>44196</v>
      </c>
      <c r="Q35" s="6">
        <v>2020</v>
      </c>
      <c r="R35" s="7" t="s">
        <v>1075</v>
      </c>
      <c r="S35" s="6">
        <v>2020</v>
      </c>
      <c r="T35" s="8" t="s">
        <v>39</v>
      </c>
    </row>
    <row r="36" spans="1:20" x14ac:dyDescent="0.2">
      <c r="A36">
        <f t="shared" si="0"/>
        <v>33</v>
      </c>
      <c r="B36" s="5" t="s">
        <v>1093</v>
      </c>
      <c r="C36" s="6" t="s">
        <v>1218</v>
      </c>
      <c r="D36" s="6" t="s">
        <v>37</v>
      </c>
      <c r="E36" s="6" t="s">
        <v>22</v>
      </c>
      <c r="F36" s="6" t="s">
        <v>22</v>
      </c>
      <c r="G36" s="7">
        <v>43973</v>
      </c>
      <c r="H36" s="7">
        <v>44018</v>
      </c>
      <c r="I36" s="6">
        <v>558.77</v>
      </c>
      <c r="J36" s="6">
        <v>0</v>
      </c>
      <c r="K36" s="6">
        <v>558.77</v>
      </c>
      <c r="L36" s="6" t="s">
        <v>23</v>
      </c>
      <c r="M36" s="7" t="s">
        <v>24</v>
      </c>
      <c r="N36" s="7" t="s">
        <v>1219</v>
      </c>
      <c r="O36" s="7">
        <v>43831</v>
      </c>
      <c r="P36" s="7">
        <v>44196</v>
      </c>
      <c r="Q36" s="6">
        <v>2020</v>
      </c>
      <c r="R36" s="7" t="s">
        <v>1075</v>
      </c>
      <c r="S36" s="6">
        <v>2020</v>
      </c>
      <c r="T36" s="8" t="s">
        <v>39</v>
      </c>
    </row>
    <row r="37" spans="1:20" x14ac:dyDescent="0.2">
      <c r="A37">
        <f t="shared" si="0"/>
        <v>34</v>
      </c>
      <c r="B37" s="5" t="s">
        <v>1093</v>
      </c>
      <c r="C37" s="6" t="s">
        <v>1222</v>
      </c>
      <c r="D37" s="6" t="s">
        <v>37</v>
      </c>
      <c r="E37" s="6" t="s">
        <v>22</v>
      </c>
      <c r="F37" s="6" t="s">
        <v>22</v>
      </c>
      <c r="G37" s="7">
        <v>43965</v>
      </c>
      <c r="H37" s="7">
        <v>44000</v>
      </c>
      <c r="I37" s="6">
        <v>6192.57</v>
      </c>
      <c r="J37" s="6">
        <v>0</v>
      </c>
      <c r="K37" s="6">
        <v>6192.57</v>
      </c>
      <c r="L37" s="6" t="s">
        <v>23</v>
      </c>
      <c r="M37" s="7" t="s">
        <v>194</v>
      </c>
      <c r="N37" s="7" t="s">
        <v>1223</v>
      </c>
      <c r="O37" s="7">
        <v>43831</v>
      </c>
      <c r="P37" s="7">
        <v>44196</v>
      </c>
      <c r="Q37" s="6">
        <v>2020</v>
      </c>
      <c r="R37" s="7" t="s">
        <v>1075</v>
      </c>
      <c r="S37" s="6">
        <v>2020</v>
      </c>
      <c r="T37" s="8" t="s">
        <v>39</v>
      </c>
    </row>
    <row r="38" spans="1:20" x14ac:dyDescent="0.2">
      <c r="A38">
        <f t="shared" si="0"/>
        <v>35</v>
      </c>
      <c r="B38" s="5" t="s">
        <v>1093</v>
      </c>
      <c r="C38" s="6" t="s">
        <v>1224</v>
      </c>
      <c r="D38" s="6" t="s">
        <v>37</v>
      </c>
      <c r="E38" s="6" t="s">
        <v>22</v>
      </c>
      <c r="F38" s="6" t="s">
        <v>22</v>
      </c>
      <c r="G38" s="7">
        <v>43966</v>
      </c>
      <c r="H38" s="7">
        <v>43979</v>
      </c>
      <c r="I38" s="6">
        <v>638.6</v>
      </c>
      <c r="J38" s="6">
        <v>0</v>
      </c>
      <c r="K38" s="6">
        <v>638.6</v>
      </c>
      <c r="L38" s="6" t="s">
        <v>23</v>
      </c>
      <c r="M38" s="7" t="s">
        <v>24</v>
      </c>
      <c r="N38" s="7" t="s">
        <v>1225</v>
      </c>
      <c r="O38" s="7">
        <v>43831</v>
      </c>
      <c r="P38" s="7">
        <v>44196</v>
      </c>
      <c r="Q38" s="6">
        <v>2020</v>
      </c>
      <c r="R38" s="7" t="s">
        <v>1075</v>
      </c>
      <c r="S38" s="6">
        <v>2020</v>
      </c>
      <c r="T38" s="8" t="s">
        <v>39</v>
      </c>
    </row>
    <row r="39" spans="1:20" x14ac:dyDescent="0.2">
      <c r="A39">
        <f t="shared" si="0"/>
        <v>36</v>
      </c>
      <c r="B39" s="5" t="s">
        <v>1093</v>
      </c>
      <c r="C39" s="6" t="s">
        <v>1226</v>
      </c>
      <c r="D39" s="6" t="s">
        <v>37</v>
      </c>
      <c r="E39" s="6" t="s">
        <v>22</v>
      </c>
      <c r="F39" s="6" t="s">
        <v>22</v>
      </c>
      <c r="G39" s="7">
        <v>43956</v>
      </c>
      <c r="H39" s="7">
        <v>43976</v>
      </c>
      <c r="I39" s="6">
        <v>2644.8</v>
      </c>
      <c r="J39" s="6">
        <v>0</v>
      </c>
      <c r="K39" s="6">
        <v>2644.8</v>
      </c>
      <c r="L39" s="6" t="s">
        <v>43</v>
      </c>
      <c r="M39" s="7" t="s">
        <v>44</v>
      </c>
      <c r="N39" s="7" t="s">
        <v>1227</v>
      </c>
      <c r="O39" s="7">
        <v>43831</v>
      </c>
      <c r="P39" s="7">
        <v>44196</v>
      </c>
      <c r="Q39" s="6">
        <v>2020</v>
      </c>
      <c r="R39" s="7" t="s">
        <v>1075</v>
      </c>
      <c r="S39" s="6">
        <v>2020</v>
      </c>
      <c r="T39" s="8" t="s">
        <v>39</v>
      </c>
    </row>
    <row r="40" spans="1:20" x14ac:dyDescent="0.2">
      <c r="A40">
        <f t="shared" si="0"/>
        <v>37</v>
      </c>
      <c r="B40" s="5" t="s">
        <v>1093</v>
      </c>
      <c r="C40" s="6" t="s">
        <v>1228</v>
      </c>
      <c r="D40" s="6" t="s">
        <v>37</v>
      </c>
      <c r="E40" s="6" t="s">
        <v>22</v>
      </c>
      <c r="F40" s="6" t="s">
        <v>22</v>
      </c>
      <c r="G40" s="7">
        <v>43942</v>
      </c>
      <c r="H40" s="7">
        <v>43969</v>
      </c>
      <c r="I40" s="6">
        <v>181.7</v>
      </c>
      <c r="J40" s="6">
        <v>0</v>
      </c>
      <c r="K40" s="6">
        <v>181.7</v>
      </c>
      <c r="L40" s="6" t="s">
        <v>86</v>
      </c>
      <c r="M40" s="7" t="s">
        <v>87</v>
      </c>
      <c r="N40" s="7" t="s">
        <v>1229</v>
      </c>
      <c r="O40" s="7">
        <v>43831</v>
      </c>
      <c r="P40" s="7">
        <v>44196</v>
      </c>
      <c r="Q40" s="6">
        <v>2020</v>
      </c>
      <c r="R40" s="7" t="s">
        <v>1075</v>
      </c>
      <c r="S40" s="6">
        <v>2020</v>
      </c>
      <c r="T40" s="8" t="s">
        <v>39</v>
      </c>
    </row>
    <row r="41" spans="1:20" x14ac:dyDescent="0.2">
      <c r="A41">
        <f t="shared" si="0"/>
        <v>38</v>
      </c>
      <c r="B41" s="5" t="s">
        <v>1093</v>
      </c>
      <c r="C41" s="6" t="s">
        <v>1230</v>
      </c>
      <c r="D41" s="6" t="s">
        <v>37</v>
      </c>
      <c r="E41" s="6" t="s">
        <v>22</v>
      </c>
      <c r="F41" s="6" t="s">
        <v>22</v>
      </c>
      <c r="G41" s="7">
        <v>43943</v>
      </c>
      <c r="H41" s="7">
        <v>43966</v>
      </c>
      <c r="I41" s="6">
        <v>0</v>
      </c>
      <c r="J41" s="6">
        <v>0</v>
      </c>
      <c r="K41" s="6">
        <v>0</v>
      </c>
      <c r="L41" s="6" t="s">
        <v>23</v>
      </c>
      <c r="M41" s="7" t="s">
        <v>194</v>
      </c>
      <c r="N41" s="7" t="s">
        <v>1231</v>
      </c>
      <c r="O41" s="7">
        <v>43831</v>
      </c>
      <c r="P41" s="7">
        <v>44196</v>
      </c>
      <c r="Q41" s="6">
        <v>2020</v>
      </c>
      <c r="R41" s="7" t="s">
        <v>1075</v>
      </c>
      <c r="S41" s="6">
        <v>2020</v>
      </c>
      <c r="T41" s="8" t="s">
        <v>32</v>
      </c>
    </row>
    <row r="42" spans="1:20" x14ac:dyDescent="0.2">
      <c r="A42">
        <f t="shared" si="0"/>
        <v>39</v>
      </c>
      <c r="B42" s="5" t="s">
        <v>1093</v>
      </c>
      <c r="C42" s="6" t="s">
        <v>1234</v>
      </c>
      <c r="D42" s="6" t="s">
        <v>37</v>
      </c>
      <c r="E42" s="6" t="s">
        <v>22</v>
      </c>
      <c r="F42" s="6" t="s">
        <v>22</v>
      </c>
      <c r="G42" s="7">
        <v>43937</v>
      </c>
      <c r="H42" s="7">
        <v>43951</v>
      </c>
      <c r="I42" s="6">
        <v>2865.99</v>
      </c>
      <c r="J42" s="6">
        <v>0</v>
      </c>
      <c r="K42" s="6">
        <v>2865.99</v>
      </c>
      <c r="L42" s="6" t="s">
        <v>23</v>
      </c>
      <c r="M42" s="7" t="s">
        <v>194</v>
      </c>
      <c r="N42" s="7" t="s">
        <v>1235</v>
      </c>
      <c r="O42" s="7">
        <v>43831</v>
      </c>
      <c r="P42" s="7">
        <v>44196</v>
      </c>
      <c r="Q42" s="6">
        <v>2020</v>
      </c>
      <c r="R42" s="7" t="s">
        <v>1075</v>
      </c>
      <c r="S42" s="6">
        <v>2020</v>
      </c>
      <c r="T42" s="8" t="s">
        <v>39</v>
      </c>
    </row>
    <row r="43" spans="1:20" x14ac:dyDescent="0.2">
      <c r="A43">
        <f t="shared" si="0"/>
        <v>40</v>
      </c>
      <c r="B43" s="5" t="s">
        <v>1093</v>
      </c>
      <c r="C43" s="6" t="s">
        <v>1236</v>
      </c>
      <c r="D43" s="6" t="s">
        <v>37</v>
      </c>
      <c r="E43" s="6" t="s">
        <v>22</v>
      </c>
      <c r="F43" s="6" t="s">
        <v>22</v>
      </c>
      <c r="G43" s="7">
        <v>43858</v>
      </c>
      <c r="H43" s="7">
        <v>43936</v>
      </c>
      <c r="I43" s="6">
        <v>659.75</v>
      </c>
      <c r="J43" s="6">
        <v>0</v>
      </c>
      <c r="K43" s="6">
        <v>659.75</v>
      </c>
      <c r="L43" s="6" t="s">
        <v>23</v>
      </c>
      <c r="M43" s="7" t="s">
        <v>24</v>
      </c>
      <c r="N43" s="7" t="s">
        <v>1237</v>
      </c>
      <c r="O43" s="7">
        <v>43831</v>
      </c>
      <c r="P43" s="7">
        <v>44196</v>
      </c>
      <c r="Q43" s="6">
        <v>2020</v>
      </c>
      <c r="R43" s="7" t="s">
        <v>1075</v>
      </c>
      <c r="S43" s="6">
        <v>2020</v>
      </c>
      <c r="T43" s="8" t="s">
        <v>39</v>
      </c>
    </row>
    <row r="44" spans="1:20" x14ac:dyDescent="0.2">
      <c r="A44">
        <f t="shared" si="0"/>
        <v>41</v>
      </c>
      <c r="B44" s="5" t="s">
        <v>1093</v>
      </c>
      <c r="C44" s="6" t="s">
        <v>1240</v>
      </c>
      <c r="D44" s="6" t="s">
        <v>37</v>
      </c>
      <c r="E44" s="6" t="s">
        <v>22</v>
      </c>
      <c r="F44" s="6" t="s">
        <v>22</v>
      </c>
      <c r="G44" s="7">
        <v>43895</v>
      </c>
      <c r="H44" s="7">
        <v>43910</v>
      </c>
      <c r="I44" s="6">
        <v>0</v>
      </c>
      <c r="J44" s="6">
        <v>0</v>
      </c>
      <c r="K44" s="6">
        <v>0</v>
      </c>
      <c r="L44" s="6" t="s">
        <v>23</v>
      </c>
      <c r="M44" s="7" t="s">
        <v>24</v>
      </c>
      <c r="N44" s="7" t="s">
        <v>1241</v>
      </c>
      <c r="O44" s="7">
        <v>43831</v>
      </c>
      <c r="P44" s="7">
        <v>44196</v>
      </c>
      <c r="Q44" s="6">
        <v>2020</v>
      </c>
      <c r="R44" s="7" t="s">
        <v>1075</v>
      </c>
      <c r="S44" s="6">
        <v>2020</v>
      </c>
      <c r="T44" s="8" t="s">
        <v>32</v>
      </c>
    </row>
    <row r="45" spans="1:20" x14ac:dyDescent="0.2">
      <c r="A45">
        <f t="shared" si="0"/>
        <v>42</v>
      </c>
      <c r="B45" s="5" t="s">
        <v>1093</v>
      </c>
      <c r="C45" s="6" t="s">
        <v>1242</v>
      </c>
      <c r="D45" s="6" t="s">
        <v>37</v>
      </c>
      <c r="E45" s="6" t="s">
        <v>22</v>
      </c>
      <c r="F45" s="6" t="s">
        <v>22</v>
      </c>
      <c r="G45" s="7">
        <v>43885</v>
      </c>
      <c r="H45" s="7">
        <v>43910</v>
      </c>
      <c r="I45" s="6">
        <v>1001.9</v>
      </c>
      <c r="J45" s="6">
        <v>0</v>
      </c>
      <c r="K45" s="6">
        <v>1001.9</v>
      </c>
      <c r="L45" s="6" t="s">
        <v>23</v>
      </c>
      <c r="M45" s="7" t="s">
        <v>24</v>
      </c>
      <c r="N45" s="7" t="s">
        <v>1243</v>
      </c>
      <c r="O45" s="7">
        <v>43831</v>
      </c>
      <c r="P45" s="7">
        <v>44196</v>
      </c>
      <c r="Q45" s="6">
        <v>2020</v>
      </c>
      <c r="R45" s="7" t="s">
        <v>1075</v>
      </c>
      <c r="S45" s="6">
        <v>2020</v>
      </c>
      <c r="T45" s="8" t="s">
        <v>39</v>
      </c>
    </row>
    <row r="46" spans="1:20" x14ac:dyDescent="0.2">
      <c r="A46">
        <f t="shared" si="0"/>
        <v>43</v>
      </c>
      <c r="B46" s="5" t="s">
        <v>1093</v>
      </c>
      <c r="C46" s="6" t="s">
        <v>1248</v>
      </c>
      <c r="D46" s="6" t="s">
        <v>37</v>
      </c>
      <c r="E46" s="6" t="s">
        <v>22</v>
      </c>
      <c r="F46" s="6" t="s">
        <v>22</v>
      </c>
      <c r="G46" s="7">
        <v>43842</v>
      </c>
      <c r="H46" s="7">
        <v>43885</v>
      </c>
      <c r="I46" s="6">
        <v>75</v>
      </c>
      <c r="J46" s="6">
        <v>0</v>
      </c>
      <c r="K46" s="6">
        <v>75</v>
      </c>
      <c r="L46" s="6" t="s">
        <v>23</v>
      </c>
      <c r="M46" s="7" t="s">
        <v>24</v>
      </c>
      <c r="N46" s="7" t="s">
        <v>1249</v>
      </c>
      <c r="O46" s="7">
        <v>43831</v>
      </c>
      <c r="P46" s="7">
        <v>44196</v>
      </c>
      <c r="Q46" s="6">
        <v>2020</v>
      </c>
      <c r="R46" s="7" t="s">
        <v>1075</v>
      </c>
      <c r="S46" s="6">
        <v>2020</v>
      </c>
      <c r="T46" s="8" t="s">
        <v>39</v>
      </c>
    </row>
    <row r="47" spans="1:20" x14ac:dyDescent="0.2">
      <c r="A47">
        <f t="shared" si="0"/>
        <v>44</v>
      </c>
      <c r="B47" s="5" t="s">
        <v>1093</v>
      </c>
      <c r="C47" s="6" t="s">
        <v>1250</v>
      </c>
      <c r="D47" s="6" t="s">
        <v>37</v>
      </c>
      <c r="E47" s="6" t="s">
        <v>22</v>
      </c>
      <c r="F47" s="6" t="s">
        <v>22</v>
      </c>
      <c r="G47" s="7">
        <v>43874</v>
      </c>
      <c r="H47" s="7">
        <v>43885</v>
      </c>
      <c r="I47" s="6">
        <v>540.85</v>
      </c>
      <c r="J47" s="6">
        <v>0</v>
      </c>
      <c r="K47" s="6">
        <v>540.85</v>
      </c>
      <c r="L47" s="6" t="s">
        <v>23</v>
      </c>
      <c r="M47" s="7" t="s">
        <v>24</v>
      </c>
      <c r="N47" s="7" t="s">
        <v>1251</v>
      </c>
      <c r="O47" s="7">
        <v>43831</v>
      </c>
      <c r="P47" s="7">
        <v>44196</v>
      </c>
      <c r="Q47" s="6">
        <v>2020</v>
      </c>
      <c r="R47" s="7" t="s">
        <v>1075</v>
      </c>
      <c r="S47" s="6">
        <v>2020</v>
      </c>
      <c r="T47" s="8" t="s">
        <v>39</v>
      </c>
    </row>
    <row r="48" spans="1:20" x14ac:dyDescent="0.2">
      <c r="A48">
        <f t="shared" si="0"/>
        <v>45</v>
      </c>
      <c r="B48" s="5" t="s">
        <v>1093</v>
      </c>
      <c r="C48" s="6" t="s">
        <v>1252</v>
      </c>
      <c r="D48" s="6" t="s">
        <v>37</v>
      </c>
      <c r="E48" s="6" t="s">
        <v>22</v>
      </c>
      <c r="F48" s="6" t="s">
        <v>22</v>
      </c>
      <c r="G48" s="7">
        <v>43857</v>
      </c>
      <c r="H48" s="7">
        <v>43867</v>
      </c>
      <c r="I48" s="6">
        <v>0</v>
      </c>
      <c r="J48" s="6">
        <v>0</v>
      </c>
      <c r="K48" s="6">
        <v>0</v>
      </c>
      <c r="L48" s="6" t="s">
        <v>23</v>
      </c>
      <c r="M48" s="7" t="s">
        <v>24</v>
      </c>
      <c r="N48" s="7" t="s">
        <v>743</v>
      </c>
      <c r="O48" s="7">
        <v>43831</v>
      </c>
      <c r="P48" s="7">
        <v>44196</v>
      </c>
      <c r="Q48" s="6">
        <v>2020</v>
      </c>
      <c r="R48" s="7" t="s">
        <v>1075</v>
      </c>
      <c r="S48" s="6">
        <v>2020</v>
      </c>
      <c r="T48" s="8" t="s">
        <v>32</v>
      </c>
    </row>
    <row r="49" spans="1:20" x14ac:dyDescent="0.2">
      <c r="A49">
        <f t="shared" si="0"/>
        <v>46</v>
      </c>
      <c r="B49" s="5" t="s">
        <v>1093</v>
      </c>
      <c r="C49" s="6" t="s">
        <v>1253</v>
      </c>
      <c r="D49" s="6" t="s">
        <v>37</v>
      </c>
      <c r="E49" s="6" t="s">
        <v>22</v>
      </c>
      <c r="F49" s="6" t="s">
        <v>22</v>
      </c>
      <c r="G49" s="7">
        <v>43843</v>
      </c>
      <c r="H49" s="7">
        <v>43866</v>
      </c>
      <c r="I49" s="6">
        <v>0</v>
      </c>
      <c r="J49" s="6">
        <v>0</v>
      </c>
      <c r="K49" s="6">
        <v>0</v>
      </c>
      <c r="L49" s="6" t="s">
        <v>23</v>
      </c>
      <c r="M49" s="7" t="s">
        <v>24</v>
      </c>
      <c r="N49" s="7" t="s">
        <v>743</v>
      </c>
      <c r="O49" s="7">
        <v>43831</v>
      </c>
      <c r="P49" s="7">
        <v>44196</v>
      </c>
      <c r="Q49" s="6">
        <v>2020</v>
      </c>
      <c r="R49" s="7" t="s">
        <v>1075</v>
      </c>
      <c r="S49" s="6">
        <v>2020</v>
      </c>
      <c r="T49" s="8" t="s">
        <v>32</v>
      </c>
    </row>
    <row r="50" spans="1:20" x14ac:dyDescent="0.2">
      <c r="A50">
        <f t="shared" si="0"/>
        <v>47</v>
      </c>
      <c r="B50" s="5" t="s">
        <v>1093</v>
      </c>
      <c r="C50" s="6" t="s">
        <v>1260</v>
      </c>
      <c r="D50" s="6" t="s">
        <v>37</v>
      </c>
      <c r="E50" s="6" t="s">
        <v>22</v>
      </c>
      <c r="F50" s="6" t="s">
        <v>22</v>
      </c>
      <c r="G50" s="7">
        <v>43847</v>
      </c>
      <c r="H50" s="7">
        <v>43860</v>
      </c>
      <c r="I50" s="6">
        <v>107.3</v>
      </c>
      <c r="J50" s="6">
        <v>0</v>
      </c>
      <c r="K50" s="6">
        <v>107.3</v>
      </c>
      <c r="L50" s="6" t="s">
        <v>23</v>
      </c>
      <c r="M50" s="7" t="s">
        <v>24</v>
      </c>
      <c r="N50" s="7" t="s">
        <v>1261</v>
      </c>
      <c r="O50" s="7">
        <v>43831</v>
      </c>
      <c r="P50" s="7">
        <v>44196</v>
      </c>
      <c r="Q50" s="6">
        <v>2020</v>
      </c>
      <c r="R50" s="7" t="s">
        <v>1075</v>
      </c>
      <c r="S50" s="6">
        <v>2020</v>
      </c>
      <c r="T50" s="8" t="s">
        <v>39</v>
      </c>
    </row>
    <row r="51" spans="1:20" x14ac:dyDescent="0.2">
      <c r="A51">
        <f t="shared" si="0"/>
        <v>48</v>
      </c>
      <c r="B51" s="5" t="s">
        <v>1093</v>
      </c>
      <c r="C51" s="6" t="s">
        <v>1262</v>
      </c>
      <c r="D51" s="6" t="s">
        <v>37</v>
      </c>
      <c r="E51" s="6" t="s">
        <v>22</v>
      </c>
      <c r="F51" s="6" t="s">
        <v>22</v>
      </c>
      <c r="G51" s="7">
        <v>43850</v>
      </c>
      <c r="H51" s="7">
        <v>43860</v>
      </c>
      <c r="I51" s="6">
        <v>417.1</v>
      </c>
      <c r="J51" s="6">
        <v>0</v>
      </c>
      <c r="K51" s="6">
        <v>417.1</v>
      </c>
      <c r="L51" s="6" t="s">
        <v>23</v>
      </c>
      <c r="M51" s="7" t="s">
        <v>24</v>
      </c>
      <c r="N51" s="7" t="s">
        <v>1263</v>
      </c>
      <c r="O51" s="7">
        <v>43831</v>
      </c>
      <c r="P51" s="7">
        <v>44196</v>
      </c>
      <c r="Q51" s="6">
        <v>2020</v>
      </c>
      <c r="R51" s="7" t="s">
        <v>1075</v>
      </c>
      <c r="S51" s="6">
        <v>2020</v>
      </c>
      <c r="T51" s="8" t="s">
        <v>39</v>
      </c>
    </row>
    <row r="52" spans="1:20" x14ac:dyDescent="0.2">
      <c r="I52">
        <f>SUM(I4:I51)</f>
        <v>188362.20999999996</v>
      </c>
      <c r="J52">
        <f>SUM(J4:J51)</f>
        <v>0</v>
      </c>
      <c r="K52">
        <f>SUM(K4:K51)</f>
        <v>188362.20999999996</v>
      </c>
    </row>
    <row r="55" spans="1:20" ht="32" x14ac:dyDescent="0.2">
      <c r="B55" s="1" t="s">
        <v>0</v>
      </c>
      <c r="C55" s="2" t="s">
        <v>1</v>
      </c>
      <c r="D55" s="2" t="s">
        <v>2</v>
      </c>
      <c r="E55" s="2" t="s">
        <v>3</v>
      </c>
      <c r="F55" s="2" t="s">
        <v>4</v>
      </c>
      <c r="G55" s="2" t="s">
        <v>5</v>
      </c>
      <c r="H55" s="3" t="s">
        <v>6</v>
      </c>
      <c r="I55" s="2" t="s">
        <v>7</v>
      </c>
      <c r="J55" s="2" t="s">
        <v>8</v>
      </c>
      <c r="K55" s="2" t="s">
        <v>9</v>
      </c>
      <c r="L55" s="2" t="s">
        <v>10</v>
      </c>
      <c r="M55" s="3" t="s">
        <v>11</v>
      </c>
      <c r="N55" s="3" t="s">
        <v>12</v>
      </c>
      <c r="O55" s="3" t="s">
        <v>13</v>
      </c>
      <c r="P55" s="3" t="s">
        <v>14</v>
      </c>
      <c r="Q55" s="2" t="s">
        <v>15</v>
      </c>
      <c r="R55" s="3" t="s">
        <v>16</v>
      </c>
      <c r="S55" s="2" t="s">
        <v>17</v>
      </c>
      <c r="T55" s="4" t="s">
        <v>18</v>
      </c>
    </row>
    <row r="56" spans="1:20" x14ac:dyDescent="0.2">
      <c r="A56">
        <f t="shared" si="0"/>
        <v>1</v>
      </c>
      <c r="B56" s="5" t="s">
        <v>1072</v>
      </c>
      <c r="C56" s="6" t="s">
        <v>1073</v>
      </c>
      <c r="D56" s="6" t="s">
        <v>21</v>
      </c>
      <c r="E56" s="6" t="s">
        <v>22</v>
      </c>
      <c r="F56" s="6" t="s">
        <v>22</v>
      </c>
      <c r="G56" s="7">
        <v>44018</v>
      </c>
      <c r="H56" s="7">
        <v>44281</v>
      </c>
      <c r="I56" s="6">
        <v>590.54</v>
      </c>
      <c r="J56" s="6">
        <v>0</v>
      </c>
      <c r="K56" s="6">
        <v>590.54</v>
      </c>
      <c r="L56" s="6" t="s">
        <v>23</v>
      </c>
      <c r="M56" s="7" t="s">
        <v>24</v>
      </c>
      <c r="N56" s="7" t="s">
        <v>1074</v>
      </c>
      <c r="O56" s="7">
        <v>43831</v>
      </c>
      <c r="P56" s="7">
        <v>44196</v>
      </c>
      <c r="Q56" s="6">
        <v>2020</v>
      </c>
      <c r="R56" s="7" t="s">
        <v>1075</v>
      </c>
      <c r="S56" s="6">
        <v>2020</v>
      </c>
      <c r="T56" s="8" t="s">
        <v>39</v>
      </c>
    </row>
    <row r="57" spans="1:20" x14ac:dyDescent="0.2">
      <c r="A57">
        <f t="shared" si="0"/>
        <v>2</v>
      </c>
      <c r="B57" s="5" t="s">
        <v>1072</v>
      </c>
      <c r="C57" s="6" t="s">
        <v>1116</v>
      </c>
      <c r="D57" s="6" t="s">
        <v>21</v>
      </c>
      <c r="E57" s="6" t="s">
        <v>22</v>
      </c>
      <c r="F57" s="6" t="s">
        <v>22</v>
      </c>
      <c r="G57" s="7">
        <v>44187</v>
      </c>
      <c r="H57" s="7">
        <v>44215</v>
      </c>
      <c r="I57" s="6">
        <v>0</v>
      </c>
      <c r="J57" s="6">
        <v>30000</v>
      </c>
      <c r="K57" s="6">
        <v>30000</v>
      </c>
      <c r="L57" s="6" t="s">
        <v>139</v>
      </c>
      <c r="M57" s="7" t="s">
        <v>24</v>
      </c>
      <c r="N57" s="7" t="s">
        <v>1117</v>
      </c>
      <c r="O57" s="7">
        <v>43831</v>
      </c>
      <c r="P57" s="7">
        <v>44196</v>
      </c>
      <c r="Q57" s="6">
        <v>2020</v>
      </c>
      <c r="R57" s="7" t="s">
        <v>1075</v>
      </c>
      <c r="S57" s="6">
        <v>2020</v>
      </c>
      <c r="T57" s="8" t="s">
        <v>27</v>
      </c>
    </row>
    <row r="58" spans="1:20" x14ac:dyDescent="0.2">
      <c r="A58">
        <f t="shared" si="0"/>
        <v>3</v>
      </c>
      <c r="B58" s="5" t="s">
        <v>1072</v>
      </c>
      <c r="C58" s="6" t="s">
        <v>1118</v>
      </c>
      <c r="D58" s="6" t="s">
        <v>21</v>
      </c>
      <c r="E58" s="6" t="s">
        <v>22</v>
      </c>
      <c r="F58" s="6" t="s">
        <v>22</v>
      </c>
      <c r="G58" s="7">
        <v>44195</v>
      </c>
      <c r="H58" s="7">
        <v>44214</v>
      </c>
      <c r="I58" s="6">
        <v>872.49</v>
      </c>
      <c r="J58" s="6">
        <v>0</v>
      </c>
      <c r="K58" s="6">
        <v>872.49</v>
      </c>
      <c r="L58" s="6" t="s">
        <v>23</v>
      </c>
      <c r="M58" s="7" t="s">
        <v>24</v>
      </c>
      <c r="N58" s="7" t="s">
        <v>1119</v>
      </c>
      <c r="O58" s="7">
        <v>43831</v>
      </c>
      <c r="P58" s="7">
        <v>44196</v>
      </c>
      <c r="Q58" s="6">
        <v>2020</v>
      </c>
      <c r="R58" s="7" t="s">
        <v>1075</v>
      </c>
      <c r="S58" s="6">
        <v>2020</v>
      </c>
      <c r="T58" s="8" t="s">
        <v>39</v>
      </c>
    </row>
    <row r="59" spans="1:20" x14ac:dyDescent="0.2">
      <c r="A59">
        <f t="shared" si="0"/>
        <v>4</v>
      </c>
      <c r="B59" s="5" t="s">
        <v>1072</v>
      </c>
      <c r="C59" s="6" t="s">
        <v>1133</v>
      </c>
      <c r="D59" s="6" t="s">
        <v>21</v>
      </c>
      <c r="E59" s="6" t="s">
        <v>22</v>
      </c>
      <c r="F59" s="6" t="s">
        <v>22</v>
      </c>
      <c r="G59" s="7">
        <v>44123</v>
      </c>
      <c r="H59" s="7">
        <v>44162</v>
      </c>
      <c r="I59" s="6">
        <v>0</v>
      </c>
      <c r="J59" s="6">
        <v>0</v>
      </c>
      <c r="K59" s="6">
        <v>0</v>
      </c>
      <c r="L59" s="6" t="s">
        <v>23</v>
      </c>
      <c r="M59" s="7" t="s">
        <v>24</v>
      </c>
      <c r="N59" s="7" t="s">
        <v>1134</v>
      </c>
      <c r="O59" s="7">
        <v>43831</v>
      </c>
      <c r="P59" s="7">
        <v>44196</v>
      </c>
      <c r="Q59" s="6">
        <v>2020</v>
      </c>
      <c r="R59" s="7" t="s">
        <v>1075</v>
      </c>
      <c r="S59" s="6">
        <v>2020</v>
      </c>
      <c r="T59" s="8" t="s">
        <v>32</v>
      </c>
    </row>
    <row r="60" spans="1:20" x14ac:dyDescent="0.2">
      <c r="A60">
        <f t="shared" si="0"/>
        <v>5</v>
      </c>
      <c r="B60" s="5" t="s">
        <v>1072</v>
      </c>
      <c r="C60" s="6" t="s">
        <v>1139</v>
      </c>
      <c r="D60" s="6" t="s">
        <v>21</v>
      </c>
      <c r="E60" s="6" t="s">
        <v>22</v>
      </c>
      <c r="F60" s="6" t="s">
        <v>22</v>
      </c>
      <c r="G60" s="7">
        <v>44140</v>
      </c>
      <c r="H60" s="7">
        <v>44144</v>
      </c>
      <c r="I60" s="6">
        <v>0</v>
      </c>
      <c r="J60" s="6">
        <v>0</v>
      </c>
      <c r="K60" s="6">
        <v>0</v>
      </c>
      <c r="L60" s="6" t="s">
        <v>23</v>
      </c>
      <c r="M60" s="7" t="s">
        <v>24</v>
      </c>
      <c r="N60" s="7" t="s">
        <v>1140</v>
      </c>
      <c r="O60" s="7">
        <v>43831</v>
      </c>
      <c r="P60" s="7">
        <v>44196</v>
      </c>
      <c r="Q60" s="6">
        <v>2020</v>
      </c>
      <c r="R60" s="7" t="s">
        <v>1075</v>
      </c>
      <c r="S60" s="6">
        <v>2020</v>
      </c>
      <c r="T60" s="8" t="s">
        <v>32</v>
      </c>
    </row>
    <row r="61" spans="1:20" x14ac:dyDescent="0.2">
      <c r="A61">
        <f t="shared" si="0"/>
        <v>6</v>
      </c>
      <c r="B61" s="5" t="s">
        <v>1072</v>
      </c>
      <c r="C61" s="6" t="s">
        <v>1147</v>
      </c>
      <c r="D61" s="6" t="s">
        <v>21</v>
      </c>
      <c r="E61" s="6" t="s">
        <v>22</v>
      </c>
      <c r="F61" s="6" t="s">
        <v>22</v>
      </c>
      <c r="G61" s="7">
        <v>44069</v>
      </c>
      <c r="H61" s="7">
        <v>44130</v>
      </c>
      <c r="I61" s="6">
        <v>0</v>
      </c>
      <c r="J61" s="6">
        <v>0</v>
      </c>
      <c r="K61" s="6">
        <v>0</v>
      </c>
      <c r="L61" s="6" t="s">
        <v>23</v>
      </c>
      <c r="M61" s="7" t="s">
        <v>24</v>
      </c>
      <c r="N61" s="7" t="s">
        <v>1148</v>
      </c>
      <c r="O61" s="7">
        <v>43831</v>
      </c>
      <c r="P61" s="7">
        <v>44196</v>
      </c>
      <c r="Q61" s="6">
        <v>2020</v>
      </c>
      <c r="R61" s="7" t="s">
        <v>1075</v>
      </c>
      <c r="S61" s="6">
        <v>2020</v>
      </c>
      <c r="T61" s="8" t="s">
        <v>32</v>
      </c>
    </row>
    <row r="62" spans="1:20" x14ac:dyDescent="0.2">
      <c r="A62">
        <f t="shared" si="0"/>
        <v>7</v>
      </c>
      <c r="B62" s="5" t="s">
        <v>1072</v>
      </c>
      <c r="C62" s="6" t="s">
        <v>1159</v>
      </c>
      <c r="D62" s="6" t="s">
        <v>21</v>
      </c>
      <c r="E62" s="6" t="s">
        <v>22</v>
      </c>
      <c r="F62" s="6" t="s">
        <v>22</v>
      </c>
      <c r="G62" s="7">
        <v>43983</v>
      </c>
      <c r="H62" s="7">
        <v>44118</v>
      </c>
      <c r="I62" s="6">
        <v>700</v>
      </c>
      <c r="J62" s="6">
        <v>0</v>
      </c>
      <c r="K62" s="6">
        <v>700</v>
      </c>
      <c r="L62" s="6" t="s">
        <v>139</v>
      </c>
      <c r="M62" s="7" t="s">
        <v>24</v>
      </c>
      <c r="N62" s="7" t="s">
        <v>1160</v>
      </c>
      <c r="O62" s="7">
        <v>43831</v>
      </c>
      <c r="P62" s="7">
        <v>44196</v>
      </c>
      <c r="Q62" s="6">
        <v>2020</v>
      </c>
      <c r="R62" s="7" t="s">
        <v>1075</v>
      </c>
      <c r="S62" s="6">
        <v>2020</v>
      </c>
      <c r="T62" s="8" t="s">
        <v>39</v>
      </c>
    </row>
    <row r="63" spans="1:20" x14ac:dyDescent="0.2">
      <c r="A63">
        <f t="shared" si="0"/>
        <v>8</v>
      </c>
      <c r="B63" s="5" t="s">
        <v>1072</v>
      </c>
      <c r="C63" s="6" t="s">
        <v>1177</v>
      </c>
      <c r="D63" s="6" t="s">
        <v>21</v>
      </c>
      <c r="E63" s="6" t="s">
        <v>22</v>
      </c>
      <c r="F63" s="6" t="s">
        <v>22</v>
      </c>
      <c r="G63" s="7">
        <v>44014</v>
      </c>
      <c r="H63" s="7">
        <v>44063</v>
      </c>
      <c r="I63" s="6">
        <v>0</v>
      </c>
      <c r="J63" s="6">
        <v>0</v>
      </c>
      <c r="K63" s="6">
        <v>0</v>
      </c>
      <c r="L63" s="6" t="s">
        <v>23</v>
      </c>
      <c r="M63" s="7" t="s">
        <v>24</v>
      </c>
      <c r="N63" s="7" t="s">
        <v>1178</v>
      </c>
      <c r="O63" s="7">
        <v>43831</v>
      </c>
      <c r="P63" s="7">
        <v>44196</v>
      </c>
      <c r="Q63" s="6">
        <v>2020</v>
      </c>
      <c r="R63" s="7" t="s">
        <v>1075</v>
      </c>
      <c r="S63" s="6">
        <v>2020</v>
      </c>
      <c r="T63" s="8" t="s">
        <v>32</v>
      </c>
    </row>
    <row r="64" spans="1:20" x14ac:dyDescent="0.2">
      <c r="A64">
        <f t="shared" si="0"/>
        <v>9</v>
      </c>
      <c r="B64" s="5" t="s">
        <v>1072</v>
      </c>
      <c r="C64" s="6" t="s">
        <v>1179</v>
      </c>
      <c r="D64" s="6" t="s">
        <v>21</v>
      </c>
      <c r="E64" s="6" t="s">
        <v>22</v>
      </c>
      <c r="F64" s="6" t="s">
        <v>22</v>
      </c>
      <c r="G64" s="7">
        <v>44050</v>
      </c>
      <c r="H64" s="7">
        <v>44060</v>
      </c>
      <c r="I64" s="6">
        <v>1750</v>
      </c>
      <c r="J64" s="6">
        <v>0</v>
      </c>
      <c r="K64" s="6">
        <v>1750</v>
      </c>
      <c r="L64" s="6" t="s">
        <v>23</v>
      </c>
      <c r="M64" s="7" t="s">
        <v>24</v>
      </c>
      <c r="N64" s="7" t="s">
        <v>1180</v>
      </c>
      <c r="O64" s="7">
        <v>43831</v>
      </c>
      <c r="P64" s="7">
        <v>44196</v>
      </c>
      <c r="Q64" s="6">
        <v>2020</v>
      </c>
      <c r="R64" s="7" t="s">
        <v>1075</v>
      </c>
      <c r="S64" s="6">
        <v>2020</v>
      </c>
      <c r="T64" s="8" t="s">
        <v>39</v>
      </c>
    </row>
    <row r="65" spans="1:20" x14ac:dyDescent="0.2">
      <c r="A65">
        <f t="shared" si="0"/>
        <v>10</v>
      </c>
      <c r="B65" s="5" t="s">
        <v>1072</v>
      </c>
      <c r="C65" s="6" t="s">
        <v>1190</v>
      </c>
      <c r="D65" s="6" t="s">
        <v>21</v>
      </c>
      <c r="E65" s="6" t="s">
        <v>22</v>
      </c>
      <c r="F65" s="6" t="s">
        <v>22</v>
      </c>
      <c r="G65" s="7">
        <v>44014</v>
      </c>
      <c r="H65" s="7">
        <v>44046</v>
      </c>
      <c r="I65" s="6">
        <v>0</v>
      </c>
      <c r="J65" s="6">
        <v>0</v>
      </c>
      <c r="K65" s="6">
        <v>0</v>
      </c>
      <c r="L65" s="6" t="s">
        <v>23</v>
      </c>
      <c r="M65" s="7" t="s">
        <v>24</v>
      </c>
      <c r="N65" s="7" t="s">
        <v>1191</v>
      </c>
      <c r="O65" s="7">
        <v>43831</v>
      </c>
      <c r="P65" s="7">
        <v>44196</v>
      </c>
      <c r="Q65" s="6">
        <v>2020</v>
      </c>
      <c r="R65" s="7" t="s">
        <v>1075</v>
      </c>
      <c r="S65" s="6">
        <v>2020</v>
      </c>
      <c r="T65" s="8" t="s">
        <v>32</v>
      </c>
    </row>
    <row r="66" spans="1:20" x14ac:dyDescent="0.2">
      <c r="A66">
        <f t="shared" si="0"/>
        <v>11</v>
      </c>
      <c r="B66" s="5" t="s">
        <v>1072</v>
      </c>
      <c r="C66" s="6" t="s">
        <v>1194</v>
      </c>
      <c r="D66" s="6" t="s">
        <v>21</v>
      </c>
      <c r="E66" s="6" t="s">
        <v>22</v>
      </c>
      <c r="F66" s="6" t="s">
        <v>22</v>
      </c>
      <c r="G66" s="7">
        <v>44000</v>
      </c>
      <c r="H66" s="7">
        <v>44035</v>
      </c>
      <c r="I66" s="6">
        <v>0</v>
      </c>
      <c r="J66" s="6">
        <v>50000</v>
      </c>
      <c r="K66" s="6">
        <v>50000</v>
      </c>
      <c r="L66" s="6" t="s">
        <v>23</v>
      </c>
      <c r="M66" s="7" t="s">
        <v>24</v>
      </c>
      <c r="N66" s="7" t="s">
        <v>1195</v>
      </c>
      <c r="O66" s="7">
        <v>43831</v>
      </c>
      <c r="P66" s="7">
        <v>44196</v>
      </c>
      <c r="Q66" s="6">
        <v>2020</v>
      </c>
      <c r="R66" s="7" t="s">
        <v>1075</v>
      </c>
      <c r="S66" s="6">
        <v>2020</v>
      </c>
      <c r="T66" s="8" t="s">
        <v>74</v>
      </c>
    </row>
    <row r="67" spans="1:20" x14ac:dyDescent="0.2">
      <c r="A67">
        <f t="shared" si="0"/>
        <v>12</v>
      </c>
      <c r="B67" s="5" t="s">
        <v>1072</v>
      </c>
      <c r="C67" s="6" t="s">
        <v>1196</v>
      </c>
      <c r="D67" s="6" t="s">
        <v>21</v>
      </c>
      <c r="E67" s="6" t="s">
        <v>22</v>
      </c>
      <c r="F67" s="6" t="s">
        <v>22</v>
      </c>
      <c r="G67" s="7">
        <v>43995</v>
      </c>
      <c r="H67" s="7">
        <v>44032</v>
      </c>
      <c r="I67" s="6">
        <v>0</v>
      </c>
      <c r="J67" s="6">
        <v>0</v>
      </c>
      <c r="K67" s="6">
        <v>0</v>
      </c>
      <c r="L67" s="6" t="s">
        <v>139</v>
      </c>
      <c r="M67" s="7" t="s">
        <v>24</v>
      </c>
      <c r="N67" s="7" t="s">
        <v>1197</v>
      </c>
      <c r="O67" s="7">
        <v>43831</v>
      </c>
      <c r="P67" s="7">
        <v>44196</v>
      </c>
      <c r="Q67" s="6">
        <v>2020</v>
      </c>
      <c r="R67" s="7" t="s">
        <v>1075</v>
      </c>
      <c r="S67" s="6">
        <v>2020</v>
      </c>
      <c r="T67" s="8" t="s">
        <v>32</v>
      </c>
    </row>
    <row r="68" spans="1:20" x14ac:dyDescent="0.2">
      <c r="A68">
        <f t="shared" si="0"/>
        <v>13</v>
      </c>
      <c r="B68" s="5" t="s">
        <v>1072</v>
      </c>
      <c r="C68" s="6" t="s">
        <v>1198</v>
      </c>
      <c r="D68" s="6" t="s">
        <v>21</v>
      </c>
      <c r="E68" s="6" t="s">
        <v>22</v>
      </c>
      <c r="F68" s="6" t="s">
        <v>22</v>
      </c>
      <c r="G68" s="7">
        <v>44012</v>
      </c>
      <c r="H68" s="7">
        <v>44025</v>
      </c>
      <c r="I68" s="6">
        <v>2826.29</v>
      </c>
      <c r="J68" s="6">
        <v>0</v>
      </c>
      <c r="K68" s="6">
        <v>2826.29</v>
      </c>
      <c r="L68" s="6" t="s">
        <v>23</v>
      </c>
      <c r="M68" s="7" t="s">
        <v>24</v>
      </c>
      <c r="N68" s="7" t="s">
        <v>1199</v>
      </c>
      <c r="O68" s="7">
        <v>43831</v>
      </c>
      <c r="P68" s="7">
        <v>44196</v>
      </c>
      <c r="Q68" s="6">
        <v>2020</v>
      </c>
      <c r="R68" s="7" t="s">
        <v>1075</v>
      </c>
      <c r="S68" s="6">
        <v>2020</v>
      </c>
      <c r="T68" s="8" t="s">
        <v>39</v>
      </c>
    </row>
    <row r="69" spans="1:20" x14ac:dyDescent="0.2">
      <c r="A69">
        <f t="shared" si="0"/>
        <v>14</v>
      </c>
      <c r="B69" s="5" t="s">
        <v>1072</v>
      </c>
      <c r="C69" s="6" t="s">
        <v>1200</v>
      </c>
      <c r="D69" s="6" t="s">
        <v>21</v>
      </c>
      <c r="E69" s="6" t="s">
        <v>22</v>
      </c>
      <c r="F69" s="6" t="s">
        <v>22</v>
      </c>
      <c r="G69" s="7">
        <v>44010</v>
      </c>
      <c r="H69" s="7">
        <v>44022</v>
      </c>
      <c r="I69" s="6">
        <v>249.98</v>
      </c>
      <c r="J69" s="6">
        <v>0</v>
      </c>
      <c r="K69" s="6">
        <v>249.98</v>
      </c>
      <c r="L69" s="6" t="s">
        <v>23</v>
      </c>
      <c r="M69" s="7" t="s">
        <v>24</v>
      </c>
      <c r="N69" s="7" t="s">
        <v>1201</v>
      </c>
      <c r="O69" s="7">
        <v>43831</v>
      </c>
      <c r="P69" s="7">
        <v>44196</v>
      </c>
      <c r="Q69" s="6">
        <v>2020</v>
      </c>
      <c r="R69" s="7" t="s">
        <v>1075</v>
      </c>
      <c r="S69" s="6">
        <v>2020</v>
      </c>
      <c r="T69" s="8" t="s">
        <v>39</v>
      </c>
    </row>
    <row r="70" spans="1:20" x14ac:dyDescent="0.2">
      <c r="A70">
        <f t="shared" ref="A70:A96" si="1">A69+1</f>
        <v>15</v>
      </c>
      <c r="B70" s="5" t="s">
        <v>1072</v>
      </c>
      <c r="C70" s="6" t="s">
        <v>1202</v>
      </c>
      <c r="D70" s="6" t="s">
        <v>21</v>
      </c>
      <c r="E70" s="6" t="s">
        <v>22</v>
      </c>
      <c r="F70" s="6" t="s">
        <v>22</v>
      </c>
      <c r="G70" s="7">
        <v>44009</v>
      </c>
      <c r="H70" s="7">
        <v>44021</v>
      </c>
      <c r="I70" s="6">
        <v>0</v>
      </c>
      <c r="J70" s="6">
        <v>0</v>
      </c>
      <c r="K70" s="6">
        <v>0</v>
      </c>
      <c r="L70" s="6" t="s">
        <v>23</v>
      </c>
      <c r="M70" s="7" t="s">
        <v>24</v>
      </c>
      <c r="N70" s="7" t="s">
        <v>1203</v>
      </c>
      <c r="O70" s="7">
        <v>43831</v>
      </c>
      <c r="P70" s="7">
        <v>44196</v>
      </c>
      <c r="Q70" s="6">
        <v>2020</v>
      </c>
      <c r="R70" s="7" t="s">
        <v>1075</v>
      </c>
      <c r="S70" s="6">
        <v>2020</v>
      </c>
      <c r="T70" s="8" t="s">
        <v>32</v>
      </c>
    </row>
    <row r="71" spans="1:20" x14ac:dyDescent="0.2">
      <c r="A71">
        <f t="shared" si="1"/>
        <v>16</v>
      </c>
      <c r="B71" s="5" t="s">
        <v>1072</v>
      </c>
      <c r="C71" s="6" t="s">
        <v>1208</v>
      </c>
      <c r="D71" s="6" t="s">
        <v>21</v>
      </c>
      <c r="E71" s="6" t="s">
        <v>22</v>
      </c>
      <c r="F71" s="6" t="s">
        <v>22</v>
      </c>
      <c r="G71" s="7">
        <v>44000</v>
      </c>
      <c r="H71" s="7">
        <v>44018</v>
      </c>
      <c r="I71" s="6">
        <v>0</v>
      </c>
      <c r="J71" s="6">
        <v>0</v>
      </c>
      <c r="K71" s="6">
        <v>0</v>
      </c>
      <c r="L71" s="6" t="s">
        <v>23</v>
      </c>
      <c r="M71" s="7" t="s">
        <v>24</v>
      </c>
      <c r="N71" s="7" t="s">
        <v>1209</v>
      </c>
      <c r="O71" s="7">
        <v>43831</v>
      </c>
      <c r="P71" s="7">
        <v>44196</v>
      </c>
      <c r="Q71" s="6">
        <v>2020</v>
      </c>
      <c r="R71" s="7" t="s">
        <v>1075</v>
      </c>
      <c r="S71" s="6">
        <v>2020</v>
      </c>
      <c r="T71" s="8" t="s">
        <v>32</v>
      </c>
    </row>
    <row r="72" spans="1:20" x14ac:dyDescent="0.2">
      <c r="A72">
        <f t="shared" si="1"/>
        <v>17</v>
      </c>
      <c r="B72" s="5" t="s">
        <v>1072</v>
      </c>
      <c r="C72" s="6" t="s">
        <v>1220</v>
      </c>
      <c r="D72" s="6" t="s">
        <v>21</v>
      </c>
      <c r="E72" s="6" t="s">
        <v>22</v>
      </c>
      <c r="F72" s="6" t="s">
        <v>22</v>
      </c>
      <c r="G72" s="7">
        <v>43976</v>
      </c>
      <c r="H72" s="7">
        <v>44011</v>
      </c>
      <c r="I72" s="6">
        <v>4105.33</v>
      </c>
      <c r="J72" s="6">
        <v>0</v>
      </c>
      <c r="K72" s="6">
        <v>4105.33</v>
      </c>
      <c r="L72" s="6" t="s">
        <v>23</v>
      </c>
      <c r="M72" s="7" t="s">
        <v>24</v>
      </c>
      <c r="N72" s="7" t="s">
        <v>1221</v>
      </c>
      <c r="O72" s="7">
        <v>43831</v>
      </c>
      <c r="P72" s="7">
        <v>44196</v>
      </c>
      <c r="Q72" s="6">
        <v>2020</v>
      </c>
      <c r="R72" s="7" t="s">
        <v>1075</v>
      </c>
      <c r="S72" s="6">
        <v>2020</v>
      </c>
      <c r="T72" s="8" t="s">
        <v>39</v>
      </c>
    </row>
    <row r="73" spans="1:20" x14ac:dyDescent="0.2">
      <c r="A73">
        <f t="shared" si="1"/>
        <v>18</v>
      </c>
      <c r="B73" s="5" t="s">
        <v>1072</v>
      </c>
      <c r="C73" s="6" t="s">
        <v>1232</v>
      </c>
      <c r="D73" s="6" t="s">
        <v>21</v>
      </c>
      <c r="E73" s="6" t="s">
        <v>22</v>
      </c>
      <c r="F73" s="6" t="s">
        <v>22</v>
      </c>
      <c r="G73" s="7">
        <v>43932</v>
      </c>
      <c r="H73" s="7">
        <v>43959</v>
      </c>
      <c r="I73" s="6">
        <v>0</v>
      </c>
      <c r="J73" s="6">
        <v>0</v>
      </c>
      <c r="K73" s="6">
        <v>0</v>
      </c>
      <c r="L73" s="6" t="s">
        <v>23</v>
      </c>
      <c r="M73" s="7" t="s">
        <v>24</v>
      </c>
      <c r="N73" s="7" t="s">
        <v>1233</v>
      </c>
      <c r="O73" s="7">
        <v>43831</v>
      </c>
      <c r="P73" s="7">
        <v>44196</v>
      </c>
      <c r="Q73" s="6">
        <v>2020</v>
      </c>
      <c r="R73" s="7" t="s">
        <v>1075</v>
      </c>
      <c r="S73" s="6">
        <v>2020</v>
      </c>
      <c r="T73" s="8" t="s">
        <v>32</v>
      </c>
    </row>
    <row r="74" spans="1:20" x14ac:dyDescent="0.2">
      <c r="A74">
        <f t="shared" si="1"/>
        <v>19</v>
      </c>
      <c r="B74" s="5" t="s">
        <v>1072</v>
      </c>
      <c r="C74" s="6" t="s">
        <v>1238</v>
      </c>
      <c r="D74" s="6" t="s">
        <v>21</v>
      </c>
      <c r="E74" s="6" t="s">
        <v>22</v>
      </c>
      <c r="F74" s="6" t="s">
        <v>22</v>
      </c>
      <c r="G74" s="7">
        <v>43901</v>
      </c>
      <c r="H74" s="7">
        <v>43930</v>
      </c>
      <c r="I74" s="6">
        <v>0</v>
      </c>
      <c r="J74" s="6">
        <v>0</v>
      </c>
      <c r="K74" s="6">
        <v>0</v>
      </c>
      <c r="L74" s="6" t="s">
        <v>23</v>
      </c>
      <c r="M74" s="7" t="s">
        <v>24</v>
      </c>
      <c r="N74" s="7" t="s">
        <v>1239</v>
      </c>
      <c r="O74" s="7">
        <v>43831</v>
      </c>
      <c r="P74" s="7">
        <v>44196</v>
      </c>
      <c r="Q74" s="6">
        <v>2020</v>
      </c>
      <c r="R74" s="7" t="s">
        <v>1075</v>
      </c>
      <c r="S74" s="6">
        <v>2020</v>
      </c>
      <c r="T74" s="8" t="s">
        <v>32</v>
      </c>
    </row>
    <row r="75" spans="1:20" x14ac:dyDescent="0.2">
      <c r="A75">
        <f t="shared" si="1"/>
        <v>20</v>
      </c>
      <c r="B75" s="5" t="s">
        <v>1072</v>
      </c>
      <c r="C75" s="6" t="s">
        <v>1244</v>
      </c>
      <c r="D75" s="6" t="s">
        <v>21</v>
      </c>
      <c r="E75" s="6" t="s">
        <v>22</v>
      </c>
      <c r="F75" s="6" t="s">
        <v>22</v>
      </c>
      <c r="G75" s="7">
        <v>43836</v>
      </c>
      <c r="H75" s="7">
        <v>43899</v>
      </c>
      <c r="I75" s="6">
        <v>2171.38</v>
      </c>
      <c r="J75" s="6">
        <v>0</v>
      </c>
      <c r="K75" s="6">
        <v>2171.38</v>
      </c>
      <c r="L75" s="6" t="s">
        <v>23</v>
      </c>
      <c r="M75" s="7" t="s">
        <v>24</v>
      </c>
      <c r="N75" s="7" t="s">
        <v>1245</v>
      </c>
      <c r="O75" s="7">
        <v>43831</v>
      </c>
      <c r="P75" s="7">
        <v>44196</v>
      </c>
      <c r="Q75" s="6">
        <v>2020</v>
      </c>
      <c r="R75" s="7" t="s">
        <v>1075</v>
      </c>
      <c r="S75" s="6">
        <v>2020</v>
      </c>
      <c r="T75" s="8" t="s">
        <v>39</v>
      </c>
    </row>
    <row r="76" spans="1:20" x14ac:dyDescent="0.2">
      <c r="A76">
        <f t="shared" si="1"/>
        <v>21</v>
      </c>
      <c r="B76" s="5" t="s">
        <v>1072</v>
      </c>
      <c r="C76" s="6" t="s">
        <v>1246</v>
      </c>
      <c r="D76" s="6" t="s">
        <v>21</v>
      </c>
      <c r="E76" s="6" t="s">
        <v>22</v>
      </c>
      <c r="F76" s="6" t="s">
        <v>22</v>
      </c>
      <c r="G76" s="7">
        <v>43836</v>
      </c>
      <c r="H76" s="7">
        <v>43885</v>
      </c>
      <c r="I76" s="6">
        <v>0</v>
      </c>
      <c r="J76" s="6">
        <v>0</v>
      </c>
      <c r="K76" s="6">
        <v>0</v>
      </c>
      <c r="L76" s="6" t="s">
        <v>23</v>
      </c>
      <c r="M76" s="7" t="s">
        <v>24</v>
      </c>
      <c r="N76" s="7" t="s">
        <v>1247</v>
      </c>
      <c r="O76" s="7">
        <v>43831</v>
      </c>
      <c r="P76" s="7">
        <v>44196</v>
      </c>
      <c r="Q76" s="6">
        <v>2020</v>
      </c>
      <c r="R76" s="7" t="s">
        <v>1075</v>
      </c>
      <c r="S76" s="6">
        <v>2020</v>
      </c>
      <c r="T76" s="8" t="s">
        <v>32</v>
      </c>
    </row>
    <row r="77" spans="1:20" x14ac:dyDescent="0.2">
      <c r="A77">
        <f t="shared" si="1"/>
        <v>22</v>
      </c>
      <c r="B77" s="5" t="s">
        <v>1072</v>
      </c>
      <c r="C77" s="6" t="s">
        <v>1254</v>
      </c>
      <c r="D77" s="6" t="s">
        <v>21</v>
      </c>
      <c r="E77" s="6" t="s">
        <v>22</v>
      </c>
      <c r="F77" s="6" t="s">
        <v>22</v>
      </c>
      <c r="G77" s="7">
        <v>43831</v>
      </c>
      <c r="H77" s="7">
        <v>43865</v>
      </c>
      <c r="I77" s="6">
        <v>0</v>
      </c>
      <c r="J77" s="6">
        <v>0</v>
      </c>
      <c r="K77" s="6">
        <v>0</v>
      </c>
      <c r="L77" s="6" t="s">
        <v>23</v>
      </c>
      <c r="M77" s="7" t="s">
        <v>24</v>
      </c>
      <c r="N77" s="7" t="s">
        <v>1255</v>
      </c>
      <c r="O77" s="7">
        <v>43831</v>
      </c>
      <c r="P77" s="7">
        <v>44196</v>
      </c>
      <c r="Q77" s="6">
        <v>2020</v>
      </c>
      <c r="R77" s="7" t="s">
        <v>1075</v>
      </c>
      <c r="S77" s="6">
        <v>2020</v>
      </c>
      <c r="T77" s="8" t="s">
        <v>32</v>
      </c>
    </row>
    <row r="78" spans="1:20" x14ac:dyDescent="0.2">
      <c r="A78">
        <f t="shared" si="1"/>
        <v>23</v>
      </c>
      <c r="B78" s="5" t="s">
        <v>1072</v>
      </c>
      <c r="C78" s="6" t="s">
        <v>1256</v>
      </c>
      <c r="D78" s="6" t="s">
        <v>21</v>
      </c>
      <c r="E78" s="6" t="s">
        <v>22</v>
      </c>
      <c r="F78" s="6" t="s">
        <v>22</v>
      </c>
      <c r="G78" s="7">
        <v>43832</v>
      </c>
      <c r="H78" s="7">
        <v>43865</v>
      </c>
      <c r="I78" s="6">
        <v>0</v>
      </c>
      <c r="J78" s="6">
        <v>0</v>
      </c>
      <c r="K78" s="6">
        <v>0</v>
      </c>
      <c r="L78" s="6" t="s">
        <v>23</v>
      </c>
      <c r="M78" s="7" t="s">
        <v>24</v>
      </c>
      <c r="N78" s="7" t="s">
        <v>1257</v>
      </c>
      <c r="O78" s="7">
        <v>43831</v>
      </c>
      <c r="P78" s="7">
        <v>44196</v>
      </c>
      <c r="Q78" s="6">
        <v>2020</v>
      </c>
      <c r="R78" s="7" t="s">
        <v>1075</v>
      </c>
      <c r="S78" s="6">
        <v>2020</v>
      </c>
      <c r="T78" s="8" t="s">
        <v>32</v>
      </c>
    </row>
    <row r="79" spans="1:20" x14ac:dyDescent="0.2">
      <c r="A79">
        <f t="shared" si="1"/>
        <v>24</v>
      </c>
      <c r="B79" s="5" t="s">
        <v>1072</v>
      </c>
      <c r="C79" s="6" t="s">
        <v>1258</v>
      </c>
      <c r="D79" s="6" t="s">
        <v>21</v>
      </c>
      <c r="E79" s="6" t="s">
        <v>22</v>
      </c>
      <c r="F79" s="6" t="s">
        <v>22</v>
      </c>
      <c r="G79" s="7">
        <v>43845</v>
      </c>
      <c r="H79" s="7">
        <v>43865</v>
      </c>
      <c r="I79" s="6">
        <v>707.95</v>
      </c>
      <c r="J79" s="6">
        <v>0</v>
      </c>
      <c r="K79" s="6">
        <v>707.95</v>
      </c>
      <c r="L79" s="6" t="s">
        <v>23</v>
      </c>
      <c r="M79" s="7" t="s">
        <v>24</v>
      </c>
      <c r="N79" s="7" t="s">
        <v>1259</v>
      </c>
      <c r="O79" s="7">
        <v>43831</v>
      </c>
      <c r="P79" s="7">
        <v>44196</v>
      </c>
      <c r="Q79" s="6">
        <v>2020</v>
      </c>
      <c r="R79" s="7" t="s">
        <v>1075</v>
      </c>
      <c r="S79" s="6">
        <v>2020</v>
      </c>
      <c r="T79" s="8" t="s">
        <v>39</v>
      </c>
    </row>
    <row r="80" spans="1:20" x14ac:dyDescent="0.2">
      <c r="I80">
        <f>SUM(I56:I79)</f>
        <v>13973.96</v>
      </c>
      <c r="J80">
        <f>SUM(J56:J79)</f>
        <v>80000</v>
      </c>
      <c r="K80">
        <f>SUM(K56:K79)</f>
        <v>93973.959999999992</v>
      </c>
    </row>
    <row r="83" spans="1:20" ht="32" x14ac:dyDescent="0.2">
      <c r="B83" s="1" t="s">
        <v>0</v>
      </c>
      <c r="C83" s="2" t="s">
        <v>1</v>
      </c>
      <c r="D83" s="2" t="s">
        <v>2</v>
      </c>
      <c r="E83" s="2" t="s">
        <v>3</v>
      </c>
      <c r="F83" s="2" t="s">
        <v>4</v>
      </c>
      <c r="G83" s="2" t="s">
        <v>5</v>
      </c>
      <c r="H83" s="3" t="s">
        <v>6</v>
      </c>
      <c r="I83" s="2" t="s">
        <v>7</v>
      </c>
      <c r="J83" s="2" t="s">
        <v>8</v>
      </c>
      <c r="K83" s="2" t="s">
        <v>9</v>
      </c>
      <c r="L83" s="2" t="s">
        <v>10</v>
      </c>
      <c r="M83" s="3" t="s">
        <v>11</v>
      </c>
      <c r="N83" s="3" t="s">
        <v>12</v>
      </c>
      <c r="O83" s="3" t="s">
        <v>13</v>
      </c>
      <c r="P83" s="3" t="s">
        <v>14</v>
      </c>
      <c r="Q83" s="2" t="s">
        <v>15</v>
      </c>
      <c r="R83" s="3" t="s">
        <v>16</v>
      </c>
      <c r="S83" s="2" t="s">
        <v>17</v>
      </c>
      <c r="T83" s="4" t="s">
        <v>18</v>
      </c>
    </row>
    <row r="84" spans="1:20" x14ac:dyDescent="0.2">
      <c r="A84">
        <f t="shared" si="1"/>
        <v>1</v>
      </c>
      <c r="B84" s="5" t="s">
        <v>1097</v>
      </c>
      <c r="C84" s="6" t="s">
        <v>1098</v>
      </c>
      <c r="D84" s="6" t="s">
        <v>147</v>
      </c>
      <c r="E84" s="6" t="s">
        <v>22</v>
      </c>
      <c r="F84" s="6" t="s">
        <v>22</v>
      </c>
      <c r="G84" s="7">
        <v>44180</v>
      </c>
      <c r="H84" s="7">
        <v>44256</v>
      </c>
      <c r="I84" s="6">
        <v>150</v>
      </c>
      <c r="J84" s="6">
        <v>0</v>
      </c>
      <c r="K84" s="6">
        <v>150</v>
      </c>
      <c r="L84" s="6" t="s">
        <v>23</v>
      </c>
      <c r="M84" s="7" t="s">
        <v>24</v>
      </c>
      <c r="N84" s="7" t="s">
        <v>1099</v>
      </c>
      <c r="O84" s="7">
        <v>43831</v>
      </c>
      <c r="P84" s="7">
        <v>44196</v>
      </c>
      <c r="Q84" s="6">
        <v>2020</v>
      </c>
      <c r="R84" s="7" t="s">
        <v>1075</v>
      </c>
      <c r="S84" s="6">
        <v>2020</v>
      </c>
      <c r="T84" s="8" t="s">
        <v>39</v>
      </c>
    </row>
    <row r="85" spans="1:20" x14ac:dyDescent="0.2">
      <c r="A85">
        <f t="shared" si="1"/>
        <v>2</v>
      </c>
      <c r="B85" s="5" t="s">
        <v>1097</v>
      </c>
      <c r="C85" s="6" t="s">
        <v>1163</v>
      </c>
      <c r="D85" s="6" t="s">
        <v>147</v>
      </c>
      <c r="E85" s="6" t="s">
        <v>22</v>
      </c>
      <c r="F85" s="6" t="s">
        <v>22</v>
      </c>
      <c r="G85" s="7">
        <v>44048</v>
      </c>
      <c r="H85" s="7">
        <v>44088</v>
      </c>
      <c r="I85" s="6">
        <v>277.67</v>
      </c>
      <c r="J85" s="6">
        <v>0</v>
      </c>
      <c r="K85" s="6">
        <v>277.67</v>
      </c>
      <c r="L85" s="6" t="s">
        <v>23</v>
      </c>
      <c r="M85" s="7" t="s">
        <v>24</v>
      </c>
      <c r="N85" s="7" t="s">
        <v>912</v>
      </c>
      <c r="O85" s="7">
        <v>43831</v>
      </c>
      <c r="P85" s="7">
        <v>44196</v>
      </c>
      <c r="Q85" s="6">
        <v>2020</v>
      </c>
      <c r="R85" s="7" t="s">
        <v>1075</v>
      </c>
      <c r="S85" s="6">
        <v>2020</v>
      </c>
      <c r="T85" s="8" t="s">
        <v>39</v>
      </c>
    </row>
    <row r="86" spans="1:20" x14ac:dyDescent="0.2">
      <c r="A86">
        <f t="shared" si="1"/>
        <v>3</v>
      </c>
      <c r="B86" s="5" t="s">
        <v>1097</v>
      </c>
      <c r="C86" s="6" t="s">
        <v>1164</v>
      </c>
      <c r="D86" s="6" t="s">
        <v>147</v>
      </c>
      <c r="E86" s="6" t="s">
        <v>22</v>
      </c>
      <c r="F86" s="6" t="s">
        <v>22</v>
      </c>
      <c r="G86" s="7">
        <v>44065</v>
      </c>
      <c r="H86" s="7">
        <v>44083</v>
      </c>
      <c r="I86" s="6">
        <v>12019.31</v>
      </c>
      <c r="J86" s="6">
        <v>0</v>
      </c>
      <c r="K86" s="6">
        <v>12019.31</v>
      </c>
      <c r="L86" s="6" t="s">
        <v>23</v>
      </c>
      <c r="M86" s="7" t="s">
        <v>24</v>
      </c>
      <c r="N86" s="7" t="s">
        <v>1165</v>
      </c>
      <c r="O86" s="7">
        <v>43831</v>
      </c>
      <c r="P86" s="7">
        <v>44196</v>
      </c>
      <c r="Q86" s="6">
        <v>2020</v>
      </c>
      <c r="R86" s="7" t="s">
        <v>1075</v>
      </c>
      <c r="S86" s="6">
        <v>2020</v>
      </c>
      <c r="T86" s="8" t="s">
        <v>39</v>
      </c>
    </row>
    <row r="87" spans="1:20" x14ac:dyDescent="0.2">
      <c r="A87">
        <f t="shared" si="1"/>
        <v>4</v>
      </c>
      <c r="B87" s="5" t="s">
        <v>1097</v>
      </c>
      <c r="C87" s="6" t="s">
        <v>1168</v>
      </c>
      <c r="D87" s="6" t="s">
        <v>147</v>
      </c>
      <c r="E87" s="6" t="s">
        <v>22</v>
      </c>
      <c r="F87" s="6" t="s">
        <v>22</v>
      </c>
      <c r="G87" s="7">
        <v>44065</v>
      </c>
      <c r="H87" s="7">
        <v>44071</v>
      </c>
      <c r="I87" s="6">
        <v>2990</v>
      </c>
      <c r="J87" s="6">
        <v>0</v>
      </c>
      <c r="K87" s="6">
        <v>2990</v>
      </c>
      <c r="L87" s="6" t="s">
        <v>43</v>
      </c>
      <c r="M87" s="7" t="s">
        <v>213</v>
      </c>
      <c r="N87" s="7" t="s">
        <v>1169</v>
      </c>
      <c r="O87" s="7">
        <v>43831</v>
      </c>
      <c r="P87" s="7">
        <v>44196</v>
      </c>
      <c r="Q87" s="6">
        <v>2020</v>
      </c>
      <c r="R87" s="7" t="s">
        <v>1075</v>
      </c>
      <c r="S87" s="6">
        <v>2020</v>
      </c>
      <c r="T87" s="8" t="s">
        <v>39</v>
      </c>
    </row>
    <row r="88" spans="1:20" x14ac:dyDescent="0.2">
      <c r="A88">
        <f t="shared" si="1"/>
        <v>5</v>
      </c>
      <c r="B88" s="5" t="s">
        <v>1097</v>
      </c>
      <c r="C88" s="6" t="s">
        <v>1172</v>
      </c>
      <c r="D88" s="6" t="s">
        <v>147</v>
      </c>
      <c r="E88" s="6" t="s">
        <v>22</v>
      </c>
      <c r="F88" s="6" t="s">
        <v>22</v>
      </c>
      <c r="G88" s="7">
        <v>43845</v>
      </c>
      <c r="H88" s="7">
        <v>44063</v>
      </c>
      <c r="I88" s="6">
        <v>288.16000000000003</v>
      </c>
      <c r="J88" s="6">
        <v>0</v>
      </c>
      <c r="K88" s="6">
        <v>288.16000000000003</v>
      </c>
      <c r="L88" s="6" t="s">
        <v>23</v>
      </c>
      <c r="M88" s="7" t="s">
        <v>24</v>
      </c>
      <c r="N88" s="7" t="s">
        <v>912</v>
      </c>
      <c r="O88" s="7">
        <v>43831</v>
      </c>
      <c r="P88" s="7">
        <v>44196</v>
      </c>
      <c r="Q88" s="6">
        <v>2020</v>
      </c>
      <c r="R88" s="7" t="s">
        <v>1075</v>
      </c>
      <c r="S88" s="6">
        <v>2020</v>
      </c>
      <c r="T88" s="8" t="s">
        <v>39</v>
      </c>
    </row>
    <row r="89" spans="1:20" x14ac:dyDescent="0.2">
      <c r="A89">
        <f t="shared" si="1"/>
        <v>6</v>
      </c>
      <c r="B89" s="5" t="s">
        <v>1097</v>
      </c>
      <c r="C89" s="6" t="s">
        <v>1173</v>
      </c>
      <c r="D89" s="6" t="s">
        <v>147</v>
      </c>
      <c r="E89" s="6" t="s">
        <v>22</v>
      </c>
      <c r="F89" s="6" t="s">
        <v>22</v>
      </c>
      <c r="G89" s="7">
        <v>43864</v>
      </c>
      <c r="H89" s="7">
        <v>44063</v>
      </c>
      <c r="I89" s="6">
        <v>288.24</v>
      </c>
      <c r="J89" s="6">
        <v>0</v>
      </c>
      <c r="K89" s="6">
        <v>288.24</v>
      </c>
      <c r="L89" s="6" t="s">
        <v>23</v>
      </c>
      <c r="M89" s="7" t="s">
        <v>24</v>
      </c>
      <c r="N89" s="7" t="s">
        <v>912</v>
      </c>
      <c r="O89" s="7">
        <v>43831</v>
      </c>
      <c r="P89" s="7">
        <v>44196</v>
      </c>
      <c r="Q89" s="6">
        <v>2020</v>
      </c>
      <c r="R89" s="7" t="s">
        <v>1075</v>
      </c>
      <c r="S89" s="6">
        <v>2020</v>
      </c>
      <c r="T89" s="8" t="s">
        <v>39</v>
      </c>
    </row>
    <row r="90" spans="1:20" x14ac:dyDescent="0.2">
      <c r="A90">
        <f t="shared" si="1"/>
        <v>7</v>
      </c>
      <c r="B90" s="5" t="s">
        <v>1097</v>
      </c>
      <c r="C90" s="6" t="s">
        <v>1174</v>
      </c>
      <c r="D90" s="6" t="s">
        <v>147</v>
      </c>
      <c r="E90" s="6" t="s">
        <v>22</v>
      </c>
      <c r="F90" s="6" t="s">
        <v>22</v>
      </c>
      <c r="G90" s="7">
        <v>43876</v>
      </c>
      <c r="H90" s="7">
        <v>44063</v>
      </c>
      <c r="I90" s="6">
        <v>450</v>
      </c>
      <c r="J90" s="6">
        <v>0</v>
      </c>
      <c r="K90" s="6">
        <v>450</v>
      </c>
      <c r="L90" s="6" t="s">
        <v>23</v>
      </c>
      <c r="M90" s="7" t="s">
        <v>24</v>
      </c>
      <c r="N90" s="7" t="s">
        <v>1175</v>
      </c>
      <c r="O90" s="7">
        <v>43831</v>
      </c>
      <c r="P90" s="7">
        <v>44196</v>
      </c>
      <c r="Q90" s="6">
        <v>2020</v>
      </c>
      <c r="R90" s="7" t="s">
        <v>1075</v>
      </c>
      <c r="S90" s="6">
        <v>2020</v>
      </c>
      <c r="T90" s="8" t="s">
        <v>39</v>
      </c>
    </row>
    <row r="91" spans="1:20" x14ac:dyDescent="0.2">
      <c r="A91">
        <f t="shared" si="1"/>
        <v>8</v>
      </c>
      <c r="B91" s="5" t="s">
        <v>1097</v>
      </c>
      <c r="C91" s="6" t="s">
        <v>1176</v>
      </c>
      <c r="D91" s="6" t="s">
        <v>147</v>
      </c>
      <c r="E91" s="6" t="s">
        <v>22</v>
      </c>
      <c r="F91" s="6" t="s">
        <v>22</v>
      </c>
      <c r="G91" s="7">
        <v>43965</v>
      </c>
      <c r="H91" s="7">
        <v>44063</v>
      </c>
      <c r="I91" s="6">
        <v>449.99</v>
      </c>
      <c r="J91" s="6">
        <v>0</v>
      </c>
      <c r="K91" s="6">
        <v>449.99</v>
      </c>
      <c r="L91" s="6" t="s">
        <v>23</v>
      </c>
      <c r="M91" s="7" t="s">
        <v>24</v>
      </c>
      <c r="N91" s="7" t="s">
        <v>1175</v>
      </c>
      <c r="O91" s="7">
        <v>43831</v>
      </c>
      <c r="P91" s="7">
        <v>44196</v>
      </c>
      <c r="Q91" s="6">
        <v>2020</v>
      </c>
      <c r="R91" s="7" t="s">
        <v>1075</v>
      </c>
      <c r="S91" s="6">
        <v>2020</v>
      </c>
      <c r="T91" s="8" t="s">
        <v>39</v>
      </c>
    </row>
    <row r="92" spans="1:20" x14ac:dyDescent="0.2">
      <c r="I92">
        <f>SUM(I84:I91)</f>
        <v>16913.37</v>
      </c>
      <c r="J92">
        <f>SUM(J84:J91)</f>
        <v>0</v>
      </c>
      <c r="K92">
        <f>SUM(K84:K91)</f>
        <v>16913.37</v>
      </c>
    </row>
    <row r="95" spans="1:20" ht="32" x14ac:dyDescent="0.2">
      <c r="B95" s="1" t="s">
        <v>0</v>
      </c>
      <c r="C95" s="2" t="s">
        <v>1</v>
      </c>
      <c r="D95" s="2" t="s">
        <v>2</v>
      </c>
      <c r="E95" s="2" t="s">
        <v>3</v>
      </c>
      <c r="F95" s="2" t="s">
        <v>4</v>
      </c>
      <c r="G95" s="2" t="s">
        <v>5</v>
      </c>
      <c r="H95" s="3" t="s">
        <v>6</v>
      </c>
      <c r="I95" s="2" t="s">
        <v>7</v>
      </c>
      <c r="J95" s="2" t="s">
        <v>8</v>
      </c>
      <c r="K95" s="2" t="s">
        <v>9</v>
      </c>
      <c r="L95" s="2" t="s">
        <v>10</v>
      </c>
      <c r="M95" s="3" t="s">
        <v>11</v>
      </c>
      <c r="N95" s="3" t="s">
        <v>12</v>
      </c>
      <c r="O95" s="3" t="s">
        <v>13</v>
      </c>
      <c r="P95" s="3" t="s">
        <v>14</v>
      </c>
      <c r="Q95" s="2" t="s">
        <v>15</v>
      </c>
      <c r="R95" s="3" t="s">
        <v>16</v>
      </c>
      <c r="S95" s="2" t="s">
        <v>17</v>
      </c>
      <c r="T95" s="4" t="s">
        <v>18</v>
      </c>
    </row>
    <row r="96" spans="1:20" x14ac:dyDescent="0.2">
      <c r="A96">
        <f t="shared" si="1"/>
        <v>1</v>
      </c>
      <c r="B96" s="5" t="s">
        <v>1181</v>
      </c>
      <c r="C96" s="6" t="s">
        <v>1182</v>
      </c>
      <c r="D96" s="6" t="s">
        <v>1183</v>
      </c>
      <c r="E96" s="6" t="s">
        <v>1184</v>
      </c>
      <c r="F96" s="6" t="s">
        <v>1184</v>
      </c>
      <c r="G96" s="7">
        <v>44020</v>
      </c>
      <c r="H96" s="7">
        <v>44054</v>
      </c>
      <c r="I96" s="6">
        <v>510.61</v>
      </c>
      <c r="J96" s="6">
        <v>0</v>
      </c>
      <c r="K96" s="6">
        <v>510.61</v>
      </c>
      <c r="L96" s="6" t="s">
        <v>23</v>
      </c>
      <c r="M96" s="7" t="s">
        <v>194</v>
      </c>
      <c r="N96" s="7" t="s">
        <v>1185</v>
      </c>
      <c r="O96" s="7">
        <v>43831</v>
      </c>
      <c r="P96" s="7">
        <v>44196</v>
      </c>
      <c r="Q96" s="6">
        <v>2020</v>
      </c>
      <c r="R96" s="7" t="s">
        <v>1075</v>
      </c>
      <c r="S96" s="6">
        <v>2020</v>
      </c>
      <c r="T96" s="8" t="s">
        <v>39</v>
      </c>
    </row>
    <row r="97" spans="9:11" x14ac:dyDescent="0.2">
      <c r="I97">
        <f>SUM(I96:I96)</f>
        <v>510.61</v>
      </c>
      <c r="J97">
        <f>SUM(J96:J96)</f>
        <v>0</v>
      </c>
      <c r="K97">
        <f>SUM(K96:K96)</f>
        <v>510.61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129"/>
  <sheetViews>
    <sheetView topLeftCell="A111" zoomScale="90" zoomScaleNormal="90" workbookViewId="0">
      <selection activeCell="A120" sqref="A120:A123"/>
    </sheetView>
  </sheetViews>
  <sheetFormatPr baseColWidth="10" defaultColWidth="12.83203125" defaultRowHeight="15" x14ac:dyDescent="0.2"/>
  <sheetData>
    <row r="3" spans="1:20" ht="32" x14ac:dyDescent="0.2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 t="s">
        <v>15</v>
      </c>
      <c r="R3" s="3" t="s">
        <v>16</v>
      </c>
      <c r="S3" s="2" t="s">
        <v>17</v>
      </c>
      <c r="T3" s="4" t="s">
        <v>18</v>
      </c>
    </row>
    <row r="4" spans="1:20" x14ac:dyDescent="0.2">
      <c r="A4">
        <v>1</v>
      </c>
      <c r="B4" s="5" t="s">
        <v>710</v>
      </c>
      <c r="C4" s="6" t="s">
        <v>711</v>
      </c>
      <c r="D4" s="6" t="s">
        <v>37</v>
      </c>
      <c r="E4" s="6" t="s">
        <v>22</v>
      </c>
      <c r="F4" s="6" t="s">
        <v>22</v>
      </c>
      <c r="G4" s="7">
        <v>44502</v>
      </c>
      <c r="H4" s="7">
        <v>44929</v>
      </c>
      <c r="I4" s="6">
        <v>4904.3900000000003</v>
      </c>
      <c r="J4" s="6">
        <v>0</v>
      </c>
      <c r="K4" s="6">
        <v>4904.3900000000003</v>
      </c>
      <c r="L4" s="6" t="s">
        <v>23</v>
      </c>
      <c r="M4" s="7" t="s">
        <v>24</v>
      </c>
      <c r="N4" s="7" t="s">
        <v>712</v>
      </c>
      <c r="O4" s="7">
        <v>44197</v>
      </c>
      <c r="P4" s="7">
        <v>44561</v>
      </c>
      <c r="Q4" s="6">
        <v>2021</v>
      </c>
      <c r="R4" s="7" t="s">
        <v>626</v>
      </c>
      <c r="S4" s="6">
        <v>2021</v>
      </c>
      <c r="T4" s="8" t="s">
        <v>39</v>
      </c>
    </row>
    <row r="5" spans="1:20" x14ac:dyDescent="0.2">
      <c r="A5">
        <f>A4+1</f>
        <v>2</v>
      </c>
      <c r="B5" s="5" t="s">
        <v>710</v>
      </c>
      <c r="C5" s="6" t="s">
        <v>728</v>
      </c>
      <c r="D5" s="6" t="s">
        <v>37</v>
      </c>
      <c r="E5" s="6" t="s">
        <v>22</v>
      </c>
      <c r="F5" s="6" t="s">
        <v>22</v>
      </c>
      <c r="G5" s="7">
        <v>44527</v>
      </c>
      <c r="H5" s="7">
        <v>44894</v>
      </c>
      <c r="I5" s="6">
        <v>7907.08</v>
      </c>
      <c r="J5" s="6">
        <v>0</v>
      </c>
      <c r="K5" s="6">
        <v>7907.08</v>
      </c>
      <c r="L5" s="6" t="s">
        <v>23</v>
      </c>
      <c r="M5" s="7" t="s">
        <v>24</v>
      </c>
      <c r="N5" s="7" t="s">
        <v>729</v>
      </c>
      <c r="O5" s="7">
        <v>44197</v>
      </c>
      <c r="P5" s="7">
        <v>44561</v>
      </c>
      <c r="Q5" s="6">
        <v>2021</v>
      </c>
      <c r="R5" s="7" t="s">
        <v>626</v>
      </c>
      <c r="S5" s="6">
        <v>2021</v>
      </c>
      <c r="T5" s="8" t="s">
        <v>39</v>
      </c>
    </row>
    <row r="6" spans="1:20" x14ac:dyDescent="0.2">
      <c r="A6">
        <f t="shared" ref="A6:A69" si="0">A5+1</f>
        <v>3</v>
      </c>
      <c r="B6" s="5" t="s">
        <v>710</v>
      </c>
      <c r="C6" s="6" t="s">
        <v>730</v>
      </c>
      <c r="D6" s="6" t="s">
        <v>37</v>
      </c>
      <c r="E6" s="6" t="s">
        <v>22</v>
      </c>
      <c r="F6" s="6" t="s">
        <v>22</v>
      </c>
      <c r="G6" s="7">
        <v>44526</v>
      </c>
      <c r="H6" s="7">
        <v>44893</v>
      </c>
      <c r="I6" s="6">
        <v>1011.05</v>
      </c>
      <c r="J6" s="6">
        <v>0</v>
      </c>
      <c r="K6" s="6">
        <v>1011.05</v>
      </c>
      <c r="L6" s="6" t="s">
        <v>23</v>
      </c>
      <c r="M6" s="7" t="s">
        <v>24</v>
      </c>
      <c r="N6" s="7" t="s">
        <v>731</v>
      </c>
      <c r="O6" s="7">
        <v>44197</v>
      </c>
      <c r="P6" s="7">
        <v>44561</v>
      </c>
      <c r="Q6" s="6">
        <v>2021</v>
      </c>
      <c r="R6" s="7" t="s">
        <v>626</v>
      </c>
      <c r="S6" s="6">
        <v>2021</v>
      </c>
      <c r="T6" s="8" t="s">
        <v>39</v>
      </c>
    </row>
    <row r="7" spans="1:20" x14ac:dyDescent="0.2">
      <c r="A7">
        <f t="shared" si="0"/>
        <v>4</v>
      </c>
      <c r="B7" s="5" t="s">
        <v>710</v>
      </c>
      <c r="C7" s="6" t="s">
        <v>732</v>
      </c>
      <c r="D7" s="6" t="s">
        <v>37</v>
      </c>
      <c r="E7" s="6" t="s">
        <v>22</v>
      </c>
      <c r="F7" s="6" t="s">
        <v>22</v>
      </c>
      <c r="G7" s="7">
        <v>44372</v>
      </c>
      <c r="H7" s="7">
        <v>44893</v>
      </c>
      <c r="I7" s="6">
        <v>4219.45</v>
      </c>
      <c r="J7" s="6">
        <v>0</v>
      </c>
      <c r="K7" s="6">
        <v>4219.45</v>
      </c>
      <c r="L7" s="6" t="s">
        <v>23</v>
      </c>
      <c r="M7" s="7" t="s">
        <v>24</v>
      </c>
      <c r="N7" s="7" t="s">
        <v>731</v>
      </c>
      <c r="O7" s="7">
        <v>44197</v>
      </c>
      <c r="P7" s="7">
        <v>44561</v>
      </c>
      <c r="Q7" s="6">
        <v>2021</v>
      </c>
      <c r="R7" s="7" t="s">
        <v>626</v>
      </c>
      <c r="S7" s="6">
        <v>2021</v>
      </c>
      <c r="T7" s="8" t="s">
        <v>39</v>
      </c>
    </row>
    <row r="8" spans="1:20" x14ac:dyDescent="0.2">
      <c r="A8">
        <f t="shared" si="0"/>
        <v>5</v>
      </c>
      <c r="B8" s="5" t="s">
        <v>710</v>
      </c>
      <c r="C8" s="6" t="s">
        <v>735</v>
      </c>
      <c r="D8" s="6" t="s">
        <v>37</v>
      </c>
      <c r="E8" s="6" t="s">
        <v>22</v>
      </c>
      <c r="F8" s="6" t="s">
        <v>22</v>
      </c>
      <c r="G8" s="7">
        <v>44296</v>
      </c>
      <c r="H8" s="7">
        <v>44887</v>
      </c>
      <c r="I8" s="6">
        <v>4529.72</v>
      </c>
      <c r="J8" s="6">
        <v>0</v>
      </c>
      <c r="K8" s="6">
        <v>4529.72</v>
      </c>
      <c r="L8" s="6" t="s">
        <v>23</v>
      </c>
      <c r="M8" s="7" t="s">
        <v>24</v>
      </c>
      <c r="N8" s="7" t="s">
        <v>736</v>
      </c>
      <c r="O8" s="7">
        <v>44197</v>
      </c>
      <c r="P8" s="7">
        <v>44561</v>
      </c>
      <c r="Q8" s="6">
        <v>2021</v>
      </c>
      <c r="R8" s="7" t="s">
        <v>626</v>
      </c>
      <c r="S8" s="6">
        <v>2021</v>
      </c>
      <c r="T8" s="8" t="s">
        <v>39</v>
      </c>
    </row>
    <row r="9" spans="1:20" x14ac:dyDescent="0.2">
      <c r="A9">
        <f t="shared" si="0"/>
        <v>6</v>
      </c>
      <c r="B9" s="5" t="s">
        <v>710</v>
      </c>
      <c r="C9" s="6" t="s">
        <v>737</v>
      </c>
      <c r="D9" s="6" t="s">
        <v>37</v>
      </c>
      <c r="E9" s="6" t="s">
        <v>22</v>
      </c>
      <c r="F9" s="6" t="s">
        <v>22</v>
      </c>
      <c r="G9" s="7">
        <v>44303</v>
      </c>
      <c r="H9" s="7">
        <v>44887</v>
      </c>
      <c r="I9" s="6">
        <v>7907.08</v>
      </c>
      <c r="J9" s="6">
        <v>0</v>
      </c>
      <c r="K9" s="6">
        <v>7907.08</v>
      </c>
      <c r="L9" s="6" t="s">
        <v>23</v>
      </c>
      <c r="M9" s="7" t="s">
        <v>24</v>
      </c>
      <c r="N9" s="7" t="s">
        <v>736</v>
      </c>
      <c r="O9" s="7">
        <v>44197</v>
      </c>
      <c r="P9" s="7">
        <v>44561</v>
      </c>
      <c r="Q9" s="6">
        <v>2021</v>
      </c>
      <c r="R9" s="7" t="s">
        <v>626</v>
      </c>
      <c r="S9" s="6">
        <v>2021</v>
      </c>
      <c r="T9" s="8" t="s">
        <v>39</v>
      </c>
    </row>
    <row r="10" spans="1:20" x14ac:dyDescent="0.2">
      <c r="A10">
        <f t="shared" si="0"/>
        <v>7</v>
      </c>
      <c r="B10" s="5" t="s">
        <v>710</v>
      </c>
      <c r="C10" s="6" t="s">
        <v>738</v>
      </c>
      <c r="D10" s="6" t="s">
        <v>37</v>
      </c>
      <c r="E10" s="6" t="s">
        <v>22</v>
      </c>
      <c r="F10" s="6" t="s">
        <v>22</v>
      </c>
      <c r="G10" s="7">
        <v>44303</v>
      </c>
      <c r="H10" s="7">
        <v>44887</v>
      </c>
      <c r="I10" s="6">
        <v>1448.34</v>
      </c>
      <c r="J10" s="6">
        <v>0</v>
      </c>
      <c r="K10" s="6">
        <v>1448.34</v>
      </c>
      <c r="L10" s="6" t="s">
        <v>23</v>
      </c>
      <c r="M10" s="7" t="s">
        <v>24</v>
      </c>
      <c r="N10" s="7" t="s">
        <v>454</v>
      </c>
      <c r="O10" s="7">
        <v>44197</v>
      </c>
      <c r="P10" s="7">
        <v>44561</v>
      </c>
      <c r="Q10" s="6">
        <v>2021</v>
      </c>
      <c r="R10" s="7" t="s">
        <v>626</v>
      </c>
      <c r="S10" s="6">
        <v>2021</v>
      </c>
      <c r="T10" s="8" t="s">
        <v>39</v>
      </c>
    </row>
    <row r="11" spans="1:20" x14ac:dyDescent="0.2">
      <c r="A11">
        <f t="shared" si="0"/>
        <v>8</v>
      </c>
      <c r="B11" s="5" t="s">
        <v>710</v>
      </c>
      <c r="C11" s="6" t="s">
        <v>739</v>
      </c>
      <c r="D11" s="6" t="s">
        <v>37</v>
      </c>
      <c r="E11" s="6" t="s">
        <v>22</v>
      </c>
      <c r="F11" s="6" t="s">
        <v>22</v>
      </c>
      <c r="G11" s="7">
        <v>44540</v>
      </c>
      <c r="H11" s="7">
        <v>44887</v>
      </c>
      <c r="I11" s="6">
        <v>4962.08</v>
      </c>
      <c r="J11" s="6">
        <v>0</v>
      </c>
      <c r="K11" s="6">
        <v>4962.08</v>
      </c>
      <c r="L11" s="6" t="s">
        <v>23</v>
      </c>
      <c r="M11" s="7" t="s">
        <v>24</v>
      </c>
      <c r="N11" s="7" t="s">
        <v>704</v>
      </c>
      <c r="O11" s="7">
        <v>44197</v>
      </c>
      <c r="P11" s="7">
        <v>44561</v>
      </c>
      <c r="Q11" s="6">
        <v>2021</v>
      </c>
      <c r="R11" s="7" t="s">
        <v>626</v>
      </c>
      <c r="S11" s="6">
        <v>2021</v>
      </c>
      <c r="T11" s="8" t="s">
        <v>39</v>
      </c>
    </row>
    <row r="12" spans="1:20" x14ac:dyDescent="0.2">
      <c r="A12">
        <f t="shared" si="0"/>
        <v>9</v>
      </c>
      <c r="B12" s="5" t="s">
        <v>710</v>
      </c>
      <c r="C12" s="6" t="s">
        <v>835</v>
      </c>
      <c r="D12" s="6" t="s">
        <v>37</v>
      </c>
      <c r="E12" s="6" t="s">
        <v>22</v>
      </c>
      <c r="F12" s="6" t="s">
        <v>22</v>
      </c>
      <c r="G12" s="7">
        <v>44495</v>
      </c>
      <c r="H12" s="7">
        <v>44680</v>
      </c>
      <c r="I12" s="6">
        <v>501.09</v>
      </c>
      <c r="J12" s="6">
        <v>0</v>
      </c>
      <c r="K12" s="6">
        <v>501.09</v>
      </c>
      <c r="L12" s="6" t="s">
        <v>23</v>
      </c>
      <c r="M12" s="7" t="s">
        <v>24</v>
      </c>
      <c r="N12" s="7" t="s">
        <v>263</v>
      </c>
      <c r="O12" s="7">
        <v>44197</v>
      </c>
      <c r="P12" s="7">
        <v>44561</v>
      </c>
      <c r="Q12" s="6">
        <v>2021</v>
      </c>
      <c r="R12" s="7" t="s">
        <v>626</v>
      </c>
      <c r="S12" s="6">
        <v>2021</v>
      </c>
      <c r="T12" s="8" t="s">
        <v>39</v>
      </c>
    </row>
    <row r="13" spans="1:20" x14ac:dyDescent="0.2">
      <c r="A13">
        <f t="shared" si="0"/>
        <v>10</v>
      </c>
      <c r="B13" s="5" t="s">
        <v>710</v>
      </c>
      <c r="C13" s="6" t="s">
        <v>896</v>
      </c>
      <c r="D13" s="6" t="s">
        <v>37</v>
      </c>
      <c r="E13" s="6" t="s">
        <v>22</v>
      </c>
      <c r="F13" s="6" t="s">
        <v>22</v>
      </c>
      <c r="G13" s="7">
        <v>44539</v>
      </c>
      <c r="H13" s="7">
        <v>44587</v>
      </c>
      <c r="I13" s="6">
        <v>276</v>
      </c>
      <c r="J13" s="6">
        <v>0</v>
      </c>
      <c r="K13" s="6">
        <v>276</v>
      </c>
      <c r="L13" s="6" t="s">
        <v>23</v>
      </c>
      <c r="M13" s="7" t="s">
        <v>24</v>
      </c>
      <c r="N13" s="7" t="s">
        <v>897</v>
      </c>
      <c r="O13" s="7">
        <v>44197</v>
      </c>
      <c r="P13" s="7">
        <v>44561</v>
      </c>
      <c r="Q13" s="6">
        <v>2021</v>
      </c>
      <c r="R13" s="7" t="s">
        <v>626</v>
      </c>
      <c r="S13" s="6">
        <v>2021</v>
      </c>
      <c r="T13" s="8" t="s">
        <v>39</v>
      </c>
    </row>
    <row r="14" spans="1:20" x14ac:dyDescent="0.2">
      <c r="A14">
        <f t="shared" si="0"/>
        <v>11</v>
      </c>
      <c r="B14" s="5" t="s">
        <v>710</v>
      </c>
      <c r="C14" s="6" t="s">
        <v>898</v>
      </c>
      <c r="D14" s="6" t="s">
        <v>37</v>
      </c>
      <c r="E14" s="6" t="s">
        <v>22</v>
      </c>
      <c r="F14" s="6" t="s">
        <v>22</v>
      </c>
      <c r="G14" s="7">
        <v>44473</v>
      </c>
      <c r="H14" s="7">
        <v>44587</v>
      </c>
      <c r="I14" s="6">
        <v>300</v>
      </c>
      <c r="J14" s="6">
        <v>0</v>
      </c>
      <c r="K14" s="6">
        <v>300</v>
      </c>
      <c r="L14" s="6" t="s">
        <v>23</v>
      </c>
      <c r="M14" s="7" t="s">
        <v>194</v>
      </c>
      <c r="N14" s="7" t="s">
        <v>899</v>
      </c>
      <c r="O14" s="7">
        <v>44197</v>
      </c>
      <c r="P14" s="7">
        <v>44561</v>
      </c>
      <c r="Q14" s="6">
        <v>2021</v>
      </c>
      <c r="R14" s="7" t="s">
        <v>626</v>
      </c>
      <c r="S14" s="6">
        <v>2021</v>
      </c>
      <c r="T14" s="8" t="s">
        <v>39</v>
      </c>
    </row>
    <row r="15" spans="1:20" x14ac:dyDescent="0.2">
      <c r="A15">
        <f t="shared" si="0"/>
        <v>12</v>
      </c>
      <c r="B15" s="5" t="s">
        <v>710</v>
      </c>
      <c r="C15" s="6" t="s">
        <v>900</v>
      </c>
      <c r="D15" s="6" t="s">
        <v>37</v>
      </c>
      <c r="E15" s="6" t="s">
        <v>22</v>
      </c>
      <c r="F15" s="6" t="s">
        <v>22</v>
      </c>
      <c r="G15" s="7">
        <v>44536</v>
      </c>
      <c r="H15" s="7">
        <v>44587</v>
      </c>
      <c r="I15" s="6">
        <v>0</v>
      </c>
      <c r="J15" s="6">
        <v>0</v>
      </c>
      <c r="K15" s="6">
        <v>0</v>
      </c>
      <c r="L15" s="6" t="s">
        <v>23</v>
      </c>
      <c r="M15" s="7" t="s">
        <v>24</v>
      </c>
      <c r="N15" s="7" t="s">
        <v>901</v>
      </c>
      <c r="O15" s="7">
        <v>44197</v>
      </c>
      <c r="P15" s="7">
        <v>44561</v>
      </c>
      <c r="Q15" s="6">
        <v>2021</v>
      </c>
      <c r="R15" s="7" t="s">
        <v>626</v>
      </c>
      <c r="S15" s="6">
        <v>2021</v>
      </c>
      <c r="T15" s="8" t="s">
        <v>32</v>
      </c>
    </row>
    <row r="16" spans="1:20" x14ac:dyDescent="0.2">
      <c r="A16">
        <f t="shared" si="0"/>
        <v>13</v>
      </c>
      <c r="B16" s="5" t="s">
        <v>710</v>
      </c>
      <c r="C16" s="6" t="s">
        <v>902</v>
      </c>
      <c r="D16" s="6" t="s">
        <v>37</v>
      </c>
      <c r="E16" s="6" t="s">
        <v>22</v>
      </c>
      <c r="F16" s="6" t="s">
        <v>22</v>
      </c>
      <c r="G16" s="7">
        <v>44529</v>
      </c>
      <c r="H16" s="7">
        <v>44582</v>
      </c>
      <c r="I16" s="6">
        <v>2572.5</v>
      </c>
      <c r="J16" s="6">
        <v>0</v>
      </c>
      <c r="K16" s="6">
        <v>2572.5</v>
      </c>
      <c r="L16" s="6" t="s">
        <v>23</v>
      </c>
      <c r="M16" s="7" t="s">
        <v>24</v>
      </c>
      <c r="N16" s="7" t="s">
        <v>903</v>
      </c>
      <c r="O16" s="7">
        <v>44197</v>
      </c>
      <c r="P16" s="7">
        <v>44561</v>
      </c>
      <c r="Q16" s="6">
        <v>2021</v>
      </c>
      <c r="R16" s="7" t="s">
        <v>626</v>
      </c>
      <c r="S16" s="6">
        <v>2021</v>
      </c>
      <c r="T16" s="8" t="s">
        <v>39</v>
      </c>
    </row>
    <row r="17" spans="1:20" x14ac:dyDescent="0.2">
      <c r="A17">
        <f t="shared" si="0"/>
        <v>14</v>
      </c>
      <c r="B17" s="5" t="s">
        <v>710</v>
      </c>
      <c r="C17" s="6" t="s">
        <v>913</v>
      </c>
      <c r="D17" s="6" t="s">
        <v>37</v>
      </c>
      <c r="E17" s="6" t="s">
        <v>22</v>
      </c>
      <c r="F17" s="6" t="s">
        <v>22</v>
      </c>
      <c r="G17" s="7">
        <v>44454</v>
      </c>
      <c r="H17" s="7">
        <v>44553</v>
      </c>
      <c r="I17" s="6">
        <v>0</v>
      </c>
      <c r="J17" s="6">
        <v>0</v>
      </c>
      <c r="K17" s="6">
        <v>0</v>
      </c>
      <c r="L17" s="6" t="s">
        <v>23</v>
      </c>
      <c r="M17" s="7" t="s">
        <v>194</v>
      </c>
      <c r="N17" s="7" t="s">
        <v>914</v>
      </c>
      <c r="O17" s="7">
        <v>44197</v>
      </c>
      <c r="P17" s="7">
        <v>44561</v>
      </c>
      <c r="Q17" s="6">
        <v>2021</v>
      </c>
      <c r="R17" s="7" t="s">
        <v>626</v>
      </c>
      <c r="S17" s="6">
        <v>2021</v>
      </c>
      <c r="T17" s="8" t="s">
        <v>32</v>
      </c>
    </row>
    <row r="18" spans="1:20" x14ac:dyDescent="0.2">
      <c r="A18">
        <f t="shared" si="0"/>
        <v>15</v>
      </c>
      <c r="B18" s="5" t="s">
        <v>710</v>
      </c>
      <c r="C18" s="6" t="s">
        <v>915</v>
      </c>
      <c r="D18" s="6" t="s">
        <v>37</v>
      </c>
      <c r="E18" s="6" t="s">
        <v>22</v>
      </c>
      <c r="F18" s="6" t="s">
        <v>22</v>
      </c>
      <c r="G18" s="7">
        <v>44496</v>
      </c>
      <c r="H18" s="7">
        <v>44553</v>
      </c>
      <c r="I18" s="6">
        <v>1933.21</v>
      </c>
      <c r="J18" s="6">
        <v>0</v>
      </c>
      <c r="K18" s="6">
        <v>1933.21</v>
      </c>
      <c r="L18" s="6" t="s">
        <v>23</v>
      </c>
      <c r="M18" s="7" t="s">
        <v>194</v>
      </c>
      <c r="N18" s="7" t="s">
        <v>916</v>
      </c>
      <c r="O18" s="7">
        <v>44197</v>
      </c>
      <c r="P18" s="7">
        <v>44561</v>
      </c>
      <c r="Q18" s="6">
        <v>2021</v>
      </c>
      <c r="R18" s="7" t="s">
        <v>626</v>
      </c>
      <c r="S18" s="6">
        <v>2021</v>
      </c>
      <c r="T18" s="8" t="s">
        <v>39</v>
      </c>
    </row>
    <row r="19" spans="1:20" x14ac:dyDescent="0.2">
      <c r="A19">
        <f t="shared" si="0"/>
        <v>16</v>
      </c>
      <c r="B19" s="5" t="s">
        <v>710</v>
      </c>
      <c r="C19" s="6" t="s">
        <v>917</v>
      </c>
      <c r="D19" s="6" t="s">
        <v>37</v>
      </c>
      <c r="E19" s="6" t="s">
        <v>22</v>
      </c>
      <c r="F19" s="6" t="s">
        <v>22</v>
      </c>
      <c r="G19" s="7">
        <v>44486</v>
      </c>
      <c r="H19" s="7">
        <v>44553</v>
      </c>
      <c r="I19" s="6">
        <v>0</v>
      </c>
      <c r="J19" s="6">
        <v>0</v>
      </c>
      <c r="K19" s="6">
        <v>0</v>
      </c>
      <c r="L19" s="6" t="s">
        <v>23</v>
      </c>
      <c r="M19" s="7" t="s">
        <v>24</v>
      </c>
      <c r="N19" s="7" t="s">
        <v>918</v>
      </c>
      <c r="O19" s="7">
        <v>44197</v>
      </c>
      <c r="P19" s="7">
        <v>44561</v>
      </c>
      <c r="Q19" s="6">
        <v>2021</v>
      </c>
      <c r="R19" s="7" t="s">
        <v>626</v>
      </c>
      <c r="S19" s="6">
        <v>2021</v>
      </c>
      <c r="T19" s="8" t="s">
        <v>32</v>
      </c>
    </row>
    <row r="20" spans="1:20" x14ac:dyDescent="0.2">
      <c r="A20">
        <f t="shared" si="0"/>
        <v>17</v>
      </c>
      <c r="B20" s="5" t="s">
        <v>710</v>
      </c>
      <c r="C20" s="6" t="s">
        <v>919</v>
      </c>
      <c r="D20" s="6" t="s">
        <v>37</v>
      </c>
      <c r="E20" s="6" t="s">
        <v>22</v>
      </c>
      <c r="F20" s="6" t="s">
        <v>22</v>
      </c>
      <c r="G20" s="7">
        <v>44490</v>
      </c>
      <c r="H20" s="7">
        <v>44553</v>
      </c>
      <c r="I20" s="6">
        <v>0</v>
      </c>
      <c r="J20" s="6">
        <v>0</v>
      </c>
      <c r="K20" s="6">
        <v>0</v>
      </c>
      <c r="L20" s="6" t="s">
        <v>23</v>
      </c>
      <c r="M20" s="7" t="s">
        <v>24</v>
      </c>
      <c r="N20" s="7" t="s">
        <v>920</v>
      </c>
      <c r="O20" s="7">
        <v>44197</v>
      </c>
      <c r="P20" s="7">
        <v>44561</v>
      </c>
      <c r="Q20" s="6">
        <v>2021</v>
      </c>
      <c r="R20" s="7" t="s">
        <v>626</v>
      </c>
      <c r="S20" s="6">
        <v>2021</v>
      </c>
      <c r="T20" s="8" t="s">
        <v>32</v>
      </c>
    </row>
    <row r="21" spans="1:20" x14ac:dyDescent="0.2">
      <c r="A21">
        <f t="shared" si="0"/>
        <v>18</v>
      </c>
      <c r="B21" s="5" t="s">
        <v>710</v>
      </c>
      <c r="C21" s="6" t="s">
        <v>928</v>
      </c>
      <c r="D21" s="6" t="s">
        <v>37</v>
      </c>
      <c r="E21" s="6" t="s">
        <v>22</v>
      </c>
      <c r="F21" s="6" t="s">
        <v>22</v>
      </c>
      <c r="G21" s="7">
        <v>44532</v>
      </c>
      <c r="H21" s="7">
        <v>44536</v>
      </c>
      <c r="I21" s="6">
        <v>103074.68</v>
      </c>
      <c r="J21" s="6">
        <v>0</v>
      </c>
      <c r="K21" s="6">
        <v>103074.68</v>
      </c>
      <c r="L21" s="6" t="s">
        <v>23</v>
      </c>
      <c r="M21" s="7" t="s">
        <v>24</v>
      </c>
      <c r="N21" s="7" t="s">
        <v>929</v>
      </c>
      <c r="O21" s="7">
        <v>44197</v>
      </c>
      <c r="P21" s="7">
        <v>44561</v>
      </c>
      <c r="Q21" s="6">
        <v>2021</v>
      </c>
      <c r="R21" s="7" t="s">
        <v>626</v>
      </c>
      <c r="S21" s="6">
        <v>2021</v>
      </c>
      <c r="T21" s="8" t="s">
        <v>39</v>
      </c>
    </row>
    <row r="22" spans="1:20" x14ac:dyDescent="0.2">
      <c r="A22">
        <f t="shared" si="0"/>
        <v>19</v>
      </c>
      <c r="B22" s="5" t="s">
        <v>710</v>
      </c>
      <c r="C22" s="6" t="s">
        <v>930</v>
      </c>
      <c r="D22" s="6" t="s">
        <v>37</v>
      </c>
      <c r="E22" s="6" t="s">
        <v>22</v>
      </c>
      <c r="F22" s="6" t="s">
        <v>22</v>
      </c>
      <c r="G22" s="7">
        <v>44518</v>
      </c>
      <c r="H22" s="7">
        <v>44532</v>
      </c>
      <c r="I22" s="6">
        <v>3818.29</v>
      </c>
      <c r="J22" s="6">
        <v>0</v>
      </c>
      <c r="K22" s="6">
        <v>3818.29</v>
      </c>
      <c r="L22" s="6" t="s">
        <v>23</v>
      </c>
      <c r="M22" s="7" t="s">
        <v>24</v>
      </c>
      <c r="N22" s="7" t="s">
        <v>931</v>
      </c>
      <c r="O22" s="7">
        <v>44197</v>
      </c>
      <c r="P22" s="7">
        <v>44561</v>
      </c>
      <c r="Q22" s="6">
        <v>2021</v>
      </c>
      <c r="R22" s="7" t="s">
        <v>626</v>
      </c>
      <c r="S22" s="6">
        <v>2021</v>
      </c>
      <c r="T22" s="8" t="s">
        <v>39</v>
      </c>
    </row>
    <row r="23" spans="1:20" x14ac:dyDescent="0.2">
      <c r="A23">
        <f t="shared" si="0"/>
        <v>20</v>
      </c>
      <c r="B23" s="5" t="s">
        <v>710</v>
      </c>
      <c r="C23" s="6" t="s">
        <v>936</v>
      </c>
      <c r="D23" s="6" t="s">
        <v>37</v>
      </c>
      <c r="E23" s="6" t="s">
        <v>22</v>
      </c>
      <c r="F23" s="6" t="s">
        <v>22</v>
      </c>
      <c r="G23" s="7">
        <v>44520</v>
      </c>
      <c r="H23" s="7">
        <v>44532</v>
      </c>
      <c r="I23" s="6">
        <v>700</v>
      </c>
      <c r="J23" s="6">
        <v>0</v>
      </c>
      <c r="K23" s="6">
        <v>700</v>
      </c>
      <c r="L23" s="6" t="s">
        <v>23</v>
      </c>
      <c r="M23" s="7" t="s">
        <v>24</v>
      </c>
      <c r="N23" s="7" t="s">
        <v>937</v>
      </c>
      <c r="O23" s="7">
        <v>44197</v>
      </c>
      <c r="P23" s="7">
        <v>44561</v>
      </c>
      <c r="Q23" s="6">
        <v>2021</v>
      </c>
      <c r="R23" s="7" t="s">
        <v>626</v>
      </c>
      <c r="S23" s="6">
        <v>2021</v>
      </c>
      <c r="T23" s="8" t="s">
        <v>39</v>
      </c>
    </row>
    <row r="24" spans="1:20" x14ac:dyDescent="0.2">
      <c r="A24">
        <f t="shared" si="0"/>
        <v>21</v>
      </c>
      <c r="B24" s="5" t="s">
        <v>710</v>
      </c>
      <c r="C24" s="6" t="s">
        <v>938</v>
      </c>
      <c r="D24" s="6" t="s">
        <v>37</v>
      </c>
      <c r="E24" s="6" t="s">
        <v>22</v>
      </c>
      <c r="F24" s="6" t="s">
        <v>22</v>
      </c>
      <c r="G24" s="7">
        <v>44509</v>
      </c>
      <c r="H24" s="7">
        <v>44526</v>
      </c>
      <c r="I24" s="6">
        <v>2552.0100000000002</v>
      </c>
      <c r="J24" s="6">
        <v>0</v>
      </c>
      <c r="K24" s="6">
        <v>2552.0100000000002</v>
      </c>
      <c r="L24" s="6" t="s">
        <v>23</v>
      </c>
      <c r="M24" s="7" t="s">
        <v>24</v>
      </c>
      <c r="N24" s="7" t="s">
        <v>939</v>
      </c>
      <c r="O24" s="7">
        <v>44197</v>
      </c>
      <c r="P24" s="7">
        <v>44561</v>
      </c>
      <c r="Q24" s="6">
        <v>2021</v>
      </c>
      <c r="R24" s="7" t="s">
        <v>626</v>
      </c>
      <c r="S24" s="6">
        <v>2021</v>
      </c>
      <c r="T24" s="8" t="s">
        <v>39</v>
      </c>
    </row>
    <row r="25" spans="1:20" x14ac:dyDescent="0.2">
      <c r="A25">
        <f t="shared" si="0"/>
        <v>22</v>
      </c>
      <c r="B25" s="5" t="s">
        <v>710</v>
      </c>
      <c r="C25" s="6" t="s">
        <v>956</v>
      </c>
      <c r="D25" s="6" t="s">
        <v>37</v>
      </c>
      <c r="E25" s="6" t="s">
        <v>22</v>
      </c>
      <c r="F25" s="6" t="s">
        <v>22</v>
      </c>
      <c r="G25" s="7">
        <v>44466</v>
      </c>
      <c r="H25" s="7">
        <v>44471</v>
      </c>
      <c r="I25" s="6">
        <v>935.78</v>
      </c>
      <c r="J25" s="6">
        <v>0</v>
      </c>
      <c r="K25" s="6">
        <v>935.78</v>
      </c>
      <c r="L25" s="6" t="s">
        <v>23</v>
      </c>
      <c r="M25" s="7" t="s">
        <v>24</v>
      </c>
      <c r="N25" s="7" t="s">
        <v>957</v>
      </c>
      <c r="O25" s="7">
        <v>44197</v>
      </c>
      <c r="P25" s="7">
        <v>44561</v>
      </c>
      <c r="Q25" s="6">
        <v>2021</v>
      </c>
      <c r="R25" s="7" t="s">
        <v>626</v>
      </c>
      <c r="S25" s="6">
        <v>2021</v>
      </c>
      <c r="T25" s="8" t="s">
        <v>39</v>
      </c>
    </row>
    <row r="26" spans="1:20" x14ac:dyDescent="0.2">
      <c r="A26">
        <f t="shared" si="0"/>
        <v>23</v>
      </c>
      <c r="B26" s="5" t="s">
        <v>710</v>
      </c>
      <c r="C26" s="6" t="s">
        <v>958</v>
      </c>
      <c r="D26" s="6" t="s">
        <v>37</v>
      </c>
      <c r="E26" s="6" t="s">
        <v>22</v>
      </c>
      <c r="F26" s="6" t="s">
        <v>22</v>
      </c>
      <c r="G26" s="7">
        <v>44426</v>
      </c>
      <c r="H26" s="7">
        <v>44466</v>
      </c>
      <c r="I26" s="6">
        <v>554.99</v>
      </c>
      <c r="J26" s="6">
        <v>0</v>
      </c>
      <c r="K26" s="6">
        <v>554.99</v>
      </c>
      <c r="L26" s="6" t="s">
        <v>23</v>
      </c>
      <c r="M26" s="7" t="s">
        <v>24</v>
      </c>
      <c r="N26" s="7" t="s">
        <v>959</v>
      </c>
      <c r="O26" s="7">
        <v>44197</v>
      </c>
      <c r="P26" s="7">
        <v>44561</v>
      </c>
      <c r="Q26" s="6">
        <v>2021</v>
      </c>
      <c r="R26" s="7" t="s">
        <v>626</v>
      </c>
      <c r="S26" s="6">
        <v>2021</v>
      </c>
      <c r="T26" s="8" t="s">
        <v>39</v>
      </c>
    </row>
    <row r="27" spans="1:20" x14ac:dyDescent="0.2">
      <c r="A27">
        <f t="shared" si="0"/>
        <v>24</v>
      </c>
      <c r="B27" s="5" t="s">
        <v>710</v>
      </c>
      <c r="C27" s="6" t="s">
        <v>972</v>
      </c>
      <c r="D27" s="6" t="s">
        <v>37</v>
      </c>
      <c r="E27" s="6" t="s">
        <v>22</v>
      </c>
      <c r="F27" s="6" t="s">
        <v>22</v>
      </c>
      <c r="G27" s="7">
        <v>44421</v>
      </c>
      <c r="H27" s="7">
        <v>44425</v>
      </c>
      <c r="I27" s="6">
        <v>2706</v>
      </c>
      <c r="J27" s="6">
        <v>0</v>
      </c>
      <c r="K27" s="6">
        <v>2706</v>
      </c>
      <c r="L27" s="6" t="s">
        <v>313</v>
      </c>
      <c r="M27" s="7" t="s">
        <v>433</v>
      </c>
      <c r="N27" s="7" t="s">
        <v>973</v>
      </c>
      <c r="O27" s="7">
        <v>44197</v>
      </c>
      <c r="P27" s="7">
        <v>44561</v>
      </c>
      <c r="Q27" s="6">
        <v>2021</v>
      </c>
      <c r="R27" s="7" t="s">
        <v>626</v>
      </c>
      <c r="S27" s="6">
        <v>2021</v>
      </c>
      <c r="T27" s="8" t="s">
        <v>39</v>
      </c>
    </row>
    <row r="28" spans="1:20" x14ac:dyDescent="0.2">
      <c r="A28">
        <f t="shared" si="0"/>
        <v>25</v>
      </c>
      <c r="B28" s="5" t="s">
        <v>710</v>
      </c>
      <c r="C28" s="6" t="s">
        <v>974</v>
      </c>
      <c r="D28" s="6" t="s">
        <v>37</v>
      </c>
      <c r="E28" s="6" t="s">
        <v>22</v>
      </c>
      <c r="F28" s="6" t="s">
        <v>22</v>
      </c>
      <c r="G28" s="7">
        <v>44410</v>
      </c>
      <c r="H28" s="7">
        <v>44419</v>
      </c>
      <c r="I28" s="6">
        <v>1772</v>
      </c>
      <c r="J28" s="6">
        <v>0</v>
      </c>
      <c r="K28" s="6">
        <v>1772</v>
      </c>
      <c r="L28" s="6" t="s">
        <v>23</v>
      </c>
      <c r="M28" s="7" t="s">
        <v>24</v>
      </c>
      <c r="N28" s="7" t="s">
        <v>975</v>
      </c>
      <c r="O28" s="7">
        <v>44197</v>
      </c>
      <c r="P28" s="7">
        <v>44561</v>
      </c>
      <c r="Q28" s="6">
        <v>2021</v>
      </c>
      <c r="R28" s="7" t="s">
        <v>626</v>
      </c>
      <c r="S28" s="6">
        <v>2021</v>
      </c>
      <c r="T28" s="8" t="s">
        <v>39</v>
      </c>
    </row>
    <row r="29" spans="1:20" x14ac:dyDescent="0.2">
      <c r="A29">
        <f t="shared" si="0"/>
        <v>26</v>
      </c>
      <c r="B29" s="5" t="s">
        <v>710</v>
      </c>
      <c r="C29" s="6" t="s">
        <v>976</v>
      </c>
      <c r="D29" s="6" t="s">
        <v>37</v>
      </c>
      <c r="E29" s="6" t="s">
        <v>22</v>
      </c>
      <c r="F29" s="6" t="s">
        <v>22</v>
      </c>
      <c r="G29" s="7">
        <v>44406</v>
      </c>
      <c r="H29" s="7">
        <v>44417</v>
      </c>
      <c r="I29" s="6">
        <v>145</v>
      </c>
      <c r="J29" s="6">
        <v>0</v>
      </c>
      <c r="K29" s="6">
        <v>145</v>
      </c>
      <c r="L29" s="6" t="s">
        <v>23</v>
      </c>
      <c r="M29" s="7" t="s">
        <v>24</v>
      </c>
      <c r="N29" s="7" t="s">
        <v>977</v>
      </c>
      <c r="O29" s="7">
        <v>44197</v>
      </c>
      <c r="P29" s="7">
        <v>44561</v>
      </c>
      <c r="Q29" s="6">
        <v>2021</v>
      </c>
      <c r="R29" s="7" t="s">
        <v>626</v>
      </c>
      <c r="S29" s="6">
        <v>2021</v>
      </c>
      <c r="T29" s="8" t="s">
        <v>39</v>
      </c>
    </row>
    <row r="30" spans="1:20" x14ac:dyDescent="0.2">
      <c r="A30">
        <f t="shared" si="0"/>
        <v>27</v>
      </c>
      <c r="B30" s="5" t="s">
        <v>710</v>
      </c>
      <c r="C30" s="6" t="s">
        <v>978</v>
      </c>
      <c r="D30" s="6" t="s">
        <v>37</v>
      </c>
      <c r="E30" s="6" t="s">
        <v>22</v>
      </c>
      <c r="F30" s="6" t="s">
        <v>22</v>
      </c>
      <c r="G30" s="7">
        <v>44405</v>
      </c>
      <c r="H30" s="7">
        <v>44417</v>
      </c>
      <c r="I30" s="6">
        <v>330.6</v>
      </c>
      <c r="J30" s="6">
        <v>0</v>
      </c>
      <c r="K30" s="6">
        <v>330.6</v>
      </c>
      <c r="L30" s="6" t="s">
        <v>23</v>
      </c>
      <c r="M30" s="7" t="s">
        <v>24</v>
      </c>
      <c r="N30" s="7" t="s">
        <v>979</v>
      </c>
      <c r="O30" s="7">
        <v>44197</v>
      </c>
      <c r="P30" s="7">
        <v>44561</v>
      </c>
      <c r="Q30" s="6">
        <v>2021</v>
      </c>
      <c r="R30" s="7" t="s">
        <v>626</v>
      </c>
      <c r="S30" s="6">
        <v>2021</v>
      </c>
      <c r="T30" s="8" t="s">
        <v>39</v>
      </c>
    </row>
    <row r="31" spans="1:20" x14ac:dyDescent="0.2">
      <c r="A31">
        <f t="shared" si="0"/>
        <v>28</v>
      </c>
      <c r="B31" s="5" t="s">
        <v>710</v>
      </c>
      <c r="C31" s="6" t="s">
        <v>980</v>
      </c>
      <c r="D31" s="6" t="s">
        <v>37</v>
      </c>
      <c r="E31" s="6" t="s">
        <v>22</v>
      </c>
      <c r="F31" s="6" t="s">
        <v>22</v>
      </c>
      <c r="G31" s="7">
        <v>44400</v>
      </c>
      <c r="H31" s="7">
        <v>44416</v>
      </c>
      <c r="I31" s="6">
        <v>0</v>
      </c>
      <c r="J31" s="6">
        <v>0</v>
      </c>
      <c r="K31" s="6">
        <v>0</v>
      </c>
      <c r="L31" s="6" t="s">
        <v>23</v>
      </c>
      <c r="M31" s="7" t="s">
        <v>24</v>
      </c>
      <c r="N31" s="7" t="s">
        <v>488</v>
      </c>
      <c r="O31" s="7">
        <v>44197</v>
      </c>
      <c r="P31" s="7">
        <v>44561</v>
      </c>
      <c r="Q31" s="6">
        <v>2021</v>
      </c>
      <c r="R31" s="7" t="s">
        <v>626</v>
      </c>
      <c r="S31" s="6">
        <v>2021</v>
      </c>
      <c r="T31" s="8" t="s">
        <v>32</v>
      </c>
    </row>
    <row r="32" spans="1:20" x14ac:dyDescent="0.2">
      <c r="A32">
        <f t="shared" si="0"/>
        <v>29</v>
      </c>
      <c r="B32" s="5" t="s">
        <v>710</v>
      </c>
      <c r="C32" s="6" t="s">
        <v>981</v>
      </c>
      <c r="D32" s="6" t="s">
        <v>37</v>
      </c>
      <c r="E32" s="6" t="s">
        <v>22</v>
      </c>
      <c r="F32" s="6" t="s">
        <v>22</v>
      </c>
      <c r="G32" s="7">
        <v>44378</v>
      </c>
      <c r="H32" s="7">
        <v>44416</v>
      </c>
      <c r="I32" s="6">
        <v>1870.05</v>
      </c>
      <c r="J32" s="6">
        <v>0</v>
      </c>
      <c r="K32" s="6">
        <v>1870.05</v>
      </c>
      <c r="L32" s="6" t="s">
        <v>23</v>
      </c>
      <c r="M32" s="7" t="s">
        <v>24</v>
      </c>
      <c r="N32" s="7" t="s">
        <v>982</v>
      </c>
      <c r="O32" s="7">
        <v>44197</v>
      </c>
      <c r="P32" s="7">
        <v>44561</v>
      </c>
      <c r="Q32" s="6">
        <v>2021</v>
      </c>
      <c r="R32" s="7" t="s">
        <v>626</v>
      </c>
      <c r="S32" s="6">
        <v>2021</v>
      </c>
      <c r="T32" s="8" t="s">
        <v>39</v>
      </c>
    </row>
    <row r="33" spans="1:20" x14ac:dyDescent="0.2">
      <c r="A33">
        <f t="shared" si="0"/>
        <v>30</v>
      </c>
      <c r="B33" s="5" t="s">
        <v>710</v>
      </c>
      <c r="C33" s="6" t="s">
        <v>983</v>
      </c>
      <c r="D33" s="6" t="s">
        <v>37</v>
      </c>
      <c r="E33" s="6" t="s">
        <v>22</v>
      </c>
      <c r="F33" s="6" t="s">
        <v>22</v>
      </c>
      <c r="G33" s="7">
        <v>44407</v>
      </c>
      <c r="H33" s="7">
        <v>44416</v>
      </c>
      <c r="I33" s="6">
        <v>756.83</v>
      </c>
      <c r="J33" s="6">
        <v>0</v>
      </c>
      <c r="K33" s="6">
        <v>756.83</v>
      </c>
      <c r="L33" s="6" t="s">
        <v>23</v>
      </c>
      <c r="M33" s="7" t="s">
        <v>24</v>
      </c>
      <c r="N33" s="7" t="s">
        <v>984</v>
      </c>
      <c r="O33" s="7">
        <v>44197</v>
      </c>
      <c r="P33" s="7">
        <v>44561</v>
      </c>
      <c r="Q33" s="6">
        <v>2021</v>
      </c>
      <c r="R33" s="7" t="s">
        <v>626</v>
      </c>
      <c r="S33" s="6">
        <v>2021</v>
      </c>
      <c r="T33" s="8" t="s">
        <v>39</v>
      </c>
    </row>
    <row r="34" spans="1:20" x14ac:dyDescent="0.2">
      <c r="A34">
        <f t="shared" si="0"/>
        <v>31</v>
      </c>
      <c r="B34" s="5" t="s">
        <v>710</v>
      </c>
      <c r="C34" s="6" t="s">
        <v>985</v>
      </c>
      <c r="D34" s="6" t="s">
        <v>37</v>
      </c>
      <c r="E34" s="6" t="s">
        <v>22</v>
      </c>
      <c r="F34" s="6" t="s">
        <v>22</v>
      </c>
      <c r="G34" s="7">
        <v>44399</v>
      </c>
      <c r="H34" s="7">
        <v>44416</v>
      </c>
      <c r="I34" s="6">
        <v>538.4</v>
      </c>
      <c r="J34" s="6">
        <v>0</v>
      </c>
      <c r="K34" s="6">
        <v>538.4</v>
      </c>
      <c r="L34" s="6" t="s">
        <v>23</v>
      </c>
      <c r="M34" s="7" t="s">
        <v>24</v>
      </c>
      <c r="N34" s="7" t="s">
        <v>986</v>
      </c>
      <c r="O34" s="7">
        <v>44197</v>
      </c>
      <c r="P34" s="7">
        <v>44561</v>
      </c>
      <c r="Q34" s="6">
        <v>2021</v>
      </c>
      <c r="R34" s="7" t="s">
        <v>626</v>
      </c>
      <c r="S34" s="6">
        <v>2021</v>
      </c>
      <c r="T34" s="8" t="s">
        <v>39</v>
      </c>
    </row>
    <row r="35" spans="1:20" x14ac:dyDescent="0.2">
      <c r="A35">
        <f t="shared" si="0"/>
        <v>32</v>
      </c>
      <c r="B35" s="5" t="s">
        <v>710</v>
      </c>
      <c r="C35" s="6" t="s">
        <v>987</v>
      </c>
      <c r="D35" s="6" t="s">
        <v>37</v>
      </c>
      <c r="E35" s="6" t="s">
        <v>22</v>
      </c>
      <c r="F35" s="6" t="s">
        <v>22</v>
      </c>
      <c r="G35" s="7">
        <v>44399</v>
      </c>
      <c r="H35" s="7">
        <v>44413</v>
      </c>
      <c r="I35" s="6">
        <v>4355.8100000000004</v>
      </c>
      <c r="J35" s="6">
        <v>0</v>
      </c>
      <c r="K35" s="6">
        <v>4355.8100000000004</v>
      </c>
      <c r="L35" s="6" t="s">
        <v>23</v>
      </c>
      <c r="M35" s="7" t="s">
        <v>24</v>
      </c>
      <c r="N35" s="7" t="s">
        <v>986</v>
      </c>
      <c r="O35" s="7">
        <v>44197</v>
      </c>
      <c r="P35" s="7">
        <v>44561</v>
      </c>
      <c r="Q35" s="6">
        <v>2021</v>
      </c>
      <c r="R35" s="7" t="s">
        <v>626</v>
      </c>
      <c r="S35" s="6">
        <v>2021</v>
      </c>
      <c r="T35" s="8" t="s">
        <v>39</v>
      </c>
    </row>
    <row r="36" spans="1:20" x14ac:dyDescent="0.2">
      <c r="A36">
        <f t="shared" si="0"/>
        <v>33</v>
      </c>
      <c r="B36" s="5" t="s">
        <v>710</v>
      </c>
      <c r="C36" s="6" t="s">
        <v>988</v>
      </c>
      <c r="D36" s="6" t="s">
        <v>37</v>
      </c>
      <c r="E36" s="6" t="s">
        <v>22</v>
      </c>
      <c r="F36" s="6" t="s">
        <v>22</v>
      </c>
      <c r="G36" s="7">
        <v>44396</v>
      </c>
      <c r="H36" s="7">
        <v>44412</v>
      </c>
      <c r="I36" s="6">
        <v>0</v>
      </c>
      <c r="J36" s="6">
        <v>0</v>
      </c>
      <c r="K36" s="6">
        <v>0</v>
      </c>
      <c r="L36" s="6" t="s">
        <v>23</v>
      </c>
      <c r="M36" s="7" t="s">
        <v>24</v>
      </c>
      <c r="N36" s="7" t="s">
        <v>989</v>
      </c>
      <c r="O36" s="7">
        <v>44197</v>
      </c>
      <c r="P36" s="7">
        <v>44561</v>
      </c>
      <c r="Q36" s="6">
        <v>2021</v>
      </c>
      <c r="R36" s="7" t="s">
        <v>626</v>
      </c>
      <c r="S36" s="6">
        <v>2021</v>
      </c>
      <c r="T36" s="8" t="s">
        <v>32</v>
      </c>
    </row>
    <row r="37" spans="1:20" x14ac:dyDescent="0.2">
      <c r="A37">
        <f t="shared" si="0"/>
        <v>34</v>
      </c>
      <c r="B37" s="5" t="s">
        <v>710</v>
      </c>
      <c r="C37" s="6" t="s">
        <v>992</v>
      </c>
      <c r="D37" s="6" t="s">
        <v>37</v>
      </c>
      <c r="E37" s="6" t="s">
        <v>22</v>
      </c>
      <c r="F37" s="6" t="s">
        <v>22</v>
      </c>
      <c r="G37" s="7">
        <v>44301</v>
      </c>
      <c r="H37" s="7">
        <v>44406</v>
      </c>
      <c r="I37" s="6">
        <v>1490.9</v>
      </c>
      <c r="J37" s="6">
        <v>0</v>
      </c>
      <c r="K37" s="6">
        <v>1490.9</v>
      </c>
      <c r="L37" s="6" t="s">
        <v>23</v>
      </c>
      <c r="M37" s="7" t="s">
        <v>24</v>
      </c>
      <c r="N37" s="7" t="s">
        <v>993</v>
      </c>
      <c r="O37" s="7">
        <v>44197</v>
      </c>
      <c r="P37" s="7">
        <v>44561</v>
      </c>
      <c r="Q37" s="6">
        <v>2021</v>
      </c>
      <c r="R37" s="7" t="s">
        <v>626</v>
      </c>
      <c r="S37" s="6">
        <v>2021</v>
      </c>
      <c r="T37" s="8" t="s">
        <v>39</v>
      </c>
    </row>
    <row r="38" spans="1:20" x14ac:dyDescent="0.2">
      <c r="A38">
        <f t="shared" si="0"/>
        <v>35</v>
      </c>
      <c r="B38" s="5" t="s">
        <v>710</v>
      </c>
      <c r="C38" s="6" t="s">
        <v>996</v>
      </c>
      <c r="D38" s="6" t="s">
        <v>37</v>
      </c>
      <c r="E38" s="6" t="s">
        <v>22</v>
      </c>
      <c r="F38" s="6" t="s">
        <v>22</v>
      </c>
      <c r="G38" s="7">
        <v>44392</v>
      </c>
      <c r="H38" s="7">
        <v>44405</v>
      </c>
      <c r="I38" s="6">
        <v>8400.9</v>
      </c>
      <c r="J38" s="6">
        <v>0</v>
      </c>
      <c r="K38" s="6">
        <v>8400.9</v>
      </c>
      <c r="L38" s="6" t="s">
        <v>23</v>
      </c>
      <c r="M38" s="7" t="s">
        <v>24</v>
      </c>
      <c r="N38" s="7" t="s">
        <v>997</v>
      </c>
      <c r="O38" s="7">
        <v>44197</v>
      </c>
      <c r="P38" s="7">
        <v>44561</v>
      </c>
      <c r="Q38" s="6">
        <v>2021</v>
      </c>
      <c r="R38" s="7" t="s">
        <v>626</v>
      </c>
      <c r="S38" s="6">
        <v>2021</v>
      </c>
      <c r="T38" s="8" t="s">
        <v>39</v>
      </c>
    </row>
    <row r="39" spans="1:20" x14ac:dyDescent="0.2">
      <c r="A39">
        <f t="shared" si="0"/>
        <v>36</v>
      </c>
      <c r="B39" s="5" t="s">
        <v>710</v>
      </c>
      <c r="C39" s="6" t="s">
        <v>998</v>
      </c>
      <c r="D39" s="6" t="s">
        <v>37</v>
      </c>
      <c r="E39" s="6" t="s">
        <v>22</v>
      </c>
      <c r="F39" s="6" t="s">
        <v>22</v>
      </c>
      <c r="G39" s="7">
        <v>44399</v>
      </c>
      <c r="H39" s="7">
        <v>44405</v>
      </c>
      <c r="I39" s="6">
        <v>21233.599999999999</v>
      </c>
      <c r="J39" s="6">
        <v>0</v>
      </c>
      <c r="K39" s="6">
        <v>21233.599999999999</v>
      </c>
      <c r="L39" s="6" t="s">
        <v>43</v>
      </c>
      <c r="M39" s="7" t="s">
        <v>24</v>
      </c>
      <c r="N39" s="7" t="s">
        <v>999</v>
      </c>
      <c r="O39" s="7">
        <v>44197</v>
      </c>
      <c r="P39" s="7">
        <v>44561</v>
      </c>
      <c r="Q39" s="6">
        <v>2021</v>
      </c>
      <c r="R39" s="7" t="s">
        <v>626</v>
      </c>
      <c r="S39" s="6">
        <v>2021</v>
      </c>
      <c r="T39" s="8" t="s">
        <v>39</v>
      </c>
    </row>
    <row r="40" spans="1:20" x14ac:dyDescent="0.2">
      <c r="A40">
        <f t="shared" si="0"/>
        <v>37</v>
      </c>
      <c r="B40" s="5" t="s">
        <v>710</v>
      </c>
      <c r="C40" s="6" t="s">
        <v>1004</v>
      </c>
      <c r="D40" s="6" t="s">
        <v>37</v>
      </c>
      <c r="E40" s="6" t="s">
        <v>22</v>
      </c>
      <c r="F40" s="6" t="s">
        <v>22</v>
      </c>
      <c r="G40" s="7">
        <v>44392</v>
      </c>
      <c r="H40" s="7">
        <v>44399</v>
      </c>
      <c r="I40" s="6">
        <v>1656.82</v>
      </c>
      <c r="J40" s="6">
        <v>0</v>
      </c>
      <c r="K40" s="6">
        <v>1656.82</v>
      </c>
      <c r="L40" s="6" t="s">
        <v>23</v>
      </c>
      <c r="M40" s="7" t="s">
        <v>194</v>
      </c>
      <c r="N40" s="7" t="s">
        <v>1005</v>
      </c>
      <c r="O40" s="7">
        <v>44197</v>
      </c>
      <c r="P40" s="7">
        <v>44561</v>
      </c>
      <c r="Q40" s="6">
        <v>2021</v>
      </c>
      <c r="R40" s="7" t="s">
        <v>626</v>
      </c>
      <c r="S40" s="6">
        <v>2021</v>
      </c>
      <c r="T40" s="8" t="s">
        <v>39</v>
      </c>
    </row>
    <row r="41" spans="1:20" x14ac:dyDescent="0.2">
      <c r="A41">
        <f t="shared" si="0"/>
        <v>38</v>
      </c>
      <c r="B41" s="5" t="s">
        <v>710</v>
      </c>
      <c r="C41" s="6" t="s">
        <v>1006</v>
      </c>
      <c r="D41" s="6" t="s">
        <v>37</v>
      </c>
      <c r="E41" s="6" t="s">
        <v>22</v>
      </c>
      <c r="F41" s="6" t="s">
        <v>22</v>
      </c>
      <c r="G41" s="7">
        <v>44335</v>
      </c>
      <c r="H41" s="7">
        <v>44399</v>
      </c>
      <c r="I41" s="6">
        <v>115</v>
      </c>
      <c r="J41" s="6">
        <v>0</v>
      </c>
      <c r="K41" s="6">
        <v>115</v>
      </c>
      <c r="L41" s="6" t="s">
        <v>23</v>
      </c>
      <c r="M41" s="7" t="s">
        <v>24</v>
      </c>
      <c r="N41" s="7" t="s">
        <v>1007</v>
      </c>
      <c r="O41" s="7">
        <v>44197</v>
      </c>
      <c r="P41" s="7">
        <v>44561</v>
      </c>
      <c r="Q41" s="6">
        <v>2021</v>
      </c>
      <c r="R41" s="7" t="s">
        <v>626</v>
      </c>
      <c r="S41" s="6">
        <v>2021</v>
      </c>
      <c r="T41" s="8" t="s">
        <v>39</v>
      </c>
    </row>
    <row r="42" spans="1:20" x14ac:dyDescent="0.2">
      <c r="A42">
        <f t="shared" si="0"/>
        <v>39</v>
      </c>
      <c r="B42" s="5" t="s">
        <v>710</v>
      </c>
      <c r="C42" s="6" t="s">
        <v>1010</v>
      </c>
      <c r="D42" s="6" t="s">
        <v>37</v>
      </c>
      <c r="E42" s="6" t="s">
        <v>22</v>
      </c>
      <c r="F42" s="6" t="s">
        <v>22</v>
      </c>
      <c r="G42" s="7">
        <v>44313</v>
      </c>
      <c r="H42" s="7">
        <v>44397</v>
      </c>
      <c r="I42" s="6">
        <v>410.26</v>
      </c>
      <c r="J42" s="6">
        <v>0</v>
      </c>
      <c r="K42" s="6">
        <v>410.26</v>
      </c>
      <c r="L42" s="6" t="s">
        <v>23</v>
      </c>
      <c r="M42" s="7" t="s">
        <v>24</v>
      </c>
      <c r="N42" s="7" t="s">
        <v>1011</v>
      </c>
      <c r="O42" s="7">
        <v>44197</v>
      </c>
      <c r="P42" s="7">
        <v>44561</v>
      </c>
      <c r="Q42" s="6">
        <v>2021</v>
      </c>
      <c r="R42" s="7" t="s">
        <v>626</v>
      </c>
      <c r="S42" s="6">
        <v>2021</v>
      </c>
      <c r="T42" s="8" t="s">
        <v>39</v>
      </c>
    </row>
    <row r="43" spans="1:20" x14ac:dyDescent="0.2">
      <c r="A43">
        <f t="shared" si="0"/>
        <v>40</v>
      </c>
      <c r="B43" s="5" t="s">
        <v>710</v>
      </c>
      <c r="C43" s="6" t="s">
        <v>1012</v>
      </c>
      <c r="D43" s="6" t="s">
        <v>37</v>
      </c>
      <c r="E43" s="6" t="s">
        <v>22</v>
      </c>
      <c r="F43" s="6" t="s">
        <v>22</v>
      </c>
      <c r="G43" s="7">
        <v>44335</v>
      </c>
      <c r="H43" s="7">
        <v>44389</v>
      </c>
      <c r="I43" s="6">
        <v>627</v>
      </c>
      <c r="J43" s="6">
        <v>0</v>
      </c>
      <c r="K43" s="6">
        <v>627</v>
      </c>
      <c r="L43" s="6" t="s">
        <v>23</v>
      </c>
      <c r="M43" s="7" t="s">
        <v>24</v>
      </c>
      <c r="N43" s="7" t="s">
        <v>1013</v>
      </c>
      <c r="O43" s="7">
        <v>44197</v>
      </c>
      <c r="P43" s="7">
        <v>44561</v>
      </c>
      <c r="Q43" s="6">
        <v>2021</v>
      </c>
      <c r="R43" s="7" t="s">
        <v>626</v>
      </c>
      <c r="S43" s="6">
        <v>2021</v>
      </c>
      <c r="T43" s="8" t="s">
        <v>39</v>
      </c>
    </row>
    <row r="44" spans="1:20" x14ac:dyDescent="0.2">
      <c r="A44">
        <f t="shared" si="0"/>
        <v>41</v>
      </c>
      <c r="B44" s="5" t="s">
        <v>710</v>
      </c>
      <c r="C44" s="6" t="s">
        <v>1014</v>
      </c>
      <c r="D44" s="6" t="s">
        <v>37</v>
      </c>
      <c r="E44" s="6" t="s">
        <v>22</v>
      </c>
      <c r="F44" s="6" t="s">
        <v>22</v>
      </c>
      <c r="G44" s="7">
        <v>44331</v>
      </c>
      <c r="H44" s="7">
        <v>44389</v>
      </c>
      <c r="I44" s="6">
        <v>10600.65</v>
      </c>
      <c r="J44" s="6">
        <v>0</v>
      </c>
      <c r="K44" s="6">
        <v>10600.65</v>
      </c>
      <c r="L44" s="6" t="s">
        <v>313</v>
      </c>
      <c r="M44" s="7" t="s">
        <v>433</v>
      </c>
      <c r="N44" s="7" t="s">
        <v>1015</v>
      </c>
      <c r="O44" s="7">
        <v>44197</v>
      </c>
      <c r="P44" s="7">
        <v>44561</v>
      </c>
      <c r="Q44" s="6">
        <v>2021</v>
      </c>
      <c r="R44" s="7" t="s">
        <v>626</v>
      </c>
      <c r="S44" s="6">
        <v>2021</v>
      </c>
      <c r="T44" s="8" t="s">
        <v>39</v>
      </c>
    </row>
    <row r="45" spans="1:20" x14ac:dyDescent="0.2">
      <c r="A45">
        <f t="shared" si="0"/>
        <v>42</v>
      </c>
      <c r="B45" s="5" t="s">
        <v>710</v>
      </c>
      <c r="C45" s="6" t="s">
        <v>1016</v>
      </c>
      <c r="D45" s="6" t="s">
        <v>37</v>
      </c>
      <c r="E45" s="6" t="s">
        <v>22</v>
      </c>
      <c r="F45" s="6" t="s">
        <v>22</v>
      </c>
      <c r="G45" s="7">
        <v>44334</v>
      </c>
      <c r="H45" s="7">
        <v>44389</v>
      </c>
      <c r="I45" s="6">
        <v>163.30000000000001</v>
      </c>
      <c r="J45" s="6">
        <v>0</v>
      </c>
      <c r="K45" s="6">
        <v>163.30000000000001</v>
      </c>
      <c r="L45" s="6" t="s">
        <v>23</v>
      </c>
      <c r="M45" s="7" t="s">
        <v>24</v>
      </c>
      <c r="N45" s="7" t="s">
        <v>1017</v>
      </c>
      <c r="O45" s="7">
        <v>44197</v>
      </c>
      <c r="P45" s="7">
        <v>44561</v>
      </c>
      <c r="Q45" s="6">
        <v>2021</v>
      </c>
      <c r="R45" s="7" t="s">
        <v>626</v>
      </c>
      <c r="S45" s="6">
        <v>2021</v>
      </c>
      <c r="T45" s="8" t="s">
        <v>39</v>
      </c>
    </row>
    <row r="46" spans="1:20" x14ac:dyDescent="0.2">
      <c r="A46">
        <f t="shared" si="0"/>
        <v>43</v>
      </c>
      <c r="B46" s="5" t="s">
        <v>710</v>
      </c>
      <c r="C46" s="6" t="s">
        <v>1018</v>
      </c>
      <c r="D46" s="6" t="s">
        <v>37</v>
      </c>
      <c r="E46" s="6" t="s">
        <v>22</v>
      </c>
      <c r="F46" s="6" t="s">
        <v>22</v>
      </c>
      <c r="G46" s="7">
        <v>44307</v>
      </c>
      <c r="H46" s="7">
        <v>44389</v>
      </c>
      <c r="I46" s="6">
        <v>3035.65</v>
      </c>
      <c r="J46" s="6">
        <v>0</v>
      </c>
      <c r="K46" s="6">
        <v>3035.65</v>
      </c>
      <c r="L46" s="6" t="s">
        <v>23</v>
      </c>
      <c r="M46" s="7" t="s">
        <v>24</v>
      </c>
      <c r="N46" s="7" t="s">
        <v>1019</v>
      </c>
      <c r="O46" s="7">
        <v>44197</v>
      </c>
      <c r="P46" s="7">
        <v>44561</v>
      </c>
      <c r="Q46" s="6">
        <v>2021</v>
      </c>
      <c r="R46" s="7" t="s">
        <v>626</v>
      </c>
      <c r="S46" s="6">
        <v>2021</v>
      </c>
      <c r="T46" s="8" t="s">
        <v>39</v>
      </c>
    </row>
    <row r="47" spans="1:20" x14ac:dyDescent="0.2">
      <c r="A47">
        <f t="shared" si="0"/>
        <v>44</v>
      </c>
      <c r="B47" s="5" t="s">
        <v>710</v>
      </c>
      <c r="C47" s="6" t="s">
        <v>1020</v>
      </c>
      <c r="D47" s="6" t="s">
        <v>37</v>
      </c>
      <c r="E47" s="6" t="s">
        <v>22</v>
      </c>
      <c r="F47" s="6" t="s">
        <v>22</v>
      </c>
      <c r="G47" s="7">
        <v>44301</v>
      </c>
      <c r="H47" s="7">
        <v>44379</v>
      </c>
      <c r="I47" s="6">
        <v>1920.94</v>
      </c>
      <c r="J47" s="6">
        <v>0</v>
      </c>
      <c r="K47" s="6">
        <v>1920.94</v>
      </c>
      <c r="L47" s="6" t="s">
        <v>23</v>
      </c>
      <c r="M47" s="7" t="s">
        <v>24</v>
      </c>
      <c r="N47" s="7" t="s">
        <v>1021</v>
      </c>
      <c r="O47" s="7">
        <v>44197</v>
      </c>
      <c r="P47" s="7">
        <v>44561</v>
      </c>
      <c r="Q47" s="6">
        <v>2021</v>
      </c>
      <c r="R47" s="7" t="s">
        <v>626</v>
      </c>
      <c r="S47" s="6">
        <v>2021</v>
      </c>
      <c r="T47" s="8" t="s">
        <v>39</v>
      </c>
    </row>
    <row r="48" spans="1:20" x14ac:dyDescent="0.2">
      <c r="A48">
        <f t="shared" si="0"/>
        <v>45</v>
      </c>
      <c r="B48" s="5" t="s">
        <v>710</v>
      </c>
      <c r="C48" s="6" t="s">
        <v>1022</v>
      </c>
      <c r="D48" s="6" t="s">
        <v>37</v>
      </c>
      <c r="E48" s="6" t="s">
        <v>22</v>
      </c>
      <c r="F48" s="6" t="s">
        <v>22</v>
      </c>
      <c r="G48" s="7">
        <v>44301</v>
      </c>
      <c r="H48" s="7">
        <v>44363</v>
      </c>
      <c r="I48" s="6">
        <v>1138.57</v>
      </c>
      <c r="J48" s="6">
        <v>0</v>
      </c>
      <c r="K48" s="6">
        <v>1138.57</v>
      </c>
      <c r="L48" s="6" t="s">
        <v>23</v>
      </c>
      <c r="M48" s="7" t="s">
        <v>194</v>
      </c>
      <c r="N48" s="7" t="s">
        <v>194</v>
      </c>
      <c r="O48" s="7">
        <v>44197</v>
      </c>
      <c r="P48" s="7">
        <v>44561</v>
      </c>
      <c r="Q48" s="6">
        <v>2021</v>
      </c>
      <c r="R48" s="7" t="s">
        <v>626</v>
      </c>
      <c r="S48" s="6">
        <v>2021</v>
      </c>
      <c r="T48" s="8" t="s">
        <v>39</v>
      </c>
    </row>
    <row r="49" spans="1:20" x14ac:dyDescent="0.2">
      <c r="A49">
        <f t="shared" si="0"/>
        <v>46</v>
      </c>
      <c r="B49" s="5" t="s">
        <v>710</v>
      </c>
      <c r="C49" s="6" t="s">
        <v>1023</v>
      </c>
      <c r="D49" s="6" t="s">
        <v>37</v>
      </c>
      <c r="E49" s="6" t="s">
        <v>22</v>
      </c>
      <c r="F49" s="6" t="s">
        <v>22</v>
      </c>
      <c r="G49" s="7">
        <v>44348</v>
      </c>
      <c r="H49" s="7">
        <v>44357</v>
      </c>
      <c r="I49" s="6">
        <v>196.87</v>
      </c>
      <c r="J49" s="6">
        <v>0</v>
      </c>
      <c r="K49" s="6">
        <v>196.87</v>
      </c>
      <c r="L49" s="6" t="s">
        <v>23</v>
      </c>
      <c r="M49" s="7" t="s">
        <v>24</v>
      </c>
      <c r="N49" s="7" t="s">
        <v>1024</v>
      </c>
      <c r="O49" s="7">
        <v>44197</v>
      </c>
      <c r="P49" s="7">
        <v>44561</v>
      </c>
      <c r="Q49" s="6">
        <v>2021</v>
      </c>
      <c r="R49" s="7" t="s">
        <v>626</v>
      </c>
      <c r="S49" s="6">
        <v>2021</v>
      </c>
      <c r="T49" s="8" t="s">
        <v>39</v>
      </c>
    </row>
    <row r="50" spans="1:20" x14ac:dyDescent="0.2">
      <c r="A50">
        <f t="shared" si="0"/>
        <v>47</v>
      </c>
      <c r="B50" s="5" t="s">
        <v>710</v>
      </c>
      <c r="C50" s="6" t="s">
        <v>1025</v>
      </c>
      <c r="D50" s="6" t="s">
        <v>37</v>
      </c>
      <c r="E50" s="6" t="s">
        <v>22</v>
      </c>
      <c r="F50" s="6" t="s">
        <v>22</v>
      </c>
      <c r="G50" s="7">
        <v>44350</v>
      </c>
      <c r="H50" s="7">
        <v>44357</v>
      </c>
      <c r="I50" s="6">
        <v>632.29999999999995</v>
      </c>
      <c r="J50" s="6">
        <v>0</v>
      </c>
      <c r="K50" s="6">
        <v>632.29999999999995</v>
      </c>
      <c r="L50" s="6" t="s">
        <v>23</v>
      </c>
      <c r="M50" s="7" t="s">
        <v>24</v>
      </c>
      <c r="N50" s="7" t="s">
        <v>1026</v>
      </c>
      <c r="O50" s="7">
        <v>44197</v>
      </c>
      <c r="P50" s="7">
        <v>44561</v>
      </c>
      <c r="Q50" s="6">
        <v>2021</v>
      </c>
      <c r="R50" s="7" t="s">
        <v>626</v>
      </c>
      <c r="S50" s="6">
        <v>2021</v>
      </c>
      <c r="T50" s="8" t="s">
        <v>39</v>
      </c>
    </row>
    <row r="51" spans="1:20" x14ac:dyDescent="0.2">
      <c r="A51">
        <f t="shared" si="0"/>
        <v>48</v>
      </c>
      <c r="B51" s="5" t="s">
        <v>710</v>
      </c>
      <c r="C51" s="6" t="s">
        <v>1027</v>
      </c>
      <c r="D51" s="6" t="s">
        <v>37</v>
      </c>
      <c r="E51" s="6" t="s">
        <v>22</v>
      </c>
      <c r="F51" s="6" t="s">
        <v>22</v>
      </c>
      <c r="G51" s="7">
        <v>44331</v>
      </c>
      <c r="H51" s="7">
        <v>44355</v>
      </c>
      <c r="I51" s="6">
        <v>145</v>
      </c>
      <c r="J51" s="6">
        <v>0</v>
      </c>
      <c r="K51" s="6">
        <v>145</v>
      </c>
      <c r="L51" s="6" t="s">
        <v>23</v>
      </c>
      <c r="M51" s="7" t="s">
        <v>24</v>
      </c>
      <c r="N51" s="7" t="s">
        <v>1028</v>
      </c>
      <c r="O51" s="7">
        <v>44197</v>
      </c>
      <c r="P51" s="7">
        <v>44561</v>
      </c>
      <c r="Q51" s="6">
        <v>2021</v>
      </c>
      <c r="R51" s="7" t="s">
        <v>626</v>
      </c>
      <c r="S51" s="6">
        <v>2021</v>
      </c>
      <c r="T51" s="8" t="s">
        <v>39</v>
      </c>
    </row>
    <row r="52" spans="1:20" x14ac:dyDescent="0.2">
      <c r="A52">
        <f t="shared" si="0"/>
        <v>49</v>
      </c>
      <c r="B52" s="5" t="s">
        <v>710</v>
      </c>
      <c r="C52" s="6" t="s">
        <v>1029</v>
      </c>
      <c r="D52" s="6" t="s">
        <v>37</v>
      </c>
      <c r="E52" s="6" t="s">
        <v>22</v>
      </c>
      <c r="F52" s="6" t="s">
        <v>22</v>
      </c>
      <c r="G52" s="7">
        <v>44307</v>
      </c>
      <c r="H52" s="7">
        <v>44355</v>
      </c>
      <c r="I52" s="6">
        <v>1210.3900000000001</v>
      </c>
      <c r="J52" s="6">
        <v>0</v>
      </c>
      <c r="K52" s="6">
        <v>1210.3900000000001</v>
      </c>
      <c r="L52" s="6" t="s">
        <v>23</v>
      </c>
      <c r="M52" s="7" t="s">
        <v>24</v>
      </c>
      <c r="N52" s="7" t="s">
        <v>1030</v>
      </c>
      <c r="O52" s="7">
        <v>44197</v>
      </c>
      <c r="P52" s="7">
        <v>44561</v>
      </c>
      <c r="Q52" s="6">
        <v>2021</v>
      </c>
      <c r="R52" s="7" t="s">
        <v>626</v>
      </c>
      <c r="S52" s="6">
        <v>2021</v>
      </c>
      <c r="T52" s="8" t="s">
        <v>39</v>
      </c>
    </row>
    <row r="53" spans="1:20" x14ac:dyDescent="0.2">
      <c r="A53">
        <f t="shared" si="0"/>
        <v>50</v>
      </c>
      <c r="B53" s="5" t="s">
        <v>710</v>
      </c>
      <c r="C53" s="6" t="s">
        <v>1031</v>
      </c>
      <c r="D53" s="6" t="s">
        <v>37</v>
      </c>
      <c r="E53" s="6" t="s">
        <v>22</v>
      </c>
      <c r="F53" s="6" t="s">
        <v>22</v>
      </c>
      <c r="G53" s="7">
        <v>44276</v>
      </c>
      <c r="H53" s="7">
        <v>44355</v>
      </c>
      <c r="I53" s="6">
        <v>16187.01</v>
      </c>
      <c r="J53" s="6">
        <v>0</v>
      </c>
      <c r="K53" s="6">
        <v>16187.01</v>
      </c>
      <c r="L53" s="6" t="s">
        <v>313</v>
      </c>
      <c r="M53" s="7" t="s">
        <v>433</v>
      </c>
      <c r="N53" s="7" t="s">
        <v>1032</v>
      </c>
      <c r="O53" s="7">
        <v>44197</v>
      </c>
      <c r="P53" s="7">
        <v>44561</v>
      </c>
      <c r="Q53" s="6">
        <v>2021</v>
      </c>
      <c r="R53" s="7" t="s">
        <v>626</v>
      </c>
      <c r="S53" s="6">
        <v>2021</v>
      </c>
      <c r="T53" s="8" t="s">
        <v>39</v>
      </c>
    </row>
    <row r="54" spans="1:20" x14ac:dyDescent="0.2">
      <c r="A54">
        <f t="shared" si="0"/>
        <v>51</v>
      </c>
      <c r="B54" s="5" t="s">
        <v>710</v>
      </c>
      <c r="C54" s="6" t="s">
        <v>1033</v>
      </c>
      <c r="D54" s="6" t="s">
        <v>37</v>
      </c>
      <c r="E54" s="6" t="s">
        <v>22</v>
      </c>
      <c r="F54" s="6" t="s">
        <v>22</v>
      </c>
      <c r="G54" s="7">
        <v>44225</v>
      </c>
      <c r="H54" s="7">
        <v>44355</v>
      </c>
      <c r="I54" s="6">
        <v>1379.76</v>
      </c>
      <c r="J54" s="6">
        <v>0</v>
      </c>
      <c r="K54" s="6">
        <v>1379.76</v>
      </c>
      <c r="L54" s="6" t="s">
        <v>23</v>
      </c>
      <c r="M54" s="7" t="s">
        <v>24</v>
      </c>
      <c r="N54" s="7" t="s">
        <v>1030</v>
      </c>
      <c r="O54" s="7">
        <v>44197</v>
      </c>
      <c r="P54" s="7">
        <v>44561</v>
      </c>
      <c r="Q54" s="6">
        <v>2021</v>
      </c>
      <c r="R54" s="7" t="s">
        <v>626</v>
      </c>
      <c r="S54" s="6">
        <v>2021</v>
      </c>
      <c r="T54" s="8" t="s">
        <v>39</v>
      </c>
    </row>
    <row r="55" spans="1:20" x14ac:dyDescent="0.2">
      <c r="A55">
        <f t="shared" si="0"/>
        <v>52</v>
      </c>
      <c r="B55" s="5" t="s">
        <v>710</v>
      </c>
      <c r="C55" s="6" t="s">
        <v>1040</v>
      </c>
      <c r="D55" s="6" t="s">
        <v>37</v>
      </c>
      <c r="E55" s="6" t="s">
        <v>22</v>
      </c>
      <c r="F55" s="6" t="s">
        <v>22</v>
      </c>
      <c r="G55" s="7">
        <v>44242</v>
      </c>
      <c r="H55" s="7">
        <v>44334</v>
      </c>
      <c r="I55" s="6">
        <v>2939.32</v>
      </c>
      <c r="J55" s="6">
        <v>0</v>
      </c>
      <c r="K55" s="6">
        <v>2939.32</v>
      </c>
      <c r="L55" s="6" t="s">
        <v>23</v>
      </c>
      <c r="M55" s="7" t="s">
        <v>24</v>
      </c>
      <c r="N55" s="7" t="s">
        <v>1041</v>
      </c>
      <c r="O55" s="7">
        <v>44197</v>
      </c>
      <c r="P55" s="7">
        <v>44561</v>
      </c>
      <c r="Q55" s="6">
        <v>2021</v>
      </c>
      <c r="R55" s="7" t="s">
        <v>626</v>
      </c>
      <c r="S55" s="6">
        <v>2021</v>
      </c>
      <c r="T55" s="8" t="s">
        <v>39</v>
      </c>
    </row>
    <row r="56" spans="1:20" x14ac:dyDescent="0.2">
      <c r="A56">
        <f t="shared" si="0"/>
        <v>53</v>
      </c>
      <c r="B56" s="5" t="s">
        <v>710</v>
      </c>
      <c r="C56" s="6" t="s">
        <v>1042</v>
      </c>
      <c r="D56" s="6" t="s">
        <v>37</v>
      </c>
      <c r="E56" s="6" t="s">
        <v>22</v>
      </c>
      <c r="F56" s="6" t="s">
        <v>22</v>
      </c>
      <c r="G56" s="7">
        <v>44328</v>
      </c>
      <c r="H56" s="7">
        <v>44334</v>
      </c>
      <c r="I56" s="6">
        <v>2001.68</v>
      </c>
      <c r="J56" s="6">
        <v>0</v>
      </c>
      <c r="K56" s="6">
        <v>2001.68</v>
      </c>
      <c r="L56" s="6" t="s">
        <v>43</v>
      </c>
      <c r="M56" s="7" t="s">
        <v>44</v>
      </c>
      <c r="N56" s="7" t="s">
        <v>1043</v>
      </c>
      <c r="O56" s="7">
        <v>44197</v>
      </c>
      <c r="P56" s="7">
        <v>44561</v>
      </c>
      <c r="Q56" s="6">
        <v>2021</v>
      </c>
      <c r="R56" s="7" t="s">
        <v>626</v>
      </c>
      <c r="S56" s="6">
        <v>2021</v>
      </c>
      <c r="T56" s="8" t="s">
        <v>39</v>
      </c>
    </row>
    <row r="57" spans="1:20" x14ac:dyDescent="0.2">
      <c r="A57">
        <f t="shared" si="0"/>
        <v>54</v>
      </c>
      <c r="B57" s="5" t="s">
        <v>710</v>
      </c>
      <c r="C57" s="6" t="s">
        <v>1044</v>
      </c>
      <c r="D57" s="6" t="s">
        <v>37</v>
      </c>
      <c r="E57" s="6" t="s">
        <v>22</v>
      </c>
      <c r="F57" s="6" t="s">
        <v>22</v>
      </c>
      <c r="G57" s="7">
        <v>44258</v>
      </c>
      <c r="H57" s="7">
        <v>44333</v>
      </c>
      <c r="I57" s="6">
        <v>625.61</v>
      </c>
      <c r="J57" s="6">
        <v>0</v>
      </c>
      <c r="K57" s="6">
        <v>625.61</v>
      </c>
      <c r="L57" s="6" t="s">
        <v>23</v>
      </c>
      <c r="M57" s="7" t="s">
        <v>24</v>
      </c>
      <c r="N57" s="7" t="s">
        <v>1045</v>
      </c>
      <c r="O57" s="7">
        <v>44197</v>
      </c>
      <c r="P57" s="7">
        <v>44561</v>
      </c>
      <c r="Q57" s="6">
        <v>2021</v>
      </c>
      <c r="R57" s="7" t="s">
        <v>626</v>
      </c>
      <c r="S57" s="6">
        <v>2021</v>
      </c>
      <c r="T57" s="8" t="s">
        <v>39</v>
      </c>
    </row>
    <row r="58" spans="1:20" x14ac:dyDescent="0.2">
      <c r="A58">
        <f t="shared" si="0"/>
        <v>55</v>
      </c>
      <c r="B58" s="5" t="s">
        <v>710</v>
      </c>
      <c r="C58" s="6" t="s">
        <v>1052</v>
      </c>
      <c r="D58" s="6" t="s">
        <v>37</v>
      </c>
      <c r="E58" s="6" t="s">
        <v>22</v>
      </c>
      <c r="F58" s="6" t="s">
        <v>22</v>
      </c>
      <c r="G58" s="7">
        <v>44231</v>
      </c>
      <c r="H58" s="7">
        <v>44327</v>
      </c>
      <c r="I58" s="6">
        <v>5463.58</v>
      </c>
      <c r="J58" s="6">
        <v>0</v>
      </c>
      <c r="K58" s="6">
        <v>5463.58</v>
      </c>
      <c r="L58" s="6" t="s">
        <v>23</v>
      </c>
      <c r="M58" s="7" t="s">
        <v>24</v>
      </c>
      <c r="N58" s="7" t="s">
        <v>1053</v>
      </c>
      <c r="O58" s="7">
        <v>44197</v>
      </c>
      <c r="P58" s="7">
        <v>44561</v>
      </c>
      <c r="Q58" s="6">
        <v>2021</v>
      </c>
      <c r="R58" s="7" t="s">
        <v>626</v>
      </c>
      <c r="S58" s="6">
        <v>2021</v>
      </c>
      <c r="T58" s="8" t="s">
        <v>39</v>
      </c>
    </row>
    <row r="59" spans="1:20" x14ac:dyDescent="0.2">
      <c r="A59">
        <f t="shared" si="0"/>
        <v>56</v>
      </c>
      <c r="B59" s="5" t="s">
        <v>710</v>
      </c>
      <c r="C59" s="6" t="s">
        <v>1054</v>
      </c>
      <c r="D59" s="6" t="s">
        <v>37</v>
      </c>
      <c r="E59" s="6" t="s">
        <v>22</v>
      </c>
      <c r="F59" s="6" t="s">
        <v>22</v>
      </c>
      <c r="G59" s="7">
        <v>44280</v>
      </c>
      <c r="H59" s="7">
        <v>44313</v>
      </c>
      <c r="I59" s="6">
        <v>149.5</v>
      </c>
      <c r="J59" s="6">
        <v>0</v>
      </c>
      <c r="K59" s="6">
        <v>149.5</v>
      </c>
      <c r="L59" s="6" t="s">
        <v>23</v>
      </c>
      <c r="M59" s="7" t="s">
        <v>24</v>
      </c>
      <c r="N59" s="7" t="s">
        <v>1055</v>
      </c>
      <c r="O59" s="7">
        <v>44197</v>
      </c>
      <c r="P59" s="7">
        <v>44561</v>
      </c>
      <c r="Q59" s="6">
        <v>2021</v>
      </c>
      <c r="R59" s="7" t="s">
        <v>626</v>
      </c>
      <c r="S59" s="6">
        <v>2021</v>
      </c>
      <c r="T59" s="8" t="s">
        <v>39</v>
      </c>
    </row>
    <row r="60" spans="1:20" x14ac:dyDescent="0.2">
      <c r="A60">
        <f t="shared" si="0"/>
        <v>57</v>
      </c>
      <c r="B60" s="5" t="s">
        <v>710</v>
      </c>
      <c r="C60" s="6" t="s">
        <v>1056</v>
      </c>
      <c r="D60" s="6" t="s">
        <v>37</v>
      </c>
      <c r="E60" s="6" t="s">
        <v>22</v>
      </c>
      <c r="F60" s="6" t="s">
        <v>22</v>
      </c>
      <c r="G60" s="7">
        <v>44256</v>
      </c>
      <c r="H60" s="7">
        <v>44295</v>
      </c>
      <c r="I60" s="6">
        <v>1181.54</v>
      </c>
      <c r="J60" s="6">
        <v>0</v>
      </c>
      <c r="K60" s="6">
        <v>1181.54</v>
      </c>
      <c r="L60" s="6" t="s">
        <v>23</v>
      </c>
      <c r="M60" s="7" t="s">
        <v>24</v>
      </c>
      <c r="N60" s="7" t="s">
        <v>1057</v>
      </c>
      <c r="O60" s="7">
        <v>44197</v>
      </c>
      <c r="P60" s="7">
        <v>44561</v>
      </c>
      <c r="Q60" s="6">
        <v>2021</v>
      </c>
      <c r="R60" s="7" t="s">
        <v>626</v>
      </c>
      <c r="S60" s="6">
        <v>2021</v>
      </c>
      <c r="T60" s="8" t="s">
        <v>39</v>
      </c>
    </row>
    <row r="61" spans="1:20" x14ac:dyDescent="0.2">
      <c r="A61">
        <f t="shared" si="0"/>
        <v>58</v>
      </c>
      <c r="B61" s="5" t="s">
        <v>710</v>
      </c>
      <c r="C61" s="6" t="s">
        <v>1058</v>
      </c>
      <c r="D61" s="6" t="s">
        <v>37</v>
      </c>
      <c r="E61" s="6" t="s">
        <v>22</v>
      </c>
      <c r="F61" s="6" t="s">
        <v>22</v>
      </c>
      <c r="G61" s="7">
        <v>44258</v>
      </c>
      <c r="H61" s="7">
        <v>44295</v>
      </c>
      <c r="I61" s="6">
        <v>907.8</v>
      </c>
      <c r="J61" s="6">
        <v>0</v>
      </c>
      <c r="K61" s="6">
        <v>907.8</v>
      </c>
      <c r="L61" s="6" t="s">
        <v>23</v>
      </c>
      <c r="M61" s="7" t="s">
        <v>24</v>
      </c>
      <c r="N61" s="7" t="s">
        <v>1059</v>
      </c>
      <c r="O61" s="7">
        <v>44197</v>
      </c>
      <c r="P61" s="7">
        <v>44561</v>
      </c>
      <c r="Q61" s="6">
        <v>2021</v>
      </c>
      <c r="R61" s="7" t="s">
        <v>626</v>
      </c>
      <c r="S61" s="6">
        <v>2021</v>
      </c>
      <c r="T61" s="8" t="s">
        <v>39</v>
      </c>
    </row>
    <row r="62" spans="1:20" x14ac:dyDescent="0.2">
      <c r="A62">
        <f t="shared" si="0"/>
        <v>59</v>
      </c>
      <c r="B62" s="5" t="s">
        <v>710</v>
      </c>
      <c r="C62" s="6" t="s">
        <v>1062</v>
      </c>
      <c r="D62" s="6" t="s">
        <v>37</v>
      </c>
      <c r="E62" s="6" t="s">
        <v>22</v>
      </c>
      <c r="F62" s="6" t="s">
        <v>22</v>
      </c>
      <c r="G62" s="7">
        <v>44283</v>
      </c>
      <c r="H62" s="7">
        <v>44292</v>
      </c>
      <c r="I62" s="6">
        <v>0</v>
      </c>
      <c r="J62" s="6">
        <v>0</v>
      </c>
      <c r="K62" s="6">
        <v>0</v>
      </c>
      <c r="L62" s="6" t="s">
        <v>23</v>
      </c>
      <c r="M62" s="7" t="s">
        <v>24</v>
      </c>
      <c r="N62" s="7" t="s">
        <v>1063</v>
      </c>
      <c r="O62" s="7">
        <v>44197</v>
      </c>
      <c r="P62" s="7">
        <v>44561</v>
      </c>
      <c r="Q62" s="6">
        <v>2021</v>
      </c>
      <c r="R62" s="7" t="s">
        <v>626</v>
      </c>
      <c r="S62" s="6">
        <v>2021</v>
      </c>
      <c r="T62" s="8" t="s">
        <v>32</v>
      </c>
    </row>
    <row r="63" spans="1:20" x14ac:dyDescent="0.2">
      <c r="A63">
        <f t="shared" si="0"/>
        <v>60</v>
      </c>
      <c r="B63" s="5" t="s">
        <v>710</v>
      </c>
      <c r="C63" s="6" t="s">
        <v>1064</v>
      </c>
      <c r="D63" s="6" t="s">
        <v>37</v>
      </c>
      <c r="E63" s="6" t="s">
        <v>22</v>
      </c>
      <c r="F63" s="6" t="s">
        <v>22</v>
      </c>
      <c r="G63" s="7">
        <v>44256</v>
      </c>
      <c r="H63" s="7">
        <v>44288</v>
      </c>
      <c r="I63" s="6">
        <v>3893.95</v>
      </c>
      <c r="J63" s="6">
        <v>0</v>
      </c>
      <c r="K63" s="6">
        <v>3893.95</v>
      </c>
      <c r="L63" s="6" t="s">
        <v>23</v>
      </c>
      <c r="M63" s="7" t="s">
        <v>24</v>
      </c>
      <c r="N63" s="7" t="s">
        <v>1065</v>
      </c>
      <c r="O63" s="7">
        <v>44197</v>
      </c>
      <c r="P63" s="7">
        <v>44561</v>
      </c>
      <c r="Q63" s="6">
        <v>2021</v>
      </c>
      <c r="R63" s="7" t="s">
        <v>626</v>
      </c>
      <c r="S63" s="6">
        <v>2021</v>
      </c>
      <c r="T63" s="8" t="s">
        <v>39</v>
      </c>
    </row>
    <row r="64" spans="1:20" x14ac:dyDescent="0.2">
      <c r="A64">
        <f t="shared" si="0"/>
        <v>61</v>
      </c>
      <c r="B64" s="5" t="s">
        <v>710</v>
      </c>
      <c r="C64" s="6" t="s">
        <v>1066</v>
      </c>
      <c r="D64" s="6" t="s">
        <v>37</v>
      </c>
      <c r="E64" s="6" t="s">
        <v>22</v>
      </c>
      <c r="F64" s="6" t="s">
        <v>22</v>
      </c>
      <c r="G64" s="7">
        <v>44249</v>
      </c>
      <c r="H64" s="7">
        <v>44288</v>
      </c>
      <c r="I64" s="6">
        <v>1233.05</v>
      </c>
      <c r="J64" s="6">
        <v>0</v>
      </c>
      <c r="K64" s="6">
        <v>1233.05</v>
      </c>
      <c r="L64" s="6" t="s">
        <v>23</v>
      </c>
      <c r="M64" s="7" t="s">
        <v>24</v>
      </c>
      <c r="N64" s="7" t="s">
        <v>1067</v>
      </c>
      <c r="O64" s="7">
        <v>44197</v>
      </c>
      <c r="P64" s="7">
        <v>44561</v>
      </c>
      <c r="Q64" s="6">
        <v>2021</v>
      </c>
      <c r="R64" s="7" t="s">
        <v>626</v>
      </c>
      <c r="S64" s="6">
        <v>2021</v>
      </c>
      <c r="T64" s="8" t="s">
        <v>39</v>
      </c>
    </row>
    <row r="65" spans="1:20" x14ac:dyDescent="0.2">
      <c r="A65">
        <f t="shared" si="0"/>
        <v>62</v>
      </c>
      <c r="B65" s="5" t="s">
        <v>710</v>
      </c>
      <c r="C65" s="6" t="s">
        <v>1068</v>
      </c>
      <c r="D65" s="6" t="s">
        <v>37</v>
      </c>
      <c r="E65" s="6" t="s">
        <v>22</v>
      </c>
      <c r="F65" s="6" t="s">
        <v>22</v>
      </c>
      <c r="G65" s="7">
        <v>44267</v>
      </c>
      <c r="H65" s="7">
        <v>44285</v>
      </c>
      <c r="I65" s="6">
        <v>350.9</v>
      </c>
      <c r="J65" s="6">
        <v>0</v>
      </c>
      <c r="K65" s="6">
        <v>350.9</v>
      </c>
      <c r="L65" s="6" t="s">
        <v>23</v>
      </c>
      <c r="M65" s="7" t="s">
        <v>24</v>
      </c>
      <c r="N65" s="7" t="s">
        <v>1069</v>
      </c>
      <c r="O65" s="7">
        <v>44197</v>
      </c>
      <c r="P65" s="7">
        <v>44561</v>
      </c>
      <c r="Q65" s="6">
        <v>2021</v>
      </c>
      <c r="R65" s="7" t="s">
        <v>626</v>
      </c>
      <c r="S65" s="6">
        <v>2021</v>
      </c>
      <c r="T65" s="8" t="s">
        <v>39</v>
      </c>
    </row>
    <row r="66" spans="1:20" x14ac:dyDescent="0.2">
      <c r="A66">
        <f t="shared" si="0"/>
        <v>63</v>
      </c>
      <c r="B66" s="5" t="s">
        <v>710</v>
      </c>
      <c r="C66" s="6" t="s">
        <v>1076</v>
      </c>
      <c r="D66" s="6" t="s">
        <v>37</v>
      </c>
      <c r="E66" s="6" t="s">
        <v>22</v>
      </c>
      <c r="F66" s="6" t="s">
        <v>22</v>
      </c>
      <c r="G66" s="7">
        <v>44267</v>
      </c>
      <c r="H66" s="7">
        <v>44279</v>
      </c>
      <c r="I66" s="6">
        <v>319</v>
      </c>
      <c r="J66" s="6">
        <v>0</v>
      </c>
      <c r="K66" s="6">
        <v>319</v>
      </c>
      <c r="L66" s="6" t="s">
        <v>23</v>
      </c>
      <c r="M66" s="7" t="s">
        <v>24</v>
      </c>
      <c r="N66" s="7" t="s">
        <v>1077</v>
      </c>
      <c r="O66" s="7">
        <v>44197</v>
      </c>
      <c r="P66" s="7">
        <v>44561</v>
      </c>
      <c r="Q66" s="6">
        <v>2021</v>
      </c>
      <c r="R66" s="7" t="s">
        <v>626</v>
      </c>
      <c r="S66" s="6">
        <v>2021</v>
      </c>
      <c r="T66" s="8" t="s">
        <v>39</v>
      </c>
    </row>
    <row r="67" spans="1:20" x14ac:dyDescent="0.2">
      <c r="A67">
        <f t="shared" si="0"/>
        <v>64</v>
      </c>
      <c r="B67" s="5" t="s">
        <v>710</v>
      </c>
      <c r="C67" s="6" t="s">
        <v>1078</v>
      </c>
      <c r="D67" s="6" t="s">
        <v>37</v>
      </c>
      <c r="E67" s="6" t="s">
        <v>22</v>
      </c>
      <c r="F67" s="6" t="s">
        <v>22</v>
      </c>
      <c r="G67" s="7">
        <v>44267</v>
      </c>
      <c r="H67" s="7">
        <v>44279</v>
      </c>
      <c r="I67" s="6">
        <v>345</v>
      </c>
      <c r="J67" s="6">
        <v>0</v>
      </c>
      <c r="K67" s="6">
        <v>345</v>
      </c>
      <c r="L67" s="6" t="s">
        <v>23</v>
      </c>
      <c r="M67" s="7" t="s">
        <v>24</v>
      </c>
      <c r="N67" s="7" t="s">
        <v>1079</v>
      </c>
      <c r="O67" s="7">
        <v>44197</v>
      </c>
      <c r="P67" s="7">
        <v>44561</v>
      </c>
      <c r="Q67" s="6">
        <v>2021</v>
      </c>
      <c r="R67" s="7" t="s">
        <v>626</v>
      </c>
      <c r="S67" s="6">
        <v>2021</v>
      </c>
      <c r="T67" s="8" t="s">
        <v>39</v>
      </c>
    </row>
    <row r="68" spans="1:20" x14ac:dyDescent="0.2">
      <c r="A68">
        <f t="shared" si="0"/>
        <v>65</v>
      </c>
      <c r="B68" s="5" t="s">
        <v>710</v>
      </c>
      <c r="C68" s="6" t="s">
        <v>1080</v>
      </c>
      <c r="D68" s="6" t="s">
        <v>37</v>
      </c>
      <c r="E68" s="6" t="s">
        <v>22</v>
      </c>
      <c r="F68" s="6" t="s">
        <v>22</v>
      </c>
      <c r="G68" s="7">
        <v>44265</v>
      </c>
      <c r="H68" s="7">
        <v>44279</v>
      </c>
      <c r="I68" s="6">
        <v>2051.29</v>
      </c>
      <c r="J68" s="6">
        <v>0</v>
      </c>
      <c r="K68" s="6">
        <v>2051.29</v>
      </c>
      <c r="L68" s="6" t="s">
        <v>23</v>
      </c>
      <c r="M68" s="7" t="s">
        <v>24</v>
      </c>
      <c r="N68" s="7" t="s">
        <v>1081</v>
      </c>
      <c r="O68" s="7">
        <v>44197</v>
      </c>
      <c r="P68" s="7">
        <v>44561</v>
      </c>
      <c r="Q68" s="6">
        <v>2021</v>
      </c>
      <c r="R68" s="7" t="s">
        <v>626</v>
      </c>
      <c r="S68" s="6">
        <v>2021</v>
      </c>
      <c r="T68" s="8" t="s">
        <v>39</v>
      </c>
    </row>
    <row r="69" spans="1:20" x14ac:dyDescent="0.2">
      <c r="A69">
        <f t="shared" si="0"/>
        <v>66</v>
      </c>
      <c r="B69" s="5" t="s">
        <v>710</v>
      </c>
      <c r="C69" s="6" t="s">
        <v>1086</v>
      </c>
      <c r="D69" s="6" t="s">
        <v>37</v>
      </c>
      <c r="E69" s="6" t="s">
        <v>22</v>
      </c>
      <c r="F69" s="6" t="s">
        <v>22</v>
      </c>
      <c r="G69" s="7">
        <v>44258</v>
      </c>
      <c r="H69" s="7">
        <v>44278</v>
      </c>
      <c r="I69" s="6">
        <v>4501.49</v>
      </c>
      <c r="J69" s="6">
        <v>0</v>
      </c>
      <c r="K69" s="6">
        <v>4501.49</v>
      </c>
      <c r="L69" s="6" t="s">
        <v>43</v>
      </c>
      <c r="M69" s="7" t="s">
        <v>24</v>
      </c>
      <c r="N69" s="7" t="s">
        <v>1087</v>
      </c>
      <c r="O69" s="7">
        <v>44197</v>
      </c>
      <c r="P69" s="7">
        <v>44561</v>
      </c>
      <c r="Q69" s="6">
        <v>2021</v>
      </c>
      <c r="R69" s="7" t="s">
        <v>626</v>
      </c>
      <c r="S69" s="6">
        <v>2021</v>
      </c>
      <c r="T69" s="8" t="s">
        <v>39</v>
      </c>
    </row>
    <row r="70" spans="1:20" x14ac:dyDescent="0.2">
      <c r="A70">
        <f t="shared" ref="A70:A128" si="1">A69+1</f>
        <v>67</v>
      </c>
      <c r="B70" s="5" t="s">
        <v>710</v>
      </c>
      <c r="C70" s="6" t="s">
        <v>1088</v>
      </c>
      <c r="D70" s="6" t="s">
        <v>37</v>
      </c>
      <c r="E70" s="6" t="s">
        <v>22</v>
      </c>
      <c r="F70" s="6" t="s">
        <v>22</v>
      </c>
      <c r="G70" s="7">
        <v>44253</v>
      </c>
      <c r="H70" s="7">
        <v>44277</v>
      </c>
      <c r="I70" s="6">
        <v>8592.2800000000007</v>
      </c>
      <c r="J70" s="6">
        <v>0</v>
      </c>
      <c r="K70" s="6">
        <v>8592.2800000000007</v>
      </c>
      <c r="L70" s="6" t="s">
        <v>23</v>
      </c>
      <c r="M70" s="7" t="s">
        <v>24</v>
      </c>
      <c r="N70" s="7" t="s">
        <v>1089</v>
      </c>
      <c r="O70" s="7">
        <v>44197</v>
      </c>
      <c r="P70" s="7">
        <v>44561</v>
      </c>
      <c r="Q70" s="6">
        <v>2021</v>
      </c>
      <c r="R70" s="7" t="s">
        <v>626</v>
      </c>
      <c r="S70" s="6">
        <v>2021</v>
      </c>
      <c r="T70" s="8" t="s">
        <v>39</v>
      </c>
    </row>
    <row r="71" spans="1:20" x14ac:dyDescent="0.2">
      <c r="A71">
        <f t="shared" si="1"/>
        <v>68</v>
      </c>
      <c r="B71" s="5" t="s">
        <v>710</v>
      </c>
      <c r="C71" s="6" t="s">
        <v>1090</v>
      </c>
      <c r="D71" s="6" t="s">
        <v>37</v>
      </c>
      <c r="E71" s="6" t="s">
        <v>22</v>
      </c>
      <c r="F71" s="6" t="s">
        <v>22</v>
      </c>
      <c r="G71" s="7">
        <v>44235</v>
      </c>
      <c r="H71" s="7">
        <v>44277</v>
      </c>
      <c r="I71" s="6">
        <v>1391</v>
      </c>
      <c r="J71" s="6">
        <v>0</v>
      </c>
      <c r="K71" s="6">
        <v>1391</v>
      </c>
      <c r="L71" s="6" t="s">
        <v>23</v>
      </c>
      <c r="M71" s="7" t="s">
        <v>24</v>
      </c>
      <c r="N71" s="7" t="s">
        <v>877</v>
      </c>
      <c r="O71" s="7">
        <v>44197</v>
      </c>
      <c r="P71" s="7">
        <v>44561</v>
      </c>
      <c r="Q71" s="6">
        <v>2021</v>
      </c>
      <c r="R71" s="7" t="s">
        <v>626</v>
      </c>
      <c r="S71" s="6">
        <v>2021</v>
      </c>
      <c r="T71" s="8" t="s">
        <v>39</v>
      </c>
    </row>
    <row r="72" spans="1:20" x14ac:dyDescent="0.2">
      <c r="A72">
        <f t="shared" si="1"/>
        <v>69</v>
      </c>
      <c r="B72" s="5" t="s">
        <v>710</v>
      </c>
      <c r="C72" s="6" t="s">
        <v>1091</v>
      </c>
      <c r="D72" s="6" t="s">
        <v>37</v>
      </c>
      <c r="E72" s="6" t="s">
        <v>22</v>
      </c>
      <c r="F72" s="6" t="s">
        <v>22</v>
      </c>
      <c r="G72" s="7">
        <v>44229</v>
      </c>
      <c r="H72" s="7">
        <v>44277</v>
      </c>
      <c r="I72" s="6">
        <v>1198.23</v>
      </c>
      <c r="J72" s="6">
        <v>0</v>
      </c>
      <c r="K72" s="6">
        <v>1198.23</v>
      </c>
      <c r="L72" s="6" t="s">
        <v>23</v>
      </c>
      <c r="M72" s="7" t="s">
        <v>24</v>
      </c>
      <c r="N72" s="7" t="s">
        <v>1092</v>
      </c>
      <c r="O72" s="7">
        <v>44197</v>
      </c>
      <c r="P72" s="7">
        <v>44561</v>
      </c>
      <c r="Q72" s="6">
        <v>2021</v>
      </c>
      <c r="R72" s="7" t="s">
        <v>626</v>
      </c>
      <c r="S72" s="6">
        <v>2021</v>
      </c>
      <c r="T72" s="8" t="s">
        <v>39</v>
      </c>
    </row>
    <row r="73" spans="1:20" x14ac:dyDescent="0.2">
      <c r="A73">
        <f t="shared" si="1"/>
        <v>70</v>
      </c>
      <c r="B73" s="5" t="s">
        <v>710</v>
      </c>
      <c r="C73" s="6" t="s">
        <v>1096</v>
      </c>
      <c r="D73" s="6" t="s">
        <v>37</v>
      </c>
      <c r="E73" s="6" t="s">
        <v>22</v>
      </c>
      <c r="F73" s="6" t="s">
        <v>22</v>
      </c>
      <c r="G73" s="7">
        <v>44205</v>
      </c>
      <c r="H73" s="7">
        <v>44257</v>
      </c>
      <c r="I73" s="6">
        <v>2955.55</v>
      </c>
      <c r="J73" s="6">
        <v>0</v>
      </c>
      <c r="K73" s="6">
        <v>2955.55</v>
      </c>
      <c r="L73" s="6" t="s">
        <v>23</v>
      </c>
      <c r="M73" s="7" t="s">
        <v>24</v>
      </c>
      <c r="N73" s="7" t="s">
        <v>877</v>
      </c>
      <c r="O73" s="7">
        <v>44197</v>
      </c>
      <c r="P73" s="7">
        <v>44561</v>
      </c>
      <c r="Q73" s="6">
        <v>2021</v>
      </c>
      <c r="R73" s="7" t="s">
        <v>626</v>
      </c>
      <c r="S73" s="6">
        <v>2021</v>
      </c>
      <c r="T73" s="8" t="s">
        <v>39</v>
      </c>
    </row>
    <row r="74" spans="1:20" x14ac:dyDescent="0.2">
      <c r="A74">
        <f t="shared" si="1"/>
        <v>71</v>
      </c>
      <c r="B74" s="5" t="s">
        <v>710</v>
      </c>
      <c r="C74" s="6" t="s">
        <v>1100</v>
      </c>
      <c r="D74" s="6" t="s">
        <v>37</v>
      </c>
      <c r="E74" s="6" t="s">
        <v>22</v>
      </c>
      <c r="F74" s="6" t="s">
        <v>22</v>
      </c>
      <c r="G74" s="7">
        <v>44217</v>
      </c>
      <c r="H74" s="7">
        <v>44252</v>
      </c>
      <c r="I74" s="6">
        <v>176.66</v>
      </c>
      <c r="J74" s="6">
        <v>0</v>
      </c>
      <c r="K74" s="6">
        <v>176.66</v>
      </c>
      <c r="L74" s="6" t="s">
        <v>23</v>
      </c>
      <c r="M74" s="7" t="s">
        <v>24</v>
      </c>
      <c r="N74" s="7" t="s">
        <v>1101</v>
      </c>
      <c r="O74" s="7">
        <v>44197</v>
      </c>
      <c r="P74" s="7">
        <v>44561</v>
      </c>
      <c r="Q74" s="6">
        <v>2021</v>
      </c>
      <c r="R74" s="7" t="s">
        <v>626</v>
      </c>
      <c r="S74" s="6">
        <v>2021</v>
      </c>
      <c r="T74" s="8" t="s">
        <v>39</v>
      </c>
    </row>
    <row r="75" spans="1:20" x14ac:dyDescent="0.2">
      <c r="A75">
        <f t="shared" si="1"/>
        <v>72</v>
      </c>
      <c r="B75" s="5" t="s">
        <v>710</v>
      </c>
      <c r="C75" s="6" t="s">
        <v>1108</v>
      </c>
      <c r="D75" s="6" t="s">
        <v>37</v>
      </c>
      <c r="E75" s="6" t="s">
        <v>22</v>
      </c>
      <c r="F75" s="6" t="s">
        <v>22</v>
      </c>
      <c r="G75" s="7">
        <v>44207</v>
      </c>
      <c r="H75" s="7">
        <v>44235</v>
      </c>
      <c r="I75" s="6">
        <v>1934.6</v>
      </c>
      <c r="J75" s="6">
        <v>0</v>
      </c>
      <c r="K75" s="6">
        <v>1934.6</v>
      </c>
      <c r="L75" s="6" t="s">
        <v>23</v>
      </c>
      <c r="M75" s="7" t="s">
        <v>24</v>
      </c>
      <c r="N75" s="7" t="s">
        <v>1109</v>
      </c>
      <c r="O75" s="7">
        <v>44197</v>
      </c>
      <c r="P75" s="7">
        <v>44561</v>
      </c>
      <c r="Q75" s="6">
        <v>2021</v>
      </c>
      <c r="R75" s="7" t="s">
        <v>626</v>
      </c>
      <c r="S75" s="6">
        <v>2021</v>
      </c>
      <c r="T75" s="8" t="s">
        <v>39</v>
      </c>
    </row>
    <row r="76" spans="1:20" x14ac:dyDescent="0.2">
      <c r="A76">
        <f t="shared" si="1"/>
        <v>73</v>
      </c>
      <c r="B76" s="5" t="s">
        <v>710</v>
      </c>
      <c r="C76" s="6" t="s">
        <v>1110</v>
      </c>
      <c r="D76" s="6" t="s">
        <v>37</v>
      </c>
      <c r="E76" s="6" t="s">
        <v>22</v>
      </c>
      <c r="F76" s="6" t="s">
        <v>22</v>
      </c>
      <c r="G76" s="7">
        <v>44218</v>
      </c>
      <c r="H76" s="7">
        <v>44224</v>
      </c>
      <c r="I76" s="6">
        <v>0</v>
      </c>
      <c r="J76" s="6">
        <v>0</v>
      </c>
      <c r="K76" s="6">
        <v>0</v>
      </c>
      <c r="L76" s="6" t="s">
        <v>23</v>
      </c>
      <c r="M76" s="7" t="s">
        <v>24</v>
      </c>
      <c r="N76" s="7" t="s">
        <v>1111</v>
      </c>
      <c r="O76" s="7">
        <v>44197</v>
      </c>
      <c r="P76" s="7">
        <v>44561</v>
      </c>
      <c r="Q76" s="6">
        <v>2021</v>
      </c>
      <c r="R76" s="7" t="s">
        <v>626</v>
      </c>
      <c r="S76" s="6">
        <v>2021</v>
      </c>
      <c r="T76" s="8" t="s">
        <v>32</v>
      </c>
    </row>
    <row r="77" spans="1:20" x14ac:dyDescent="0.2">
      <c r="A77">
        <f t="shared" si="1"/>
        <v>74</v>
      </c>
      <c r="B77" s="5" t="s">
        <v>710</v>
      </c>
      <c r="C77" s="6" t="s">
        <v>1114</v>
      </c>
      <c r="D77" s="6" t="s">
        <v>37</v>
      </c>
      <c r="E77" s="6" t="s">
        <v>22</v>
      </c>
      <c r="F77" s="6" t="s">
        <v>22</v>
      </c>
      <c r="G77" s="7">
        <v>44197</v>
      </c>
      <c r="H77" s="7">
        <v>44218</v>
      </c>
      <c r="I77" s="6">
        <v>4139.38</v>
      </c>
      <c r="J77" s="6">
        <v>0</v>
      </c>
      <c r="K77" s="6">
        <v>4139.38</v>
      </c>
      <c r="L77" s="6" t="s">
        <v>23</v>
      </c>
      <c r="M77" s="7" t="s">
        <v>24</v>
      </c>
      <c r="N77" s="7" t="s">
        <v>1115</v>
      </c>
      <c r="O77" s="7">
        <v>44197</v>
      </c>
      <c r="P77" s="7">
        <v>44561</v>
      </c>
      <c r="Q77" s="6">
        <v>2021</v>
      </c>
      <c r="R77" s="7" t="s">
        <v>626</v>
      </c>
      <c r="S77" s="6">
        <v>2021</v>
      </c>
      <c r="T77" s="8" t="s">
        <v>39</v>
      </c>
    </row>
    <row r="78" spans="1:20" x14ac:dyDescent="0.2">
      <c r="I78">
        <f>SUM(I4:I77)</f>
        <v>283478.75999999989</v>
      </c>
      <c r="J78">
        <f>SUM(J4:J77)</f>
        <v>0</v>
      </c>
      <c r="K78">
        <f>SUM(K4:K77)</f>
        <v>283478.75999999989</v>
      </c>
    </row>
    <row r="81" spans="1:20" ht="32" x14ac:dyDescent="0.2">
      <c r="B81" s="1" t="s">
        <v>0</v>
      </c>
      <c r="C81" s="2" t="s">
        <v>1</v>
      </c>
      <c r="D81" s="2" t="s">
        <v>2</v>
      </c>
      <c r="E81" s="2" t="s">
        <v>3</v>
      </c>
      <c r="F81" s="2" t="s">
        <v>4</v>
      </c>
      <c r="G81" s="2" t="s">
        <v>5</v>
      </c>
      <c r="H81" s="3" t="s">
        <v>6</v>
      </c>
      <c r="I81" s="2" t="s">
        <v>7</v>
      </c>
      <c r="J81" s="2" t="s">
        <v>8</v>
      </c>
      <c r="K81" s="2" t="s">
        <v>9</v>
      </c>
      <c r="L81" s="2" t="s">
        <v>10</v>
      </c>
      <c r="M81" s="3" t="s">
        <v>11</v>
      </c>
      <c r="N81" s="3" t="s">
        <v>12</v>
      </c>
      <c r="O81" s="3" t="s">
        <v>13</v>
      </c>
      <c r="P81" s="3" t="s">
        <v>14</v>
      </c>
      <c r="Q81" s="2" t="s">
        <v>15</v>
      </c>
      <c r="R81" s="3" t="s">
        <v>16</v>
      </c>
      <c r="S81" s="2" t="s">
        <v>17</v>
      </c>
      <c r="T81" s="4" t="s">
        <v>18</v>
      </c>
    </row>
    <row r="82" spans="1:20" x14ac:dyDescent="0.2">
      <c r="A82">
        <f t="shared" si="1"/>
        <v>1</v>
      </c>
      <c r="B82" s="5" t="s">
        <v>623</v>
      </c>
      <c r="C82" s="6" t="s">
        <v>624</v>
      </c>
      <c r="D82" s="6" t="s">
        <v>21</v>
      </c>
      <c r="E82" s="6" t="s">
        <v>22</v>
      </c>
      <c r="F82" s="6" t="s">
        <v>22</v>
      </c>
      <c r="G82" s="7">
        <v>44466</v>
      </c>
      <c r="H82" s="7">
        <v>45013</v>
      </c>
      <c r="I82" s="6">
        <v>0</v>
      </c>
      <c r="J82" s="6">
        <v>30000</v>
      </c>
      <c r="K82" s="6">
        <v>30000</v>
      </c>
      <c r="L82" s="6" t="s">
        <v>139</v>
      </c>
      <c r="M82" s="7" t="s">
        <v>24</v>
      </c>
      <c r="N82" s="7" t="s">
        <v>625</v>
      </c>
      <c r="O82" s="7">
        <v>44197</v>
      </c>
      <c r="P82" s="7">
        <v>44561</v>
      </c>
      <c r="Q82" s="6">
        <v>2021</v>
      </c>
      <c r="R82" s="7" t="s">
        <v>626</v>
      </c>
      <c r="S82" s="6">
        <v>2021</v>
      </c>
      <c r="T82" s="8" t="s">
        <v>27</v>
      </c>
    </row>
    <row r="83" spans="1:20" x14ac:dyDescent="0.2">
      <c r="A83">
        <f t="shared" si="1"/>
        <v>2</v>
      </c>
      <c r="B83" s="5" t="s">
        <v>623</v>
      </c>
      <c r="C83" s="6" t="s">
        <v>864</v>
      </c>
      <c r="D83" s="6" t="s">
        <v>21</v>
      </c>
      <c r="E83" s="6" t="s">
        <v>22</v>
      </c>
      <c r="F83" s="6" t="s">
        <v>22</v>
      </c>
      <c r="G83" s="7">
        <v>44537</v>
      </c>
      <c r="H83" s="7">
        <v>44649</v>
      </c>
      <c r="I83" s="6">
        <v>0</v>
      </c>
      <c r="J83" s="6">
        <v>0</v>
      </c>
      <c r="K83" s="6">
        <v>0</v>
      </c>
      <c r="L83" s="6" t="s">
        <v>23</v>
      </c>
      <c r="M83" s="7" t="s">
        <v>24</v>
      </c>
      <c r="N83" s="7" t="s">
        <v>865</v>
      </c>
      <c r="O83" s="7">
        <v>44197</v>
      </c>
      <c r="P83" s="7">
        <v>44561</v>
      </c>
      <c r="Q83" s="6">
        <v>2021</v>
      </c>
      <c r="R83" s="7" t="s">
        <v>626</v>
      </c>
      <c r="S83" s="6">
        <v>2021</v>
      </c>
      <c r="T83" s="8" t="s">
        <v>32</v>
      </c>
    </row>
    <row r="84" spans="1:20" x14ac:dyDescent="0.2">
      <c r="A84">
        <f t="shared" si="1"/>
        <v>3</v>
      </c>
      <c r="B84" s="5" t="s">
        <v>623</v>
      </c>
      <c r="C84" s="6" t="s">
        <v>906</v>
      </c>
      <c r="D84" s="6" t="s">
        <v>21</v>
      </c>
      <c r="E84" s="6" t="s">
        <v>22</v>
      </c>
      <c r="F84" s="6" t="s">
        <v>22</v>
      </c>
      <c r="G84" s="7">
        <v>44541</v>
      </c>
      <c r="H84" s="7">
        <v>44581</v>
      </c>
      <c r="I84" s="6">
        <v>0</v>
      </c>
      <c r="J84" s="6">
        <v>0</v>
      </c>
      <c r="K84" s="6">
        <v>0</v>
      </c>
      <c r="L84" s="6" t="s">
        <v>23</v>
      </c>
      <c r="M84" s="7" t="s">
        <v>24</v>
      </c>
      <c r="N84" s="7" t="s">
        <v>907</v>
      </c>
      <c r="O84" s="7">
        <v>44197</v>
      </c>
      <c r="P84" s="7">
        <v>44561</v>
      </c>
      <c r="Q84" s="6">
        <v>2021</v>
      </c>
      <c r="R84" s="7" t="s">
        <v>626</v>
      </c>
      <c r="S84" s="6">
        <v>2021</v>
      </c>
      <c r="T84" s="8" t="s">
        <v>32</v>
      </c>
    </row>
    <row r="85" spans="1:20" x14ac:dyDescent="0.2">
      <c r="A85">
        <f t="shared" si="1"/>
        <v>4</v>
      </c>
      <c r="B85" s="5" t="s">
        <v>623</v>
      </c>
      <c r="C85" s="6" t="s">
        <v>922</v>
      </c>
      <c r="D85" s="6" t="s">
        <v>21</v>
      </c>
      <c r="E85" s="6" t="s">
        <v>22</v>
      </c>
      <c r="F85" s="6" t="s">
        <v>22</v>
      </c>
      <c r="G85" s="7">
        <v>44347</v>
      </c>
      <c r="H85" s="7">
        <v>44543</v>
      </c>
      <c r="I85" s="6">
        <v>0</v>
      </c>
      <c r="J85" s="6">
        <v>30000</v>
      </c>
      <c r="K85" s="6">
        <v>30000</v>
      </c>
      <c r="L85" s="6" t="s">
        <v>139</v>
      </c>
      <c r="M85" s="7" t="s">
        <v>24</v>
      </c>
      <c r="N85" s="7" t="s">
        <v>923</v>
      </c>
      <c r="O85" s="7">
        <v>44197</v>
      </c>
      <c r="P85" s="7">
        <v>44561</v>
      </c>
      <c r="Q85" s="6">
        <v>2021</v>
      </c>
      <c r="R85" s="7" t="s">
        <v>626</v>
      </c>
      <c r="S85" s="6">
        <v>2021</v>
      </c>
      <c r="T85" s="8" t="s">
        <v>27</v>
      </c>
    </row>
    <row r="86" spans="1:20" x14ac:dyDescent="0.2">
      <c r="A86">
        <f t="shared" si="1"/>
        <v>5</v>
      </c>
      <c r="B86" s="5" t="s">
        <v>623</v>
      </c>
      <c r="C86" s="6" t="s">
        <v>924</v>
      </c>
      <c r="D86" s="6" t="s">
        <v>21</v>
      </c>
      <c r="E86" s="6" t="s">
        <v>22</v>
      </c>
      <c r="F86" s="6" t="s">
        <v>22</v>
      </c>
      <c r="G86" s="7">
        <v>44530</v>
      </c>
      <c r="H86" s="7">
        <v>44540</v>
      </c>
      <c r="I86" s="6">
        <v>800</v>
      </c>
      <c r="J86" s="6">
        <v>0</v>
      </c>
      <c r="K86" s="6">
        <v>800</v>
      </c>
      <c r="L86" s="6" t="s">
        <v>23</v>
      </c>
      <c r="M86" s="7" t="s">
        <v>24</v>
      </c>
      <c r="N86" s="7" t="s">
        <v>925</v>
      </c>
      <c r="O86" s="7">
        <v>44197</v>
      </c>
      <c r="P86" s="7">
        <v>44561</v>
      </c>
      <c r="Q86" s="6">
        <v>2021</v>
      </c>
      <c r="R86" s="7" t="s">
        <v>626</v>
      </c>
      <c r="S86" s="6">
        <v>2021</v>
      </c>
      <c r="T86" s="8" t="s">
        <v>39</v>
      </c>
    </row>
    <row r="87" spans="1:20" x14ac:dyDescent="0.2">
      <c r="A87">
        <f t="shared" si="1"/>
        <v>6</v>
      </c>
      <c r="B87" s="5" t="s">
        <v>623</v>
      </c>
      <c r="C87" s="6" t="s">
        <v>926</v>
      </c>
      <c r="D87" s="6" t="s">
        <v>21</v>
      </c>
      <c r="E87" s="6" t="s">
        <v>22</v>
      </c>
      <c r="F87" s="6" t="s">
        <v>22</v>
      </c>
      <c r="G87" s="7">
        <v>44526</v>
      </c>
      <c r="H87" s="7">
        <v>44540</v>
      </c>
      <c r="I87" s="6">
        <v>3129.03</v>
      </c>
      <c r="J87" s="6">
        <v>0</v>
      </c>
      <c r="K87" s="6">
        <v>3129.03</v>
      </c>
      <c r="L87" s="6" t="s">
        <v>23</v>
      </c>
      <c r="M87" s="7" t="s">
        <v>24</v>
      </c>
      <c r="N87" s="7" t="s">
        <v>927</v>
      </c>
      <c r="O87" s="7">
        <v>44197</v>
      </c>
      <c r="P87" s="7">
        <v>44561</v>
      </c>
      <c r="Q87" s="6">
        <v>2021</v>
      </c>
      <c r="R87" s="7" t="s">
        <v>626</v>
      </c>
      <c r="S87" s="6">
        <v>2021</v>
      </c>
      <c r="T87" s="8" t="s">
        <v>39</v>
      </c>
    </row>
    <row r="88" spans="1:20" x14ac:dyDescent="0.2">
      <c r="A88">
        <f t="shared" si="1"/>
        <v>7</v>
      </c>
      <c r="B88" s="5" t="s">
        <v>623</v>
      </c>
      <c r="C88" s="6" t="s">
        <v>934</v>
      </c>
      <c r="D88" s="6" t="s">
        <v>21</v>
      </c>
      <c r="E88" s="6" t="s">
        <v>22</v>
      </c>
      <c r="F88" s="6" t="s">
        <v>22</v>
      </c>
      <c r="G88" s="7">
        <v>44531</v>
      </c>
      <c r="H88" s="7">
        <v>44532</v>
      </c>
      <c r="I88" s="6">
        <v>2363.1</v>
      </c>
      <c r="J88" s="6">
        <v>0</v>
      </c>
      <c r="K88" s="6">
        <v>2363.1</v>
      </c>
      <c r="L88" s="6" t="s">
        <v>23</v>
      </c>
      <c r="M88" s="7" t="s">
        <v>24</v>
      </c>
      <c r="N88" s="7" t="s">
        <v>935</v>
      </c>
      <c r="O88" s="7">
        <v>44197</v>
      </c>
      <c r="P88" s="7">
        <v>44561</v>
      </c>
      <c r="Q88" s="6">
        <v>2021</v>
      </c>
      <c r="R88" s="7" t="s">
        <v>626</v>
      </c>
      <c r="S88" s="6">
        <v>2021</v>
      </c>
      <c r="T88" s="8" t="s">
        <v>39</v>
      </c>
    </row>
    <row r="89" spans="1:20" x14ac:dyDescent="0.2">
      <c r="A89">
        <f t="shared" si="1"/>
        <v>8</v>
      </c>
      <c r="B89" s="5" t="s">
        <v>623</v>
      </c>
      <c r="C89" s="6" t="s">
        <v>940</v>
      </c>
      <c r="D89" s="6" t="s">
        <v>21</v>
      </c>
      <c r="E89" s="6" t="s">
        <v>22</v>
      </c>
      <c r="F89" s="6" t="s">
        <v>22</v>
      </c>
      <c r="G89" s="7">
        <v>44498</v>
      </c>
      <c r="H89" s="7">
        <v>44523</v>
      </c>
      <c r="I89" s="6">
        <v>634.57000000000005</v>
      </c>
      <c r="J89" s="6">
        <v>0</v>
      </c>
      <c r="K89" s="6">
        <v>634.57000000000005</v>
      </c>
      <c r="L89" s="6" t="s">
        <v>23</v>
      </c>
      <c r="M89" s="7" t="s">
        <v>24</v>
      </c>
      <c r="N89" s="7" t="s">
        <v>941</v>
      </c>
      <c r="O89" s="7">
        <v>44197</v>
      </c>
      <c r="P89" s="7">
        <v>44561</v>
      </c>
      <c r="Q89" s="6">
        <v>2021</v>
      </c>
      <c r="R89" s="7" t="s">
        <v>626</v>
      </c>
      <c r="S89" s="6">
        <v>2021</v>
      </c>
      <c r="T89" s="8" t="s">
        <v>39</v>
      </c>
    </row>
    <row r="90" spans="1:20" x14ac:dyDescent="0.2">
      <c r="A90">
        <f t="shared" si="1"/>
        <v>9</v>
      </c>
      <c r="B90" s="5" t="s">
        <v>623</v>
      </c>
      <c r="C90" s="6" t="s">
        <v>942</v>
      </c>
      <c r="D90" s="6" t="s">
        <v>21</v>
      </c>
      <c r="E90" s="6" t="s">
        <v>22</v>
      </c>
      <c r="F90" s="6" t="s">
        <v>22</v>
      </c>
      <c r="G90" s="7">
        <v>44515</v>
      </c>
      <c r="H90" s="7">
        <v>44522</v>
      </c>
      <c r="I90" s="6">
        <v>0</v>
      </c>
      <c r="J90" s="6">
        <v>0</v>
      </c>
      <c r="K90" s="6">
        <v>0</v>
      </c>
      <c r="L90" s="6" t="s">
        <v>23</v>
      </c>
      <c r="M90" s="7" t="s">
        <v>24</v>
      </c>
      <c r="N90" s="7" t="s">
        <v>943</v>
      </c>
      <c r="O90" s="7">
        <v>44197</v>
      </c>
      <c r="P90" s="7">
        <v>44561</v>
      </c>
      <c r="Q90" s="6">
        <v>2021</v>
      </c>
      <c r="R90" s="7" t="s">
        <v>626</v>
      </c>
      <c r="S90" s="6">
        <v>2021</v>
      </c>
      <c r="T90" s="8" t="s">
        <v>32</v>
      </c>
    </row>
    <row r="91" spans="1:20" x14ac:dyDescent="0.2">
      <c r="A91">
        <f t="shared" si="1"/>
        <v>10</v>
      </c>
      <c r="B91" s="5" t="s">
        <v>623</v>
      </c>
      <c r="C91" s="6" t="s">
        <v>944</v>
      </c>
      <c r="D91" s="6" t="s">
        <v>21</v>
      </c>
      <c r="E91" s="6" t="s">
        <v>22</v>
      </c>
      <c r="F91" s="6" t="s">
        <v>22</v>
      </c>
      <c r="G91" s="7">
        <v>44505</v>
      </c>
      <c r="H91" s="7">
        <v>44518</v>
      </c>
      <c r="I91" s="6">
        <v>590.74</v>
      </c>
      <c r="J91" s="6">
        <v>0</v>
      </c>
      <c r="K91" s="6">
        <v>590.74</v>
      </c>
      <c r="L91" s="6" t="s">
        <v>23</v>
      </c>
      <c r="M91" s="7" t="s">
        <v>24</v>
      </c>
      <c r="N91" s="7" t="s">
        <v>945</v>
      </c>
      <c r="O91" s="7">
        <v>44197</v>
      </c>
      <c r="P91" s="7">
        <v>44561</v>
      </c>
      <c r="Q91" s="6">
        <v>2021</v>
      </c>
      <c r="R91" s="7" t="s">
        <v>626</v>
      </c>
      <c r="S91" s="6">
        <v>2021</v>
      </c>
      <c r="T91" s="8" t="s">
        <v>39</v>
      </c>
    </row>
    <row r="92" spans="1:20" x14ac:dyDescent="0.2">
      <c r="A92">
        <f t="shared" si="1"/>
        <v>11</v>
      </c>
      <c r="B92" s="5" t="s">
        <v>623</v>
      </c>
      <c r="C92" s="6" t="s">
        <v>946</v>
      </c>
      <c r="D92" s="6" t="s">
        <v>21</v>
      </c>
      <c r="E92" s="6" t="s">
        <v>22</v>
      </c>
      <c r="F92" s="6" t="s">
        <v>22</v>
      </c>
      <c r="G92" s="7">
        <v>44504</v>
      </c>
      <c r="H92" s="7">
        <v>44515</v>
      </c>
      <c r="I92" s="6">
        <v>2759.36</v>
      </c>
      <c r="J92" s="6">
        <v>0</v>
      </c>
      <c r="K92" s="6">
        <v>2759.36</v>
      </c>
      <c r="L92" s="6" t="s">
        <v>23</v>
      </c>
      <c r="M92" s="7" t="s">
        <v>24</v>
      </c>
      <c r="N92" s="7" t="s">
        <v>947</v>
      </c>
      <c r="O92" s="7">
        <v>44197</v>
      </c>
      <c r="P92" s="7">
        <v>44561</v>
      </c>
      <c r="Q92" s="6">
        <v>2021</v>
      </c>
      <c r="R92" s="7" t="s">
        <v>626</v>
      </c>
      <c r="S92" s="6">
        <v>2021</v>
      </c>
      <c r="T92" s="8" t="s">
        <v>39</v>
      </c>
    </row>
    <row r="93" spans="1:20" x14ac:dyDescent="0.2">
      <c r="A93">
        <f t="shared" si="1"/>
        <v>12</v>
      </c>
      <c r="B93" s="5" t="s">
        <v>623</v>
      </c>
      <c r="C93" s="6" t="s">
        <v>948</v>
      </c>
      <c r="D93" s="6" t="s">
        <v>21</v>
      </c>
      <c r="E93" s="6" t="s">
        <v>22</v>
      </c>
      <c r="F93" s="6" t="s">
        <v>22</v>
      </c>
      <c r="G93" s="7">
        <v>44504</v>
      </c>
      <c r="H93" s="7">
        <v>44515</v>
      </c>
      <c r="I93" s="6">
        <v>10179.42</v>
      </c>
      <c r="J93" s="6">
        <v>0</v>
      </c>
      <c r="K93" s="6">
        <v>10179.42</v>
      </c>
      <c r="L93" s="6" t="s">
        <v>23</v>
      </c>
      <c r="M93" s="7" t="s">
        <v>24</v>
      </c>
      <c r="N93" s="7" t="s">
        <v>949</v>
      </c>
      <c r="O93" s="7">
        <v>44197</v>
      </c>
      <c r="P93" s="7">
        <v>44561</v>
      </c>
      <c r="Q93" s="6">
        <v>2021</v>
      </c>
      <c r="R93" s="7" t="s">
        <v>626</v>
      </c>
      <c r="S93" s="6">
        <v>2021</v>
      </c>
      <c r="T93" s="8" t="s">
        <v>39</v>
      </c>
    </row>
    <row r="94" spans="1:20" x14ac:dyDescent="0.2">
      <c r="A94">
        <f t="shared" si="1"/>
        <v>13</v>
      </c>
      <c r="B94" s="5" t="s">
        <v>623</v>
      </c>
      <c r="C94" s="6" t="s">
        <v>950</v>
      </c>
      <c r="D94" s="6" t="s">
        <v>21</v>
      </c>
      <c r="E94" s="6" t="s">
        <v>22</v>
      </c>
      <c r="F94" s="6" t="s">
        <v>22</v>
      </c>
      <c r="G94" s="7">
        <v>44470</v>
      </c>
      <c r="H94" s="7">
        <v>44498</v>
      </c>
      <c r="I94" s="6">
        <v>0</v>
      </c>
      <c r="J94" s="6">
        <v>15000</v>
      </c>
      <c r="K94" s="6">
        <v>15000</v>
      </c>
      <c r="L94" s="6" t="s">
        <v>139</v>
      </c>
      <c r="M94" s="7" t="s">
        <v>24</v>
      </c>
      <c r="N94" s="7" t="s">
        <v>951</v>
      </c>
      <c r="O94" s="7">
        <v>44197</v>
      </c>
      <c r="P94" s="7">
        <v>44561</v>
      </c>
      <c r="Q94" s="6">
        <v>2021</v>
      </c>
      <c r="R94" s="7" t="s">
        <v>626</v>
      </c>
      <c r="S94" s="6">
        <v>2021</v>
      </c>
      <c r="T94" s="8" t="s">
        <v>27</v>
      </c>
    </row>
    <row r="95" spans="1:20" x14ac:dyDescent="0.2">
      <c r="A95">
        <f t="shared" si="1"/>
        <v>14</v>
      </c>
      <c r="B95" s="5" t="s">
        <v>623</v>
      </c>
      <c r="C95" s="6" t="s">
        <v>952</v>
      </c>
      <c r="D95" s="6" t="s">
        <v>21</v>
      </c>
      <c r="E95" s="6" t="s">
        <v>22</v>
      </c>
      <c r="F95" s="6" t="s">
        <v>22</v>
      </c>
      <c r="G95" s="7">
        <v>44447</v>
      </c>
      <c r="H95" s="7">
        <v>44494</v>
      </c>
      <c r="I95" s="6">
        <v>2275.2800000000002</v>
      </c>
      <c r="J95" s="6">
        <v>0</v>
      </c>
      <c r="K95" s="6">
        <v>2275.2800000000002</v>
      </c>
      <c r="L95" s="6" t="s">
        <v>23</v>
      </c>
      <c r="M95" s="7" t="s">
        <v>24</v>
      </c>
      <c r="N95" s="7" t="s">
        <v>953</v>
      </c>
      <c r="O95" s="7">
        <v>44197</v>
      </c>
      <c r="P95" s="7">
        <v>44561</v>
      </c>
      <c r="Q95" s="6">
        <v>2021</v>
      </c>
      <c r="R95" s="7" t="s">
        <v>626</v>
      </c>
      <c r="S95" s="6">
        <v>2021</v>
      </c>
      <c r="T95" s="8" t="s">
        <v>39</v>
      </c>
    </row>
    <row r="96" spans="1:20" x14ac:dyDescent="0.2">
      <c r="A96">
        <f t="shared" si="1"/>
        <v>15</v>
      </c>
      <c r="B96" s="5" t="s">
        <v>623</v>
      </c>
      <c r="C96" s="6" t="s">
        <v>954</v>
      </c>
      <c r="D96" s="6" t="s">
        <v>21</v>
      </c>
      <c r="E96" s="6" t="s">
        <v>22</v>
      </c>
      <c r="F96" s="6" t="s">
        <v>22</v>
      </c>
      <c r="G96" s="7">
        <v>44341</v>
      </c>
      <c r="H96" s="7">
        <v>44477</v>
      </c>
      <c r="I96" s="6">
        <v>882.66</v>
      </c>
      <c r="J96" s="6">
        <v>0</v>
      </c>
      <c r="K96" s="6">
        <v>882.66</v>
      </c>
      <c r="L96" s="6" t="s">
        <v>23</v>
      </c>
      <c r="M96" s="7" t="s">
        <v>24</v>
      </c>
      <c r="N96" s="7" t="s">
        <v>955</v>
      </c>
      <c r="O96" s="7">
        <v>44197</v>
      </c>
      <c r="P96" s="7">
        <v>44561</v>
      </c>
      <c r="Q96" s="6">
        <v>2021</v>
      </c>
      <c r="R96" s="7" t="s">
        <v>626</v>
      </c>
      <c r="S96" s="6">
        <v>2021</v>
      </c>
      <c r="T96" s="8" t="s">
        <v>39</v>
      </c>
    </row>
    <row r="97" spans="1:20" x14ac:dyDescent="0.2">
      <c r="A97">
        <f t="shared" si="1"/>
        <v>16</v>
      </c>
      <c r="B97" s="5" t="s">
        <v>623</v>
      </c>
      <c r="C97" s="6" t="s">
        <v>960</v>
      </c>
      <c r="D97" s="6" t="s">
        <v>21</v>
      </c>
      <c r="E97" s="6" t="s">
        <v>22</v>
      </c>
      <c r="F97" s="6" t="s">
        <v>22</v>
      </c>
      <c r="G97" s="7">
        <v>44345</v>
      </c>
      <c r="H97" s="7">
        <v>44453</v>
      </c>
      <c r="I97" s="6">
        <v>316</v>
      </c>
      <c r="J97" s="6">
        <v>0</v>
      </c>
      <c r="K97" s="6">
        <v>316</v>
      </c>
      <c r="L97" s="6" t="s">
        <v>23</v>
      </c>
      <c r="M97" s="7" t="s">
        <v>24</v>
      </c>
      <c r="N97" s="7" t="s">
        <v>961</v>
      </c>
      <c r="O97" s="7">
        <v>44197</v>
      </c>
      <c r="P97" s="7">
        <v>44561</v>
      </c>
      <c r="Q97" s="6">
        <v>2021</v>
      </c>
      <c r="R97" s="7" t="s">
        <v>626</v>
      </c>
      <c r="S97" s="6">
        <v>2021</v>
      </c>
      <c r="T97" s="8" t="s">
        <v>39</v>
      </c>
    </row>
    <row r="98" spans="1:20" x14ac:dyDescent="0.2">
      <c r="A98">
        <f t="shared" si="1"/>
        <v>17</v>
      </c>
      <c r="B98" s="5" t="s">
        <v>623</v>
      </c>
      <c r="C98" s="6" t="s">
        <v>962</v>
      </c>
      <c r="D98" s="6" t="s">
        <v>21</v>
      </c>
      <c r="E98" s="6" t="s">
        <v>22</v>
      </c>
      <c r="F98" s="6" t="s">
        <v>22</v>
      </c>
      <c r="G98" s="7">
        <v>44424</v>
      </c>
      <c r="H98" s="7">
        <v>44441</v>
      </c>
      <c r="I98" s="6">
        <v>0</v>
      </c>
      <c r="J98" s="6">
        <v>0</v>
      </c>
      <c r="K98" s="6">
        <v>0</v>
      </c>
      <c r="L98" s="6" t="s">
        <v>23</v>
      </c>
      <c r="M98" s="7" t="s">
        <v>24</v>
      </c>
      <c r="N98" s="7" t="s">
        <v>963</v>
      </c>
      <c r="O98" s="7">
        <v>44197</v>
      </c>
      <c r="P98" s="7">
        <v>44561</v>
      </c>
      <c r="Q98" s="6">
        <v>2021</v>
      </c>
      <c r="R98" s="7" t="s">
        <v>626</v>
      </c>
      <c r="S98" s="6">
        <v>2021</v>
      </c>
      <c r="T98" s="8" t="s">
        <v>32</v>
      </c>
    </row>
    <row r="99" spans="1:20" x14ac:dyDescent="0.2">
      <c r="A99">
        <f t="shared" si="1"/>
        <v>18</v>
      </c>
      <c r="B99" s="5" t="s">
        <v>623</v>
      </c>
      <c r="C99" s="6" t="s">
        <v>964</v>
      </c>
      <c r="D99" s="6" t="s">
        <v>21</v>
      </c>
      <c r="E99" s="6" t="s">
        <v>22</v>
      </c>
      <c r="F99" s="6" t="s">
        <v>22</v>
      </c>
      <c r="G99" s="7">
        <v>44316</v>
      </c>
      <c r="H99" s="7">
        <v>44441</v>
      </c>
      <c r="I99" s="6">
        <v>4501.1099999999997</v>
      </c>
      <c r="J99" s="6">
        <v>0</v>
      </c>
      <c r="K99" s="6">
        <v>4501.1099999999997</v>
      </c>
      <c r="L99" s="6" t="s">
        <v>23</v>
      </c>
      <c r="M99" s="7" t="s">
        <v>24</v>
      </c>
      <c r="N99" s="7" t="s">
        <v>965</v>
      </c>
      <c r="O99" s="7">
        <v>44197</v>
      </c>
      <c r="P99" s="7">
        <v>44561</v>
      </c>
      <c r="Q99" s="6">
        <v>2021</v>
      </c>
      <c r="R99" s="7" t="s">
        <v>626</v>
      </c>
      <c r="S99" s="6">
        <v>2021</v>
      </c>
      <c r="T99" s="8" t="s">
        <v>39</v>
      </c>
    </row>
    <row r="100" spans="1:20" x14ac:dyDescent="0.2">
      <c r="A100">
        <f t="shared" si="1"/>
        <v>19</v>
      </c>
      <c r="B100" s="5" t="s">
        <v>623</v>
      </c>
      <c r="C100" s="6" t="s">
        <v>968</v>
      </c>
      <c r="D100" s="6" t="s">
        <v>21</v>
      </c>
      <c r="E100" s="6" t="s">
        <v>22</v>
      </c>
      <c r="F100" s="6" t="s">
        <v>22</v>
      </c>
      <c r="G100" s="7">
        <v>44344</v>
      </c>
      <c r="H100" s="7">
        <v>44425</v>
      </c>
      <c r="I100" s="6">
        <v>281.89</v>
      </c>
      <c r="J100" s="6">
        <v>0</v>
      </c>
      <c r="K100" s="6">
        <v>281.89</v>
      </c>
      <c r="L100" s="6" t="s">
        <v>23</v>
      </c>
      <c r="M100" s="7" t="s">
        <v>24</v>
      </c>
      <c r="N100" s="7" t="s">
        <v>969</v>
      </c>
      <c r="O100" s="7">
        <v>44197</v>
      </c>
      <c r="P100" s="7">
        <v>44561</v>
      </c>
      <c r="Q100" s="6">
        <v>2021</v>
      </c>
      <c r="R100" s="7" t="s">
        <v>626</v>
      </c>
      <c r="S100" s="6">
        <v>2021</v>
      </c>
      <c r="T100" s="8" t="s">
        <v>39</v>
      </c>
    </row>
    <row r="101" spans="1:20" x14ac:dyDescent="0.2">
      <c r="A101">
        <f t="shared" si="1"/>
        <v>20</v>
      </c>
      <c r="B101" s="5" t="s">
        <v>623</v>
      </c>
      <c r="C101" s="6" t="s">
        <v>970</v>
      </c>
      <c r="D101" s="6" t="s">
        <v>21</v>
      </c>
      <c r="E101" s="6" t="s">
        <v>22</v>
      </c>
      <c r="F101" s="6" t="s">
        <v>22</v>
      </c>
      <c r="G101" s="7">
        <v>44392</v>
      </c>
      <c r="H101" s="7">
        <v>44425</v>
      </c>
      <c r="I101" s="6">
        <v>0</v>
      </c>
      <c r="J101" s="6">
        <v>0</v>
      </c>
      <c r="K101" s="6">
        <v>0</v>
      </c>
      <c r="L101" s="6" t="s">
        <v>23</v>
      </c>
      <c r="M101" s="7" t="s">
        <v>24</v>
      </c>
      <c r="N101" s="7" t="s">
        <v>971</v>
      </c>
      <c r="O101" s="7">
        <v>44197</v>
      </c>
      <c r="P101" s="7">
        <v>44561</v>
      </c>
      <c r="Q101" s="6">
        <v>2021</v>
      </c>
      <c r="R101" s="7" t="s">
        <v>626</v>
      </c>
      <c r="S101" s="6">
        <v>2021</v>
      </c>
      <c r="T101" s="8" t="s">
        <v>32</v>
      </c>
    </row>
    <row r="102" spans="1:20" x14ac:dyDescent="0.2">
      <c r="A102">
        <f t="shared" si="1"/>
        <v>21</v>
      </c>
      <c r="B102" s="5" t="s">
        <v>623</v>
      </c>
      <c r="C102" s="6" t="s">
        <v>994</v>
      </c>
      <c r="D102" s="6" t="s">
        <v>21</v>
      </c>
      <c r="E102" s="6" t="s">
        <v>22</v>
      </c>
      <c r="F102" s="6" t="s">
        <v>22</v>
      </c>
      <c r="G102" s="7">
        <v>44347</v>
      </c>
      <c r="H102" s="7">
        <v>44405</v>
      </c>
      <c r="I102" s="6">
        <v>412.8</v>
      </c>
      <c r="J102" s="6">
        <v>0</v>
      </c>
      <c r="K102" s="6">
        <v>412.8</v>
      </c>
      <c r="L102" s="6" t="s">
        <v>23</v>
      </c>
      <c r="M102" s="7" t="s">
        <v>24</v>
      </c>
      <c r="N102" s="7" t="s">
        <v>995</v>
      </c>
      <c r="O102" s="7">
        <v>44197</v>
      </c>
      <c r="P102" s="7">
        <v>44561</v>
      </c>
      <c r="Q102" s="6">
        <v>2021</v>
      </c>
      <c r="R102" s="7" t="s">
        <v>626</v>
      </c>
      <c r="S102" s="6">
        <v>2021</v>
      </c>
      <c r="T102" s="8" t="s">
        <v>39</v>
      </c>
    </row>
    <row r="103" spans="1:20" x14ac:dyDescent="0.2">
      <c r="A103">
        <f t="shared" si="1"/>
        <v>22</v>
      </c>
      <c r="B103" s="5" t="s">
        <v>623</v>
      </c>
      <c r="C103" s="6" t="s">
        <v>1000</v>
      </c>
      <c r="D103" s="6" t="s">
        <v>21</v>
      </c>
      <c r="E103" s="6" t="s">
        <v>22</v>
      </c>
      <c r="F103" s="6" t="s">
        <v>22</v>
      </c>
      <c r="G103" s="7">
        <v>44360</v>
      </c>
      <c r="H103" s="7">
        <v>44404</v>
      </c>
      <c r="I103" s="6">
        <v>976.84</v>
      </c>
      <c r="J103" s="6">
        <v>0</v>
      </c>
      <c r="K103" s="6">
        <v>976.84</v>
      </c>
      <c r="L103" s="6" t="s">
        <v>23</v>
      </c>
      <c r="M103" s="7" t="s">
        <v>24</v>
      </c>
      <c r="N103" s="7" t="s">
        <v>1001</v>
      </c>
      <c r="O103" s="7">
        <v>44197</v>
      </c>
      <c r="P103" s="7">
        <v>44561</v>
      </c>
      <c r="Q103" s="6">
        <v>2021</v>
      </c>
      <c r="R103" s="7" t="s">
        <v>626</v>
      </c>
      <c r="S103" s="6">
        <v>2021</v>
      </c>
      <c r="T103" s="8" t="s">
        <v>39</v>
      </c>
    </row>
    <row r="104" spans="1:20" x14ac:dyDescent="0.2">
      <c r="A104">
        <f t="shared" si="1"/>
        <v>23</v>
      </c>
      <c r="B104" s="5" t="s">
        <v>623</v>
      </c>
      <c r="C104" s="6" t="s">
        <v>1002</v>
      </c>
      <c r="D104" s="6" t="s">
        <v>21</v>
      </c>
      <c r="E104" s="6" t="s">
        <v>22</v>
      </c>
      <c r="F104" s="6" t="s">
        <v>22</v>
      </c>
      <c r="G104" s="7">
        <v>44398</v>
      </c>
      <c r="H104" s="7">
        <v>44400</v>
      </c>
      <c r="I104" s="6">
        <v>230.59</v>
      </c>
      <c r="J104" s="6">
        <v>0</v>
      </c>
      <c r="K104" s="6">
        <v>230.59</v>
      </c>
      <c r="L104" s="6" t="s">
        <v>23</v>
      </c>
      <c r="M104" s="7" t="s">
        <v>24</v>
      </c>
      <c r="N104" s="7" t="s">
        <v>1003</v>
      </c>
      <c r="O104" s="7">
        <v>44197</v>
      </c>
      <c r="P104" s="7">
        <v>44561</v>
      </c>
      <c r="Q104" s="6">
        <v>2021</v>
      </c>
      <c r="R104" s="7" t="s">
        <v>626</v>
      </c>
      <c r="S104" s="6">
        <v>2021</v>
      </c>
      <c r="T104" s="8" t="s">
        <v>39</v>
      </c>
    </row>
    <row r="105" spans="1:20" x14ac:dyDescent="0.2">
      <c r="A105">
        <f t="shared" si="1"/>
        <v>24</v>
      </c>
      <c r="B105" s="5" t="s">
        <v>623</v>
      </c>
      <c r="C105" s="6" t="s">
        <v>1008</v>
      </c>
      <c r="D105" s="6" t="s">
        <v>21</v>
      </c>
      <c r="E105" s="6" t="s">
        <v>22</v>
      </c>
      <c r="F105" s="6" t="s">
        <v>22</v>
      </c>
      <c r="G105" s="7">
        <v>44341</v>
      </c>
      <c r="H105" s="7">
        <v>44399</v>
      </c>
      <c r="I105" s="6">
        <v>1256.8</v>
      </c>
      <c r="J105" s="6">
        <v>0</v>
      </c>
      <c r="K105" s="6">
        <v>1256.8</v>
      </c>
      <c r="L105" s="6" t="s">
        <v>23</v>
      </c>
      <c r="M105" s="7" t="s">
        <v>24</v>
      </c>
      <c r="N105" s="7" t="s">
        <v>1009</v>
      </c>
      <c r="O105" s="7">
        <v>44197</v>
      </c>
      <c r="P105" s="7">
        <v>44561</v>
      </c>
      <c r="Q105" s="6">
        <v>2021</v>
      </c>
      <c r="R105" s="7" t="s">
        <v>626</v>
      </c>
      <c r="S105" s="6">
        <v>2021</v>
      </c>
      <c r="T105" s="8" t="s">
        <v>39</v>
      </c>
    </row>
    <row r="106" spans="1:20" x14ac:dyDescent="0.2">
      <c r="A106">
        <f t="shared" si="1"/>
        <v>25</v>
      </c>
      <c r="B106" s="5" t="s">
        <v>623</v>
      </c>
      <c r="C106" s="6" t="s">
        <v>1034</v>
      </c>
      <c r="D106" s="6" t="s">
        <v>21</v>
      </c>
      <c r="E106" s="6" t="s">
        <v>22</v>
      </c>
      <c r="F106" s="6" t="s">
        <v>22</v>
      </c>
      <c r="G106" s="7">
        <v>44249</v>
      </c>
      <c r="H106" s="7">
        <v>44349</v>
      </c>
      <c r="I106" s="6">
        <v>3297.11</v>
      </c>
      <c r="J106" s="6">
        <v>0</v>
      </c>
      <c r="K106" s="6">
        <v>3297.11</v>
      </c>
      <c r="L106" s="6" t="s">
        <v>23</v>
      </c>
      <c r="M106" s="7" t="s">
        <v>24</v>
      </c>
      <c r="N106" s="7" t="s">
        <v>1035</v>
      </c>
      <c r="O106" s="7">
        <v>44197</v>
      </c>
      <c r="P106" s="7">
        <v>44561</v>
      </c>
      <c r="Q106" s="6">
        <v>2021</v>
      </c>
      <c r="R106" s="7" t="s">
        <v>626</v>
      </c>
      <c r="S106" s="6">
        <v>2021</v>
      </c>
      <c r="T106" s="8" t="s">
        <v>39</v>
      </c>
    </row>
    <row r="107" spans="1:20" x14ac:dyDescent="0.2">
      <c r="A107">
        <f t="shared" si="1"/>
        <v>26</v>
      </c>
      <c r="B107" s="5" t="s">
        <v>623</v>
      </c>
      <c r="C107" s="6" t="s">
        <v>1036</v>
      </c>
      <c r="D107" s="6" t="s">
        <v>21</v>
      </c>
      <c r="E107" s="6" t="s">
        <v>22</v>
      </c>
      <c r="F107" s="6" t="s">
        <v>22</v>
      </c>
      <c r="G107" s="7">
        <v>44313</v>
      </c>
      <c r="H107" s="7">
        <v>44337</v>
      </c>
      <c r="I107" s="6">
        <v>753.31</v>
      </c>
      <c r="J107" s="6">
        <v>0</v>
      </c>
      <c r="K107" s="6">
        <v>753.31</v>
      </c>
      <c r="L107" s="6" t="s">
        <v>23</v>
      </c>
      <c r="M107" s="7" t="s">
        <v>24</v>
      </c>
      <c r="N107" s="7" t="s">
        <v>1037</v>
      </c>
      <c r="O107" s="7">
        <v>44197</v>
      </c>
      <c r="P107" s="7">
        <v>44561</v>
      </c>
      <c r="Q107" s="6">
        <v>2021</v>
      </c>
      <c r="R107" s="7" t="s">
        <v>626</v>
      </c>
      <c r="S107" s="6">
        <v>2021</v>
      </c>
      <c r="T107" s="8" t="s">
        <v>39</v>
      </c>
    </row>
    <row r="108" spans="1:20" x14ac:dyDescent="0.2">
      <c r="A108">
        <f t="shared" si="1"/>
        <v>27</v>
      </c>
      <c r="B108" s="5" t="s">
        <v>623</v>
      </c>
      <c r="C108" s="6" t="s">
        <v>1038</v>
      </c>
      <c r="D108" s="6" t="s">
        <v>21</v>
      </c>
      <c r="E108" s="6" t="s">
        <v>22</v>
      </c>
      <c r="F108" s="6" t="s">
        <v>22</v>
      </c>
      <c r="G108" s="7">
        <v>44302</v>
      </c>
      <c r="H108" s="7">
        <v>44337</v>
      </c>
      <c r="I108" s="6">
        <v>328.23</v>
      </c>
      <c r="J108" s="6">
        <v>0</v>
      </c>
      <c r="K108" s="6">
        <v>328.23</v>
      </c>
      <c r="L108" s="6" t="s">
        <v>23</v>
      </c>
      <c r="M108" s="7" t="s">
        <v>24</v>
      </c>
      <c r="N108" s="7" t="s">
        <v>1039</v>
      </c>
      <c r="O108" s="7">
        <v>44197</v>
      </c>
      <c r="P108" s="7">
        <v>44561</v>
      </c>
      <c r="Q108" s="6">
        <v>2021</v>
      </c>
      <c r="R108" s="7" t="s">
        <v>626</v>
      </c>
      <c r="S108" s="6">
        <v>2021</v>
      </c>
      <c r="T108" s="8" t="s">
        <v>39</v>
      </c>
    </row>
    <row r="109" spans="1:20" x14ac:dyDescent="0.2">
      <c r="A109">
        <f t="shared" si="1"/>
        <v>28</v>
      </c>
      <c r="B109" s="5" t="s">
        <v>623</v>
      </c>
      <c r="C109" s="6" t="s">
        <v>1046</v>
      </c>
      <c r="D109" s="6" t="s">
        <v>21</v>
      </c>
      <c r="E109" s="6" t="s">
        <v>22</v>
      </c>
      <c r="F109" s="6" t="s">
        <v>22</v>
      </c>
      <c r="G109" s="7">
        <v>44328</v>
      </c>
      <c r="H109" s="7">
        <v>44331</v>
      </c>
      <c r="I109" s="6">
        <v>0</v>
      </c>
      <c r="J109" s="6">
        <v>0</v>
      </c>
      <c r="K109" s="6">
        <v>0</v>
      </c>
      <c r="L109" s="6" t="s">
        <v>23</v>
      </c>
      <c r="M109" s="7" t="s">
        <v>24</v>
      </c>
      <c r="N109" s="7" t="s">
        <v>1047</v>
      </c>
      <c r="O109" s="7">
        <v>44197</v>
      </c>
      <c r="P109" s="7">
        <v>44561</v>
      </c>
      <c r="Q109" s="6">
        <v>2021</v>
      </c>
      <c r="R109" s="7" t="s">
        <v>626</v>
      </c>
      <c r="S109" s="6">
        <v>2021</v>
      </c>
      <c r="T109" s="8" t="s">
        <v>32</v>
      </c>
    </row>
    <row r="110" spans="1:20" x14ac:dyDescent="0.2">
      <c r="A110">
        <f t="shared" si="1"/>
        <v>29</v>
      </c>
      <c r="B110" s="5" t="s">
        <v>623</v>
      </c>
      <c r="C110" s="6" t="s">
        <v>1048</v>
      </c>
      <c r="D110" s="6" t="s">
        <v>21</v>
      </c>
      <c r="E110" s="6" t="s">
        <v>22</v>
      </c>
      <c r="F110" s="6" t="s">
        <v>22</v>
      </c>
      <c r="G110" s="7">
        <v>44285</v>
      </c>
      <c r="H110" s="7">
        <v>44328</v>
      </c>
      <c r="I110" s="6">
        <v>0</v>
      </c>
      <c r="J110" s="6">
        <v>0</v>
      </c>
      <c r="K110" s="6">
        <v>0</v>
      </c>
      <c r="L110" s="6" t="s">
        <v>23</v>
      </c>
      <c r="M110" s="7" t="s">
        <v>24</v>
      </c>
      <c r="N110" s="7" t="s">
        <v>1049</v>
      </c>
      <c r="O110" s="7">
        <v>44197</v>
      </c>
      <c r="P110" s="7">
        <v>44561</v>
      </c>
      <c r="Q110" s="6">
        <v>2021</v>
      </c>
      <c r="R110" s="7" t="s">
        <v>626</v>
      </c>
      <c r="S110" s="6">
        <v>2021</v>
      </c>
      <c r="T110" s="8" t="s">
        <v>32</v>
      </c>
    </row>
    <row r="111" spans="1:20" x14ac:dyDescent="0.2">
      <c r="A111">
        <f t="shared" si="1"/>
        <v>30</v>
      </c>
      <c r="B111" s="5" t="s">
        <v>623</v>
      </c>
      <c r="C111" s="6" t="s">
        <v>1050</v>
      </c>
      <c r="D111" s="6" t="s">
        <v>21</v>
      </c>
      <c r="E111" s="6" t="s">
        <v>22</v>
      </c>
      <c r="F111" s="6" t="s">
        <v>22</v>
      </c>
      <c r="G111" s="7">
        <v>44319</v>
      </c>
      <c r="H111" s="7">
        <v>44328</v>
      </c>
      <c r="I111" s="6">
        <v>750</v>
      </c>
      <c r="J111" s="6">
        <v>0</v>
      </c>
      <c r="K111" s="6">
        <v>750</v>
      </c>
      <c r="L111" s="6" t="s">
        <v>23</v>
      </c>
      <c r="M111" s="7" t="s">
        <v>24</v>
      </c>
      <c r="N111" s="7" t="s">
        <v>1051</v>
      </c>
      <c r="O111" s="7">
        <v>44197</v>
      </c>
      <c r="P111" s="7">
        <v>44561</v>
      </c>
      <c r="Q111" s="6">
        <v>2021</v>
      </c>
      <c r="R111" s="7" t="s">
        <v>626</v>
      </c>
      <c r="S111" s="6">
        <v>2021</v>
      </c>
      <c r="T111" s="8" t="s">
        <v>39</v>
      </c>
    </row>
    <row r="112" spans="1:20" x14ac:dyDescent="0.2">
      <c r="A112">
        <f t="shared" si="1"/>
        <v>31</v>
      </c>
      <c r="B112" s="5" t="s">
        <v>623</v>
      </c>
      <c r="C112" s="6" t="s">
        <v>1060</v>
      </c>
      <c r="D112" s="6" t="s">
        <v>21</v>
      </c>
      <c r="E112" s="6" t="s">
        <v>22</v>
      </c>
      <c r="F112" s="6" t="s">
        <v>22</v>
      </c>
      <c r="G112" s="7">
        <v>44279</v>
      </c>
      <c r="H112" s="7">
        <v>44294</v>
      </c>
      <c r="I112" s="6">
        <v>214.39</v>
      </c>
      <c r="J112" s="6">
        <v>0</v>
      </c>
      <c r="K112" s="6">
        <v>214.39</v>
      </c>
      <c r="L112" s="6" t="s">
        <v>23</v>
      </c>
      <c r="M112" s="7" t="s">
        <v>24</v>
      </c>
      <c r="N112" s="7" t="s">
        <v>1061</v>
      </c>
      <c r="O112" s="7">
        <v>44197</v>
      </c>
      <c r="P112" s="7">
        <v>44561</v>
      </c>
      <c r="Q112" s="6">
        <v>2021</v>
      </c>
      <c r="R112" s="7" t="s">
        <v>626</v>
      </c>
      <c r="S112" s="6">
        <v>2021</v>
      </c>
      <c r="T112" s="8" t="s">
        <v>39</v>
      </c>
    </row>
    <row r="113" spans="1:20" x14ac:dyDescent="0.2">
      <c r="A113">
        <f t="shared" si="1"/>
        <v>32</v>
      </c>
      <c r="B113" s="5" t="s">
        <v>623</v>
      </c>
      <c r="C113" s="6" t="s">
        <v>1070</v>
      </c>
      <c r="D113" s="6" t="s">
        <v>21</v>
      </c>
      <c r="E113" s="6" t="s">
        <v>22</v>
      </c>
      <c r="F113" s="6" t="s">
        <v>22</v>
      </c>
      <c r="G113" s="7">
        <v>44275</v>
      </c>
      <c r="H113" s="7">
        <v>44281</v>
      </c>
      <c r="I113" s="6">
        <v>2409.25</v>
      </c>
      <c r="J113" s="6">
        <v>0</v>
      </c>
      <c r="K113" s="6">
        <v>2409.25</v>
      </c>
      <c r="L113" s="6" t="s">
        <v>23</v>
      </c>
      <c r="M113" s="7" t="s">
        <v>24</v>
      </c>
      <c r="N113" s="7" t="s">
        <v>1071</v>
      </c>
      <c r="O113" s="7">
        <v>44197</v>
      </c>
      <c r="P113" s="7">
        <v>44561</v>
      </c>
      <c r="Q113" s="6">
        <v>2021</v>
      </c>
      <c r="R113" s="7" t="s">
        <v>626</v>
      </c>
      <c r="S113" s="6">
        <v>2021</v>
      </c>
      <c r="T113" s="8" t="s">
        <v>39</v>
      </c>
    </row>
    <row r="114" spans="1:20" x14ac:dyDescent="0.2">
      <c r="A114">
        <f t="shared" si="1"/>
        <v>33</v>
      </c>
      <c r="B114" s="5" t="s">
        <v>623</v>
      </c>
      <c r="C114" s="6" t="s">
        <v>1082</v>
      </c>
      <c r="D114" s="6" t="s">
        <v>21</v>
      </c>
      <c r="E114" s="6" t="s">
        <v>22</v>
      </c>
      <c r="F114" s="6" t="s">
        <v>22</v>
      </c>
      <c r="G114" s="7">
        <v>44268</v>
      </c>
      <c r="H114" s="7">
        <v>44279</v>
      </c>
      <c r="I114" s="6">
        <v>1380.95</v>
      </c>
      <c r="J114" s="6">
        <v>0</v>
      </c>
      <c r="K114" s="6">
        <v>1380.95</v>
      </c>
      <c r="L114" s="6" t="s">
        <v>23</v>
      </c>
      <c r="M114" s="7" t="s">
        <v>24</v>
      </c>
      <c r="N114" s="7" t="s">
        <v>1083</v>
      </c>
      <c r="O114" s="7">
        <v>44197</v>
      </c>
      <c r="P114" s="7">
        <v>44561</v>
      </c>
      <c r="Q114" s="6">
        <v>2021</v>
      </c>
      <c r="R114" s="7" t="s">
        <v>626</v>
      </c>
      <c r="S114" s="6">
        <v>2021</v>
      </c>
      <c r="T114" s="8" t="s">
        <v>39</v>
      </c>
    </row>
    <row r="115" spans="1:20" x14ac:dyDescent="0.2">
      <c r="A115">
        <f t="shared" si="1"/>
        <v>34</v>
      </c>
      <c r="B115" s="5" t="s">
        <v>623</v>
      </c>
      <c r="C115" s="6" t="s">
        <v>1084</v>
      </c>
      <c r="D115" s="6" t="s">
        <v>21</v>
      </c>
      <c r="E115" s="6" t="s">
        <v>22</v>
      </c>
      <c r="F115" s="6" t="s">
        <v>22</v>
      </c>
      <c r="G115" s="7">
        <v>44264</v>
      </c>
      <c r="H115" s="7">
        <v>44278</v>
      </c>
      <c r="I115" s="6">
        <v>537.98</v>
      </c>
      <c r="J115" s="6">
        <v>0</v>
      </c>
      <c r="K115" s="6">
        <v>537.98</v>
      </c>
      <c r="L115" s="6" t="s">
        <v>23</v>
      </c>
      <c r="M115" s="7" t="s">
        <v>24</v>
      </c>
      <c r="N115" s="7" t="s">
        <v>1085</v>
      </c>
      <c r="O115" s="7">
        <v>44197</v>
      </c>
      <c r="P115" s="7">
        <v>44561</v>
      </c>
      <c r="Q115" s="6">
        <v>2021</v>
      </c>
      <c r="R115" s="7" t="s">
        <v>626</v>
      </c>
      <c r="S115" s="6">
        <v>2021</v>
      </c>
      <c r="T115" s="8" t="s">
        <v>39</v>
      </c>
    </row>
    <row r="116" spans="1:20" x14ac:dyDescent="0.2">
      <c r="A116">
        <f t="shared" si="1"/>
        <v>35</v>
      </c>
      <c r="B116" s="5" t="s">
        <v>623</v>
      </c>
      <c r="C116" s="6" t="s">
        <v>1102</v>
      </c>
      <c r="D116" s="6" t="s">
        <v>21</v>
      </c>
      <c r="E116" s="6" t="s">
        <v>22</v>
      </c>
      <c r="F116" s="6" t="s">
        <v>22</v>
      </c>
      <c r="G116" s="7">
        <v>44226</v>
      </c>
      <c r="H116" s="7">
        <v>44242</v>
      </c>
      <c r="I116" s="6">
        <v>2085.11</v>
      </c>
      <c r="J116" s="6">
        <v>0</v>
      </c>
      <c r="K116" s="6">
        <v>2085.11</v>
      </c>
      <c r="L116" s="6" t="s">
        <v>23</v>
      </c>
      <c r="M116" s="7" t="s">
        <v>24</v>
      </c>
      <c r="N116" s="7" t="s">
        <v>1103</v>
      </c>
      <c r="O116" s="7">
        <v>44197</v>
      </c>
      <c r="P116" s="7">
        <v>44561</v>
      </c>
      <c r="Q116" s="6">
        <v>2021</v>
      </c>
      <c r="R116" s="7" t="s">
        <v>626</v>
      </c>
      <c r="S116" s="6">
        <v>2021</v>
      </c>
      <c r="T116" s="8" t="s">
        <v>39</v>
      </c>
    </row>
    <row r="117" spans="1:20" x14ac:dyDescent="0.2">
      <c r="A117">
        <f t="shared" si="1"/>
        <v>36</v>
      </c>
      <c r="B117" s="5" t="s">
        <v>623</v>
      </c>
      <c r="C117" s="6" t="s">
        <v>1104</v>
      </c>
      <c r="D117" s="6" t="s">
        <v>21</v>
      </c>
      <c r="E117" s="6" t="s">
        <v>22</v>
      </c>
      <c r="F117" s="6" t="s">
        <v>22</v>
      </c>
      <c r="G117" s="7">
        <v>44220</v>
      </c>
      <c r="H117" s="7">
        <v>44236</v>
      </c>
      <c r="I117" s="6">
        <v>0</v>
      </c>
      <c r="J117" s="6">
        <v>0</v>
      </c>
      <c r="K117" s="6">
        <v>0</v>
      </c>
      <c r="L117" s="6" t="s">
        <v>139</v>
      </c>
      <c r="M117" s="7" t="s">
        <v>24</v>
      </c>
      <c r="N117" s="7" t="s">
        <v>1105</v>
      </c>
      <c r="O117" s="7">
        <v>44197</v>
      </c>
      <c r="P117" s="7">
        <v>44561</v>
      </c>
      <c r="Q117" s="6">
        <v>2021</v>
      </c>
      <c r="R117" s="7" t="s">
        <v>626</v>
      </c>
      <c r="S117" s="6">
        <v>2021</v>
      </c>
      <c r="T117" s="8" t="s">
        <v>32</v>
      </c>
    </row>
    <row r="118" spans="1:20" x14ac:dyDescent="0.2">
      <c r="A118">
        <f t="shared" si="1"/>
        <v>37</v>
      </c>
      <c r="B118" s="5" t="s">
        <v>623</v>
      </c>
      <c r="C118" s="6" t="s">
        <v>1106</v>
      </c>
      <c r="D118" s="6" t="s">
        <v>21</v>
      </c>
      <c r="E118" s="6" t="s">
        <v>22</v>
      </c>
      <c r="F118" s="6" t="s">
        <v>22</v>
      </c>
      <c r="G118" s="7">
        <v>44216</v>
      </c>
      <c r="H118" s="7">
        <v>44235</v>
      </c>
      <c r="I118" s="6">
        <v>1029.6199999999999</v>
      </c>
      <c r="J118" s="6">
        <v>0</v>
      </c>
      <c r="K118" s="6">
        <v>1029.6199999999999</v>
      </c>
      <c r="L118" s="6" t="s">
        <v>23</v>
      </c>
      <c r="M118" s="7" t="s">
        <v>24</v>
      </c>
      <c r="N118" s="7" t="s">
        <v>1107</v>
      </c>
      <c r="O118" s="7">
        <v>44197</v>
      </c>
      <c r="P118" s="7">
        <v>44561</v>
      </c>
      <c r="Q118" s="6">
        <v>2021</v>
      </c>
      <c r="R118" s="7" t="s">
        <v>626</v>
      </c>
      <c r="S118" s="6">
        <v>2021</v>
      </c>
      <c r="T118" s="8" t="s">
        <v>39</v>
      </c>
    </row>
    <row r="119" spans="1:20" x14ac:dyDescent="0.2">
      <c r="A119">
        <f t="shared" si="1"/>
        <v>38</v>
      </c>
      <c r="B119" s="5" t="s">
        <v>623</v>
      </c>
      <c r="C119" s="6" t="s">
        <v>1112</v>
      </c>
      <c r="D119" s="6" t="s">
        <v>21</v>
      </c>
      <c r="E119" s="6" t="s">
        <v>22</v>
      </c>
      <c r="F119" s="6" t="s">
        <v>22</v>
      </c>
      <c r="G119" s="7">
        <v>44210</v>
      </c>
      <c r="H119" s="7">
        <v>44218</v>
      </c>
      <c r="I119" s="6">
        <v>0</v>
      </c>
      <c r="J119" s="6">
        <v>0</v>
      </c>
      <c r="K119" s="6">
        <v>0</v>
      </c>
      <c r="L119" s="6" t="s">
        <v>23</v>
      </c>
      <c r="M119" s="7" t="s">
        <v>24</v>
      </c>
      <c r="N119" s="7" t="s">
        <v>1113</v>
      </c>
      <c r="O119" s="7">
        <v>44197</v>
      </c>
      <c r="P119" s="7">
        <v>44561</v>
      </c>
      <c r="Q119" s="6">
        <v>2021</v>
      </c>
      <c r="R119" s="7" t="s">
        <v>626</v>
      </c>
      <c r="S119" s="6">
        <v>2021</v>
      </c>
      <c r="T119" s="8" t="s">
        <v>32</v>
      </c>
    </row>
    <row r="120" spans="1:20" x14ac:dyDescent="0.2">
      <c r="I120">
        <f>SUM(I82:I119)</f>
        <v>44376.14</v>
      </c>
      <c r="J120">
        <f>SUM(J82:J119)</f>
        <v>75000</v>
      </c>
      <c r="K120">
        <f>SUM(K82:K119)</f>
        <v>119376.14</v>
      </c>
    </row>
    <row r="123" spans="1:20" ht="32" x14ac:dyDescent="0.2">
      <c r="B123" s="1" t="s">
        <v>0</v>
      </c>
      <c r="C123" s="2" t="s">
        <v>1</v>
      </c>
      <c r="D123" s="2" t="s">
        <v>2</v>
      </c>
      <c r="E123" s="2" t="s">
        <v>3</v>
      </c>
      <c r="F123" s="2" t="s">
        <v>4</v>
      </c>
      <c r="G123" s="2" t="s">
        <v>5</v>
      </c>
      <c r="H123" s="3" t="s">
        <v>6</v>
      </c>
      <c r="I123" s="2" t="s">
        <v>7</v>
      </c>
      <c r="J123" s="2" t="s">
        <v>8</v>
      </c>
      <c r="K123" s="2" t="s">
        <v>9</v>
      </c>
      <c r="L123" s="2" t="s">
        <v>10</v>
      </c>
      <c r="M123" s="3" t="s">
        <v>11</v>
      </c>
      <c r="N123" s="3" t="s">
        <v>12</v>
      </c>
      <c r="O123" s="3" t="s">
        <v>13</v>
      </c>
      <c r="P123" s="3" t="s">
        <v>14</v>
      </c>
      <c r="Q123" s="2" t="s">
        <v>15</v>
      </c>
      <c r="R123" s="3" t="s">
        <v>16</v>
      </c>
      <c r="S123" s="2" t="s">
        <v>17</v>
      </c>
      <c r="T123" s="4" t="s">
        <v>18</v>
      </c>
    </row>
    <row r="124" spans="1:20" x14ac:dyDescent="0.2">
      <c r="A124">
        <f t="shared" si="1"/>
        <v>1</v>
      </c>
      <c r="B124" s="5" t="s">
        <v>910</v>
      </c>
      <c r="C124" s="6" t="s">
        <v>911</v>
      </c>
      <c r="D124" s="6" t="s">
        <v>147</v>
      </c>
      <c r="E124" s="6" t="s">
        <v>22</v>
      </c>
      <c r="F124" s="6" t="s">
        <v>22</v>
      </c>
      <c r="G124" s="7">
        <v>44535</v>
      </c>
      <c r="H124" s="7">
        <v>44559</v>
      </c>
      <c r="I124" s="6">
        <v>300</v>
      </c>
      <c r="J124" s="6">
        <v>0</v>
      </c>
      <c r="K124" s="6">
        <v>300</v>
      </c>
      <c r="L124" s="6" t="s">
        <v>23</v>
      </c>
      <c r="M124" s="7" t="s">
        <v>24</v>
      </c>
      <c r="N124" s="7" t="s">
        <v>912</v>
      </c>
      <c r="O124" s="7">
        <v>44197</v>
      </c>
      <c r="P124" s="7">
        <v>44561</v>
      </c>
      <c r="Q124" s="6">
        <v>2021</v>
      </c>
      <c r="R124" s="7" t="s">
        <v>626</v>
      </c>
      <c r="S124" s="6">
        <v>2021</v>
      </c>
      <c r="T124" s="8" t="s">
        <v>39</v>
      </c>
    </row>
    <row r="125" spans="1:20" x14ac:dyDescent="0.2">
      <c r="A125">
        <f t="shared" si="1"/>
        <v>2</v>
      </c>
      <c r="B125" s="5" t="s">
        <v>910</v>
      </c>
      <c r="C125" s="6" t="s">
        <v>921</v>
      </c>
      <c r="D125" s="6" t="s">
        <v>147</v>
      </c>
      <c r="E125" s="6" t="s">
        <v>22</v>
      </c>
      <c r="F125" s="6" t="s">
        <v>22</v>
      </c>
      <c r="G125" s="7">
        <v>44515</v>
      </c>
      <c r="H125" s="7">
        <v>44543</v>
      </c>
      <c r="I125" s="6">
        <v>300</v>
      </c>
      <c r="J125" s="6">
        <v>0</v>
      </c>
      <c r="K125" s="6">
        <v>300</v>
      </c>
      <c r="L125" s="6" t="s">
        <v>23</v>
      </c>
      <c r="M125" s="7" t="s">
        <v>24</v>
      </c>
      <c r="N125" s="7" t="s">
        <v>912</v>
      </c>
      <c r="O125" s="7">
        <v>44197</v>
      </c>
      <c r="P125" s="7">
        <v>44561</v>
      </c>
      <c r="Q125" s="6">
        <v>2021</v>
      </c>
      <c r="R125" s="7" t="s">
        <v>626</v>
      </c>
      <c r="S125" s="6">
        <v>2021</v>
      </c>
      <c r="T125" s="8" t="s">
        <v>39</v>
      </c>
    </row>
    <row r="126" spans="1:20" x14ac:dyDescent="0.2">
      <c r="A126">
        <f t="shared" si="1"/>
        <v>3</v>
      </c>
      <c r="B126" s="5" t="s">
        <v>910</v>
      </c>
      <c r="C126" s="6" t="s">
        <v>932</v>
      </c>
      <c r="D126" s="6" t="s">
        <v>147</v>
      </c>
      <c r="E126" s="6" t="s">
        <v>22</v>
      </c>
      <c r="F126" s="6" t="s">
        <v>22</v>
      </c>
      <c r="G126" s="7">
        <v>44259</v>
      </c>
      <c r="H126" s="7">
        <v>44532</v>
      </c>
      <c r="I126" s="6">
        <v>4783</v>
      </c>
      <c r="J126" s="6">
        <v>0</v>
      </c>
      <c r="K126" s="6">
        <v>4783</v>
      </c>
      <c r="L126" s="6" t="s">
        <v>23</v>
      </c>
      <c r="M126" s="7" t="s">
        <v>24</v>
      </c>
      <c r="N126" s="7" t="s">
        <v>933</v>
      </c>
      <c r="O126" s="7">
        <v>44197</v>
      </c>
      <c r="P126" s="7">
        <v>44561</v>
      </c>
      <c r="Q126" s="6">
        <v>2021</v>
      </c>
      <c r="R126" s="7" t="s">
        <v>626</v>
      </c>
      <c r="S126" s="6">
        <v>2021</v>
      </c>
      <c r="T126" s="8" t="s">
        <v>39</v>
      </c>
    </row>
    <row r="127" spans="1:20" x14ac:dyDescent="0.2">
      <c r="A127">
        <f t="shared" si="1"/>
        <v>4</v>
      </c>
      <c r="B127" s="5" t="s">
        <v>910</v>
      </c>
      <c r="C127" s="6" t="s">
        <v>966</v>
      </c>
      <c r="D127" s="6" t="s">
        <v>147</v>
      </c>
      <c r="E127" s="6" t="s">
        <v>22</v>
      </c>
      <c r="F127" s="6" t="s">
        <v>22</v>
      </c>
      <c r="G127" s="7">
        <v>44421</v>
      </c>
      <c r="H127" s="7">
        <v>44440</v>
      </c>
      <c r="I127" s="6">
        <v>0</v>
      </c>
      <c r="J127" s="6">
        <v>0</v>
      </c>
      <c r="K127" s="6">
        <v>0</v>
      </c>
      <c r="L127" s="6" t="s">
        <v>23</v>
      </c>
      <c r="M127" s="7" t="s">
        <v>24</v>
      </c>
      <c r="N127" s="7" t="s">
        <v>967</v>
      </c>
      <c r="O127" s="7">
        <v>44197</v>
      </c>
      <c r="P127" s="7">
        <v>44561</v>
      </c>
      <c r="Q127" s="6">
        <v>2021</v>
      </c>
      <c r="R127" s="7" t="s">
        <v>626</v>
      </c>
      <c r="S127" s="6">
        <v>2021</v>
      </c>
      <c r="T127" s="8" t="s">
        <v>32</v>
      </c>
    </row>
    <row r="128" spans="1:20" x14ac:dyDescent="0.2">
      <c r="A128">
        <f t="shared" si="1"/>
        <v>5</v>
      </c>
      <c r="B128" s="5" t="s">
        <v>910</v>
      </c>
      <c r="C128" s="6" t="s">
        <v>990</v>
      </c>
      <c r="D128" s="6" t="s">
        <v>147</v>
      </c>
      <c r="E128" s="6" t="s">
        <v>22</v>
      </c>
      <c r="F128" s="6" t="s">
        <v>22</v>
      </c>
      <c r="G128" s="7">
        <v>44377</v>
      </c>
      <c r="H128" s="7">
        <v>44412</v>
      </c>
      <c r="I128" s="6">
        <v>80</v>
      </c>
      <c r="J128" s="6">
        <v>0</v>
      </c>
      <c r="K128" s="6">
        <v>80</v>
      </c>
      <c r="L128" s="6" t="s">
        <v>23</v>
      </c>
      <c r="M128" s="7" t="s">
        <v>24</v>
      </c>
      <c r="N128" s="7" t="s">
        <v>991</v>
      </c>
      <c r="O128" s="7">
        <v>44197</v>
      </c>
      <c r="P128" s="7">
        <v>44561</v>
      </c>
      <c r="Q128" s="6">
        <v>2021</v>
      </c>
      <c r="R128" s="7" t="s">
        <v>626</v>
      </c>
      <c r="S128" s="6">
        <v>2021</v>
      </c>
      <c r="T128" s="8" t="s">
        <v>39</v>
      </c>
    </row>
    <row r="129" spans="9:11" x14ac:dyDescent="0.2">
      <c r="I129">
        <f>SUM(I124:I128)</f>
        <v>5463</v>
      </c>
      <c r="J129">
        <f>SUM(J124:J128)</f>
        <v>0</v>
      </c>
      <c r="K129">
        <f>SUM(K124:K128)</f>
        <v>5463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T127"/>
  <sheetViews>
    <sheetView topLeftCell="A59" zoomScale="90" zoomScaleNormal="90" workbookViewId="0">
      <selection activeCell="A120" sqref="A120:A123"/>
    </sheetView>
  </sheetViews>
  <sheetFormatPr baseColWidth="10" defaultColWidth="12.83203125" defaultRowHeight="15" x14ac:dyDescent="0.2"/>
  <sheetData>
    <row r="3" spans="1:20" ht="32" x14ac:dyDescent="0.2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 t="s">
        <v>15</v>
      </c>
      <c r="R3" s="3" t="s">
        <v>16</v>
      </c>
      <c r="S3" s="2" t="s">
        <v>17</v>
      </c>
      <c r="T3" s="4" t="s">
        <v>18</v>
      </c>
    </row>
    <row r="4" spans="1:20" x14ac:dyDescent="0.2">
      <c r="A4">
        <v>1</v>
      </c>
      <c r="B4" s="5" t="s">
        <v>463</v>
      </c>
      <c r="C4" s="6" t="s">
        <v>464</v>
      </c>
      <c r="D4" s="6" t="s">
        <v>37</v>
      </c>
      <c r="E4" s="6" t="s">
        <v>22</v>
      </c>
      <c r="F4" s="6" t="s">
        <v>22</v>
      </c>
      <c r="G4" s="7">
        <v>44910</v>
      </c>
      <c r="H4" s="7">
        <v>45251</v>
      </c>
      <c r="I4" s="6">
        <v>0</v>
      </c>
      <c r="J4" s="6">
        <v>0</v>
      </c>
      <c r="K4" s="6">
        <v>0</v>
      </c>
      <c r="L4" s="6" t="s">
        <v>43</v>
      </c>
      <c r="M4" s="7" t="s">
        <v>24</v>
      </c>
      <c r="N4" s="7" t="s">
        <v>465</v>
      </c>
      <c r="O4" s="7">
        <v>44562</v>
      </c>
      <c r="P4" s="7">
        <v>44926</v>
      </c>
      <c r="Q4" s="6">
        <v>2022</v>
      </c>
      <c r="R4" s="7" t="s">
        <v>444</v>
      </c>
      <c r="S4" s="6">
        <v>2022</v>
      </c>
      <c r="T4" s="8" t="s">
        <v>32</v>
      </c>
    </row>
    <row r="5" spans="1:20" x14ac:dyDescent="0.2">
      <c r="A5">
        <f>A4+1</f>
        <v>2</v>
      </c>
      <c r="B5" s="5" t="s">
        <v>463</v>
      </c>
      <c r="C5" s="6" t="s">
        <v>618</v>
      </c>
      <c r="D5" s="6" t="s">
        <v>37</v>
      </c>
      <c r="E5" s="6" t="s">
        <v>22</v>
      </c>
      <c r="F5" s="6" t="s">
        <v>22</v>
      </c>
      <c r="G5" s="7">
        <v>44915</v>
      </c>
      <c r="H5" s="7">
        <v>45014</v>
      </c>
      <c r="I5" s="6">
        <v>2677.68</v>
      </c>
      <c r="J5" s="6">
        <v>0</v>
      </c>
      <c r="K5" s="6">
        <v>2677.68</v>
      </c>
      <c r="L5" s="6" t="s">
        <v>43</v>
      </c>
      <c r="M5" s="7" t="s">
        <v>24</v>
      </c>
      <c r="N5" s="7" t="s">
        <v>619</v>
      </c>
      <c r="O5" s="7">
        <v>44562</v>
      </c>
      <c r="P5" s="7">
        <v>44926</v>
      </c>
      <c r="Q5" s="6">
        <v>2022</v>
      </c>
      <c r="R5" s="7" t="s">
        <v>444</v>
      </c>
      <c r="S5" s="6">
        <v>2022</v>
      </c>
      <c r="T5" s="8" t="s">
        <v>39</v>
      </c>
    </row>
    <row r="6" spans="1:20" x14ac:dyDescent="0.2">
      <c r="A6">
        <f t="shared" ref="A6:A69" si="0">A5+1</f>
        <v>3</v>
      </c>
      <c r="B6" s="5" t="s">
        <v>463</v>
      </c>
      <c r="C6" s="6" t="s">
        <v>636</v>
      </c>
      <c r="D6" s="6" t="s">
        <v>37</v>
      </c>
      <c r="E6" s="6" t="s">
        <v>22</v>
      </c>
      <c r="F6" s="6" t="s">
        <v>22</v>
      </c>
      <c r="G6" s="7">
        <v>44881</v>
      </c>
      <c r="H6" s="7">
        <v>44986</v>
      </c>
      <c r="I6" s="6">
        <v>1720.32</v>
      </c>
      <c r="J6" s="6">
        <v>0</v>
      </c>
      <c r="K6" s="6">
        <v>1720.32</v>
      </c>
      <c r="L6" s="6" t="s">
        <v>86</v>
      </c>
      <c r="M6" s="7" t="s">
        <v>87</v>
      </c>
      <c r="N6" s="7" t="s">
        <v>637</v>
      </c>
      <c r="O6" s="7">
        <v>44562</v>
      </c>
      <c r="P6" s="7">
        <v>44926</v>
      </c>
      <c r="Q6" s="6">
        <v>2022</v>
      </c>
      <c r="R6" s="7" t="s">
        <v>444</v>
      </c>
      <c r="S6" s="6">
        <v>2022</v>
      </c>
      <c r="T6" s="8" t="s">
        <v>39</v>
      </c>
    </row>
    <row r="7" spans="1:20" x14ac:dyDescent="0.2">
      <c r="A7">
        <f t="shared" si="0"/>
        <v>4</v>
      </c>
      <c r="B7" s="5" t="s">
        <v>463</v>
      </c>
      <c r="C7" s="6" t="s">
        <v>638</v>
      </c>
      <c r="D7" s="6" t="s">
        <v>37</v>
      </c>
      <c r="E7" s="6" t="s">
        <v>22</v>
      </c>
      <c r="F7" s="6" t="s">
        <v>22</v>
      </c>
      <c r="G7" s="7">
        <v>44916</v>
      </c>
      <c r="H7" s="7">
        <v>44986</v>
      </c>
      <c r="I7" s="6">
        <v>1006.88</v>
      </c>
      <c r="J7" s="6">
        <v>0</v>
      </c>
      <c r="K7" s="6">
        <v>1006.88</v>
      </c>
      <c r="L7" s="6" t="s">
        <v>23</v>
      </c>
      <c r="M7" s="7" t="s">
        <v>194</v>
      </c>
      <c r="N7" s="7" t="s">
        <v>639</v>
      </c>
      <c r="O7" s="7">
        <v>44562</v>
      </c>
      <c r="P7" s="7">
        <v>44926</v>
      </c>
      <c r="Q7" s="6">
        <v>2022</v>
      </c>
      <c r="R7" s="7" t="s">
        <v>444</v>
      </c>
      <c r="S7" s="6">
        <v>2022</v>
      </c>
      <c r="T7" s="8" t="s">
        <v>39</v>
      </c>
    </row>
    <row r="8" spans="1:20" x14ac:dyDescent="0.2">
      <c r="A8">
        <f t="shared" si="0"/>
        <v>5</v>
      </c>
      <c r="B8" s="5" t="s">
        <v>463</v>
      </c>
      <c r="C8" s="6" t="s">
        <v>640</v>
      </c>
      <c r="D8" s="6" t="s">
        <v>37</v>
      </c>
      <c r="E8" s="6" t="s">
        <v>22</v>
      </c>
      <c r="F8" s="6" t="s">
        <v>22</v>
      </c>
      <c r="G8" s="7">
        <v>44898</v>
      </c>
      <c r="H8" s="7">
        <v>44986</v>
      </c>
      <c r="I8" s="6">
        <v>7971.16</v>
      </c>
      <c r="J8" s="6">
        <v>0</v>
      </c>
      <c r="K8" s="6">
        <v>7971.16</v>
      </c>
      <c r="L8" s="6" t="s">
        <v>313</v>
      </c>
      <c r="M8" s="7" t="s">
        <v>433</v>
      </c>
      <c r="N8" s="7" t="s">
        <v>641</v>
      </c>
      <c r="O8" s="7">
        <v>44562</v>
      </c>
      <c r="P8" s="7">
        <v>44926</v>
      </c>
      <c r="Q8" s="6">
        <v>2022</v>
      </c>
      <c r="R8" s="7" t="s">
        <v>444</v>
      </c>
      <c r="S8" s="6">
        <v>2022</v>
      </c>
      <c r="T8" s="8" t="s">
        <v>39</v>
      </c>
    </row>
    <row r="9" spans="1:20" x14ac:dyDescent="0.2">
      <c r="A9">
        <f t="shared" si="0"/>
        <v>6</v>
      </c>
      <c r="B9" s="5" t="s">
        <v>463</v>
      </c>
      <c r="C9" s="6" t="s">
        <v>649</v>
      </c>
      <c r="D9" s="6" t="s">
        <v>37</v>
      </c>
      <c r="E9" s="6" t="s">
        <v>22</v>
      </c>
      <c r="F9" s="6" t="s">
        <v>22</v>
      </c>
      <c r="G9" s="7">
        <v>44916</v>
      </c>
      <c r="H9" s="7">
        <v>44984</v>
      </c>
      <c r="I9" s="6">
        <v>2216.46</v>
      </c>
      <c r="J9" s="6">
        <v>0</v>
      </c>
      <c r="K9" s="6">
        <v>2216.46</v>
      </c>
      <c r="L9" s="6" t="s">
        <v>43</v>
      </c>
      <c r="M9" s="7" t="s">
        <v>24</v>
      </c>
      <c r="N9" s="7" t="s">
        <v>650</v>
      </c>
      <c r="O9" s="7">
        <v>44562</v>
      </c>
      <c r="P9" s="7">
        <v>44926</v>
      </c>
      <c r="Q9" s="6">
        <v>2022</v>
      </c>
      <c r="R9" s="7" t="s">
        <v>444</v>
      </c>
      <c r="S9" s="6">
        <v>2022</v>
      </c>
      <c r="T9" s="8" t="s">
        <v>39</v>
      </c>
    </row>
    <row r="10" spans="1:20" x14ac:dyDescent="0.2">
      <c r="A10">
        <f t="shared" si="0"/>
        <v>7</v>
      </c>
      <c r="B10" s="5" t="s">
        <v>463</v>
      </c>
      <c r="C10" s="6" t="s">
        <v>653</v>
      </c>
      <c r="D10" s="6" t="s">
        <v>37</v>
      </c>
      <c r="E10" s="6" t="s">
        <v>22</v>
      </c>
      <c r="F10" s="6" t="s">
        <v>22</v>
      </c>
      <c r="G10" s="7">
        <v>44894</v>
      </c>
      <c r="H10" s="7">
        <v>44980</v>
      </c>
      <c r="I10" s="6">
        <v>0</v>
      </c>
      <c r="J10" s="6">
        <v>0</v>
      </c>
      <c r="K10" s="6">
        <v>0</v>
      </c>
      <c r="L10" s="6" t="s">
        <v>23</v>
      </c>
      <c r="M10" s="7" t="s">
        <v>24</v>
      </c>
      <c r="N10" s="7" t="s">
        <v>654</v>
      </c>
      <c r="O10" s="7">
        <v>44562</v>
      </c>
      <c r="P10" s="7">
        <v>44926</v>
      </c>
      <c r="Q10" s="6">
        <v>2022</v>
      </c>
      <c r="R10" s="7" t="s">
        <v>444</v>
      </c>
      <c r="S10" s="6">
        <v>2022</v>
      </c>
      <c r="T10" s="8" t="s">
        <v>32</v>
      </c>
    </row>
    <row r="11" spans="1:20" x14ac:dyDescent="0.2">
      <c r="A11">
        <f t="shared" si="0"/>
        <v>8</v>
      </c>
      <c r="B11" s="5" t="s">
        <v>463</v>
      </c>
      <c r="C11" s="6" t="s">
        <v>655</v>
      </c>
      <c r="D11" s="6" t="s">
        <v>37</v>
      </c>
      <c r="E11" s="6" t="s">
        <v>22</v>
      </c>
      <c r="F11" s="6" t="s">
        <v>22</v>
      </c>
      <c r="G11" s="7">
        <v>44894</v>
      </c>
      <c r="H11" s="7">
        <v>44980</v>
      </c>
      <c r="I11" s="6">
        <v>781.1</v>
      </c>
      <c r="J11" s="6">
        <v>0</v>
      </c>
      <c r="K11" s="6">
        <v>781.1</v>
      </c>
      <c r="L11" s="6" t="s">
        <v>86</v>
      </c>
      <c r="M11" s="7" t="s">
        <v>87</v>
      </c>
      <c r="N11" s="7" t="s">
        <v>656</v>
      </c>
      <c r="O11" s="7">
        <v>44562</v>
      </c>
      <c r="P11" s="7">
        <v>44926</v>
      </c>
      <c r="Q11" s="6">
        <v>2022</v>
      </c>
      <c r="R11" s="7" t="s">
        <v>444</v>
      </c>
      <c r="S11" s="6">
        <v>2022</v>
      </c>
      <c r="T11" s="8" t="s">
        <v>39</v>
      </c>
    </row>
    <row r="12" spans="1:20" x14ac:dyDescent="0.2">
      <c r="A12">
        <f t="shared" si="0"/>
        <v>9</v>
      </c>
      <c r="B12" s="5" t="s">
        <v>463</v>
      </c>
      <c r="C12" s="6" t="s">
        <v>657</v>
      </c>
      <c r="D12" s="6" t="s">
        <v>37</v>
      </c>
      <c r="E12" s="6" t="s">
        <v>22</v>
      </c>
      <c r="F12" s="6" t="s">
        <v>22</v>
      </c>
      <c r="G12" s="7">
        <v>44894</v>
      </c>
      <c r="H12" s="7">
        <v>44980</v>
      </c>
      <c r="I12" s="6">
        <v>786.96</v>
      </c>
      <c r="J12" s="6">
        <v>0</v>
      </c>
      <c r="K12" s="6">
        <v>786.96</v>
      </c>
      <c r="L12" s="6" t="s">
        <v>86</v>
      </c>
      <c r="M12" s="7" t="s">
        <v>87</v>
      </c>
      <c r="N12" s="7" t="s">
        <v>658</v>
      </c>
      <c r="O12" s="7">
        <v>44562</v>
      </c>
      <c r="P12" s="7">
        <v>44926</v>
      </c>
      <c r="Q12" s="6">
        <v>2022</v>
      </c>
      <c r="R12" s="7" t="s">
        <v>444</v>
      </c>
      <c r="S12" s="6">
        <v>2022</v>
      </c>
      <c r="T12" s="8" t="s">
        <v>39</v>
      </c>
    </row>
    <row r="13" spans="1:20" x14ac:dyDescent="0.2">
      <c r="A13">
        <f t="shared" si="0"/>
        <v>10</v>
      </c>
      <c r="B13" s="5" t="s">
        <v>463</v>
      </c>
      <c r="C13" s="6" t="s">
        <v>659</v>
      </c>
      <c r="D13" s="6" t="s">
        <v>37</v>
      </c>
      <c r="E13" s="6" t="s">
        <v>22</v>
      </c>
      <c r="F13" s="6" t="s">
        <v>22</v>
      </c>
      <c r="G13" s="7">
        <v>44894</v>
      </c>
      <c r="H13" s="7">
        <v>44980</v>
      </c>
      <c r="I13" s="6">
        <v>832.12</v>
      </c>
      <c r="J13" s="6">
        <v>0</v>
      </c>
      <c r="K13" s="6">
        <v>832.12</v>
      </c>
      <c r="L13" s="6" t="s">
        <v>86</v>
      </c>
      <c r="M13" s="7" t="s">
        <v>87</v>
      </c>
      <c r="N13" s="7" t="s">
        <v>660</v>
      </c>
      <c r="O13" s="7">
        <v>44562</v>
      </c>
      <c r="P13" s="7">
        <v>44926</v>
      </c>
      <c r="Q13" s="6">
        <v>2022</v>
      </c>
      <c r="R13" s="7" t="s">
        <v>444</v>
      </c>
      <c r="S13" s="6">
        <v>2022</v>
      </c>
      <c r="T13" s="8" t="s">
        <v>39</v>
      </c>
    </row>
    <row r="14" spans="1:20" x14ac:dyDescent="0.2">
      <c r="A14">
        <f t="shared" si="0"/>
        <v>11</v>
      </c>
      <c r="B14" s="5" t="s">
        <v>463</v>
      </c>
      <c r="C14" s="6" t="s">
        <v>686</v>
      </c>
      <c r="D14" s="6" t="s">
        <v>37</v>
      </c>
      <c r="E14" s="6" t="s">
        <v>22</v>
      </c>
      <c r="F14" s="6" t="s">
        <v>22</v>
      </c>
      <c r="G14" s="7">
        <v>44844</v>
      </c>
      <c r="H14" s="7">
        <v>44967</v>
      </c>
      <c r="I14" s="6">
        <v>2805.56</v>
      </c>
      <c r="J14" s="6">
        <v>0</v>
      </c>
      <c r="K14" s="6">
        <v>2805.56</v>
      </c>
      <c r="L14" s="6" t="s">
        <v>23</v>
      </c>
      <c r="M14" s="7" t="s">
        <v>194</v>
      </c>
      <c r="N14" s="7" t="s">
        <v>687</v>
      </c>
      <c r="O14" s="7">
        <v>44562</v>
      </c>
      <c r="P14" s="7">
        <v>44926</v>
      </c>
      <c r="Q14" s="6">
        <v>2022</v>
      </c>
      <c r="R14" s="7" t="s">
        <v>444</v>
      </c>
      <c r="S14" s="6">
        <v>2022</v>
      </c>
      <c r="T14" s="8" t="s">
        <v>39</v>
      </c>
    </row>
    <row r="15" spans="1:20" x14ac:dyDescent="0.2">
      <c r="A15">
        <f t="shared" si="0"/>
        <v>12</v>
      </c>
      <c r="B15" s="5" t="s">
        <v>463</v>
      </c>
      <c r="C15" s="6" t="s">
        <v>692</v>
      </c>
      <c r="D15" s="6" t="s">
        <v>37</v>
      </c>
      <c r="E15" s="6" t="s">
        <v>22</v>
      </c>
      <c r="F15" s="6" t="s">
        <v>22</v>
      </c>
      <c r="G15" s="7">
        <v>44924</v>
      </c>
      <c r="H15" s="7">
        <v>44944</v>
      </c>
      <c r="I15" s="6">
        <v>6500</v>
      </c>
      <c r="J15" s="6">
        <v>0</v>
      </c>
      <c r="K15" s="6">
        <v>6500</v>
      </c>
      <c r="L15" s="6" t="s">
        <v>23</v>
      </c>
      <c r="M15" s="7" t="s">
        <v>24</v>
      </c>
      <c r="N15" s="7" t="s">
        <v>693</v>
      </c>
      <c r="O15" s="7">
        <v>44562</v>
      </c>
      <c r="P15" s="7">
        <v>44926</v>
      </c>
      <c r="Q15" s="6">
        <v>2022</v>
      </c>
      <c r="R15" s="7" t="s">
        <v>444</v>
      </c>
      <c r="S15" s="6">
        <v>2022</v>
      </c>
      <c r="T15" s="8" t="s">
        <v>39</v>
      </c>
    </row>
    <row r="16" spans="1:20" x14ac:dyDescent="0.2">
      <c r="A16">
        <f t="shared" si="0"/>
        <v>13</v>
      </c>
      <c r="B16" s="5" t="s">
        <v>463</v>
      </c>
      <c r="C16" s="6" t="s">
        <v>694</v>
      </c>
      <c r="D16" s="6" t="s">
        <v>37</v>
      </c>
      <c r="E16" s="6" t="s">
        <v>22</v>
      </c>
      <c r="F16" s="6" t="s">
        <v>22</v>
      </c>
      <c r="G16" s="7">
        <v>44923</v>
      </c>
      <c r="H16" s="7">
        <v>44939</v>
      </c>
      <c r="I16" s="6">
        <v>1130</v>
      </c>
      <c r="J16" s="6">
        <v>0</v>
      </c>
      <c r="K16" s="6">
        <v>1130</v>
      </c>
      <c r="L16" s="6" t="s">
        <v>23</v>
      </c>
      <c r="M16" s="7" t="s">
        <v>24</v>
      </c>
      <c r="N16" s="7" t="s">
        <v>695</v>
      </c>
      <c r="O16" s="7">
        <v>44562</v>
      </c>
      <c r="P16" s="7">
        <v>44926</v>
      </c>
      <c r="Q16" s="6">
        <v>2022</v>
      </c>
      <c r="R16" s="7" t="s">
        <v>444</v>
      </c>
      <c r="S16" s="6">
        <v>2022</v>
      </c>
      <c r="T16" s="8" t="s">
        <v>39</v>
      </c>
    </row>
    <row r="17" spans="1:20" x14ac:dyDescent="0.2">
      <c r="A17">
        <f t="shared" si="0"/>
        <v>14</v>
      </c>
      <c r="B17" s="5" t="s">
        <v>463</v>
      </c>
      <c r="C17" s="6" t="s">
        <v>703</v>
      </c>
      <c r="D17" s="6" t="s">
        <v>37</v>
      </c>
      <c r="E17" s="6" t="s">
        <v>22</v>
      </c>
      <c r="F17" s="6" t="s">
        <v>22</v>
      </c>
      <c r="G17" s="7">
        <v>44921</v>
      </c>
      <c r="H17" s="7">
        <v>44930</v>
      </c>
      <c r="I17" s="6">
        <v>1927.36</v>
      </c>
      <c r="J17" s="6">
        <v>0</v>
      </c>
      <c r="K17" s="6">
        <v>1927.36</v>
      </c>
      <c r="L17" s="6" t="s">
        <v>23</v>
      </c>
      <c r="M17" s="7" t="s">
        <v>24</v>
      </c>
      <c r="N17" s="7" t="s">
        <v>704</v>
      </c>
      <c r="O17" s="7">
        <v>44562</v>
      </c>
      <c r="P17" s="7">
        <v>44926</v>
      </c>
      <c r="Q17" s="6">
        <v>2022</v>
      </c>
      <c r="R17" s="7" t="s">
        <v>444</v>
      </c>
      <c r="S17" s="6">
        <v>2022</v>
      </c>
      <c r="T17" s="8" t="s">
        <v>39</v>
      </c>
    </row>
    <row r="18" spans="1:20" x14ac:dyDescent="0.2">
      <c r="A18">
        <f t="shared" si="0"/>
        <v>15</v>
      </c>
      <c r="B18" s="5" t="s">
        <v>463</v>
      </c>
      <c r="C18" s="6" t="s">
        <v>705</v>
      </c>
      <c r="D18" s="6" t="s">
        <v>37</v>
      </c>
      <c r="E18" s="6" t="s">
        <v>22</v>
      </c>
      <c r="F18" s="6" t="s">
        <v>22</v>
      </c>
      <c r="G18" s="7">
        <v>44889</v>
      </c>
      <c r="H18" s="7">
        <v>44930</v>
      </c>
      <c r="I18" s="6">
        <v>0</v>
      </c>
      <c r="J18" s="6">
        <v>0</v>
      </c>
      <c r="K18" s="6">
        <v>0</v>
      </c>
      <c r="L18" s="6" t="s">
        <v>86</v>
      </c>
      <c r="M18" s="7" t="s">
        <v>488</v>
      </c>
      <c r="N18" s="7" t="s">
        <v>706</v>
      </c>
      <c r="O18" s="7">
        <v>44562</v>
      </c>
      <c r="P18" s="7">
        <v>44926</v>
      </c>
      <c r="Q18" s="6">
        <v>2022</v>
      </c>
      <c r="R18" s="7" t="s">
        <v>444</v>
      </c>
      <c r="S18" s="6">
        <v>2022</v>
      </c>
      <c r="T18" s="8" t="s">
        <v>32</v>
      </c>
    </row>
    <row r="19" spans="1:20" x14ac:dyDescent="0.2">
      <c r="A19">
        <f t="shared" si="0"/>
        <v>16</v>
      </c>
      <c r="B19" s="5" t="s">
        <v>463</v>
      </c>
      <c r="C19" s="6" t="s">
        <v>707</v>
      </c>
      <c r="D19" s="6" t="s">
        <v>37</v>
      </c>
      <c r="E19" s="6" t="s">
        <v>22</v>
      </c>
      <c r="F19" s="6" t="s">
        <v>22</v>
      </c>
      <c r="G19" s="7">
        <v>44894</v>
      </c>
      <c r="H19" s="7">
        <v>44930</v>
      </c>
      <c r="I19" s="6">
        <v>1427.72</v>
      </c>
      <c r="J19" s="6">
        <v>0</v>
      </c>
      <c r="K19" s="6">
        <v>1427.72</v>
      </c>
      <c r="L19" s="6" t="s">
        <v>86</v>
      </c>
      <c r="M19" s="7" t="s">
        <v>488</v>
      </c>
      <c r="N19" s="7" t="s">
        <v>708</v>
      </c>
      <c r="O19" s="7">
        <v>44562</v>
      </c>
      <c r="P19" s="7">
        <v>44926</v>
      </c>
      <c r="Q19" s="6">
        <v>2022</v>
      </c>
      <c r="R19" s="7" t="s">
        <v>444</v>
      </c>
      <c r="S19" s="6">
        <v>2022</v>
      </c>
      <c r="T19" s="8" t="s">
        <v>39</v>
      </c>
    </row>
    <row r="20" spans="1:20" x14ac:dyDescent="0.2">
      <c r="A20">
        <f t="shared" si="0"/>
        <v>17</v>
      </c>
      <c r="B20" s="5" t="s">
        <v>463</v>
      </c>
      <c r="C20" s="6" t="s">
        <v>716</v>
      </c>
      <c r="D20" s="6" t="s">
        <v>37</v>
      </c>
      <c r="E20" s="6" t="s">
        <v>22</v>
      </c>
      <c r="F20" s="6" t="s">
        <v>22</v>
      </c>
      <c r="G20" s="7">
        <v>44881</v>
      </c>
      <c r="H20" s="7">
        <v>44916</v>
      </c>
      <c r="I20" s="6">
        <v>3762.56</v>
      </c>
      <c r="J20" s="6">
        <v>0</v>
      </c>
      <c r="K20" s="6">
        <v>3762.56</v>
      </c>
      <c r="L20" s="6" t="s">
        <v>23</v>
      </c>
      <c r="M20" s="7" t="s">
        <v>24</v>
      </c>
      <c r="N20" s="7" t="s">
        <v>717</v>
      </c>
      <c r="O20" s="7">
        <v>44562</v>
      </c>
      <c r="P20" s="7">
        <v>44926</v>
      </c>
      <c r="Q20" s="6">
        <v>2022</v>
      </c>
      <c r="R20" s="7" t="s">
        <v>444</v>
      </c>
      <c r="S20" s="6">
        <v>2022</v>
      </c>
      <c r="T20" s="8" t="s">
        <v>39</v>
      </c>
    </row>
    <row r="21" spans="1:20" x14ac:dyDescent="0.2">
      <c r="A21">
        <f t="shared" si="0"/>
        <v>18</v>
      </c>
      <c r="B21" s="5" t="s">
        <v>463</v>
      </c>
      <c r="C21" s="6" t="s">
        <v>718</v>
      </c>
      <c r="D21" s="6" t="s">
        <v>37</v>
      </c>
      <c r="E21" s="6" t="s">
        <v>22</v>
      </c>
      <c r="F21" s="6" t="s">
        <v>22</v>
      </c>
      <c r="G21" s="7">
        <v>44880</v>
      </c>
      <c r="H21" s="7">
        <v>44916</v>
      </c>
      <c r="I21" s="6">
        <v>615</v>
      </c>
      <c r="J21" s="6">
        <v>0</v>
      </c>
      <c r="K21" s="6">
        <v>615</v>
      </c>
      <c r="L21" s="6" t="s">
        <v>23</v>
      </c>
      <c r="M21" s="7" t="s">
        <v>24</v>
      </c>
      <c r="N21" s="7" t="s">
        <v>719</v>
      </c>
      <c r="O21" s="7">
        <v>44562</v>
      </c>
      <c r="P21" s="7">
        <v>44926</v>
      </c>
      <c r="Q21" s="6">
        <v>2022</v>
      </c>
      <c r="R21" s="7" t="s">
        <v>444</v>
      </c>
      <c r="S21" s="6">
        <v>2022</v>
      </c>
      <c r="T21" s="8" t="s">
        <v>39</v>
      </c>
    </row>
    <row r="22" spans="1:20" x14ac:dyDescent="0.2">
      <c r="A22">
        <f t="shared" si="0"/>
        <v>19</v>
      </c>
      <c r="B22" s="5" t="s">
        <v>463</v>
      </c>
      <c r="C22" s="6" t="s">
        <v>720</v>
      </c>
      <c r="D22" s="6" t="s">
        <v>37</v>
      </c>
      <c r="E22" s="6" t="s">
        <v>22</v>
      </c>
      <c r="F22" s="6" t="s">
        <v>22</v>
      </c>
      <c r="G22" s="7">
        <v>44887</v>
      </c>
      <c r="H22" s="7">
        <v>44916</v>
      </c>
      <c r="I22" s="6">
        <v>5573.6</v>
      </c>
      <c r="J22" s="6">
        <v>0</v>
      </c>
      <c r="K22" s="6">
        <v>5573.6</v>
      </c>
      <c r="L22" s="6" t="s">
        <v>23</v>
      </c>
      <c r="M22" s="7" t="s">
        <v>24</v>
      </c>
      <c r="N22" s="7" t="s">
        <v>721</v>
      </c>
      <c r="O22" s="7">
        <v>44562</v>
      </c>
      <c r="P22" s="7">
        <v>44926</v>
      </c>
      <c r="Q22" s="6">
        <v>2022</v>
      </c>
      <c r="R22" s="7" t="s">
        <v>444</v>
      </c>
      <c r="S22" s="6">
        <v>2022</v>
      </c>
      <c r="T22" s="8" t="s">
        <v>39</v>
      </c>
    </row>
    <row r="23" spans="1:20" x14ac:dyDescent="0.2">
      <c r="A23">
        <f t="shared" si="0"/>
        <v>20</v>
      </c>
      <c r="B23" s="5" t="s">
        <v>463</v>
      </c>
      <c r="C23" s="6" t="s">
        <v>722</v>
      </c>
      <c r="D23" s="6" t="s">
        <v>37</v>
      </c>
      <c r="E23" s="6" t="s">
        <v>22</v>
      </c>
      <c r="F23" s="6" t="s">
        <v>22</v>
      </c>
      <c r="G23" s="7">
        <v>44852</v>
      </c>
      <c r="H23" s="7">
        <v>44915</v>
      </c>
      <c r="I23" s="6">
        <v>0</v>
      </c>
      <c r="J23" s="6">
        <v>0</v>
      </c>
      <c r="K23" s="6">
        <v>0</v>
      </c>
      <c r="L23" s="6" t="s">
        <v>23</v>
      </c>
      <c r="M23" s="7" t="s">
        <v>24</v>
      </c>
      <c r="N23" s="7" t="s">
        <v>723</v>
      </c>
      <c r="O23" s="7">
        <v>44562</v>
      </c>
      <c r="P23" s="7">
        <v>44926</v>
      </c>
      <c r="Q23" s="6">
        <v>2022</v>
      </c>
      <c r="R23" s="7" t="s">
        <v>444</v>
      </c>
      <c r="S23" s="6">
        <v>2022</v>
      </c>
      <c r="T23" s="8" t="s">
        <v>32</v>
      </c>
    </row>
    <row r="24" spans="1:20" x14ac:dyDescent="0.2">
      <c r="A24">
        <f t="shared" si="0"/>
        <v>21</v>
      </c>
      <c r="B24" s="5" t="s">
        <v>463</v>
      </c>
      <c r="C24" s="6" t="s">
        <v>724</v>
      </c>
      <c r="D24" s="6" t="s">
        <v>37</v>
      </c>
      <c r="E24" s="6" t="s">
        <v>22</v>
      </c>
      <c r="F24" s="6" t="s">
        <v>22</v>
      </c>
      <c r="G24" s="7">
        <v>44877</v>
      </c>
      <c r="H24" s="7">
        <v>44901</v>
      </c>
      <c r="I24" s="6">
        <v>0</v>
      </c>
      <c r="J24" s="6">
        <v>10000</v>
      </c>
      <c r="K24" s="6">
        <v>10000</v>
      </c>
      <c r="L24" s="6" t="s">
        <v>86</v>
      </c>
      <c r="M24" s="7" t="s">
        <v>216</v>
      </c>
      <c r="N24" s="7" t="s">
        <v>725</v>
      </c>
      <c r="O24" s="7">
        <v>44562</v>
      </c>
      <c r="P24" s="7">
        <v>44926</v>
      </c>
      <c r="Q24" s="6">
        <v>2022</v>
      </c>
      <c r="R24" s="7" t="s">
        <v>444</v>
      </c>
      <c r="S24" s="6">
        <v>2022</v>
      </c>
      <c r="T24" s="8" t="s">
        <v>27</v>
      </c>
    </row>
    <row r="25" spans="1:20" x14ac:dyDescent="0.2">
      <c r="A25">
        <f t="shared" si="0"/>
        <v>22</v>
      </c>
      <c r="B25" s="5" t="s">
        <v>463</v>
      </c>
      <c r="C25" s="6" t="s">
        <v>726</v>
      </c>
      <c r="D25" s="6" t="s">
        <v>37</v>
      </c>
      <c r="E25" s="6" t="s">
        <v>22</v>
      </c>
      <c r="F25" s="6" t="s">
        <v>22</v>
      </c>
      <c r="G25" s="7">
        <v>44848</v>
      </c>
      <c r="H25" s="7">
        <v>44901</v>
      </c>
      <c r="I25" s="6">
        <v>327.58</v>
      </c>
      <c r="J25" s="6">
        <v>0</v>
      </c>
      <c r="K25" s="6">
        <v>327.58</v>
      </c>
      <c r="L25" s="6" t="s">
        <v>23</v>
      </c>
      <c r="M25" s="7" t="s">
        <v>24</v>
      </c>
      <c r="N25" s="7" t="s">
        <v>727</v>
      </c>
      <c r="O25" s="7">
        <v>44562</v>
      </c>
      <c r="P25" s="7">
        <v>44926</v>
      </c>
      <c r="Q25" s="6">
        <v>2022</v>
      </c>
      <c r="R25" s="7" t="s">
        <v>444</v>
      </c>
      <c r="S25" s="6">
        <v>2022</v>
      </c>
      <c r="T25" s="8" t="s">
        <v>39</v>
      </c>
    </row>
    <row r="26" spans="1:20" x14ac:dyDescent="0.2">
      <c r="A26">
        <f t="shared" si="0"/>
        <v>23</v>
      </c>
      <c r="B26" s="5" t="s">
        <v>463</v>
      </c>
      <c r="C26" s="6" t="s">
        <v>740</v>
      </c>
      <c r="D26" s="6" t="s">
        <v>37</v>
      </c>
      <c r="E26" s="6" t="s">
        <v>22</v>
      </c>
      <c r="F26" s="6" t="s">
        <v>22</v>
      </c>
      <c r="G26" s="7">
        <v>44872</v>
      </c>
      <c r="H26" s="7">
        <v>44881</v>
      </c>
      <c r="I26" s="6">
        <v>1414.5</v>
      </c>
      <c r="J26" s="6">
        <v>0</v>
      </c>
      <c r="K26" s="6">
        <v>1414.5</v>
      </c>
      <c r="L26" s="6" t="s">
        <v>23</v>
      </c>
      <c r="M26" s="7" t="s">
        <v>24</v>
      </c>
      <c r="N26" s="7" t="s">
        <v>741</v>
      </c>
      <c r="O26" s="7">
        <v>44562</v>
      </c>
      <c r="P26" s="7">
        <v>44926</v>
      </c>
      <c r="Q26" s="6">
        <v>2022</v>
      </c>
      <c r="R26" s="7" t="s">
        <v>444</v>
      </c>
      <c r="S26" s="6">
        <v>2022</v>
      </c>
      <c r="T26" s="8" t="s">
        <v>39</v>
      </c>
    </row>
    <row r="27" spans="1:20" x14ac:dyDescent="0.2">
      <c r="A27">
        <f t="shared" si="0"/>
        <v>24</v>
      </c>
      <c r="B27" s="5" t="s">
        <v>463</v>
      </c>
      <c r="C27" s="6" t="s">
        <v>742</v>
      </c>
      <c r="D27" s="6" t="s">
        <v>37</v>
      </c>
      <c r="E27" s="6" t="s">
        <v>22</v>
      </c>
      <c r="F27" s="6" t="s">
        <v>22</v>
      </c>
      <c r="G27" s="7">
        <v>44862</v>
      </c>
      <c r="H27" s="7">
        <v>44875</v>
      </c>
      <c r="I27" s="6">
        <v>7382.52</v>
      </c>
      <c r="J27" s="6">
        <v>0</v>
      </c>
      <c r="K27" s="6">
        <v>7382.52</v>
      </c>
      <c r="L27" s="6" t="s">
        <v>23</v>
      </c>
      <c r="M27" s="7" t="s">
        <v>24</v>
      </c>
      <c r="N27" s="7" t="s">
        <v>743</v>
      </c>
      <c r="O27" s="7">
        <v>44562</v>
      </c>
      <c r="P27" s="7">
        <v>44926</v>
      </c>
      <c r="Q27" s="6">
        <v>2022</v>
      </c>
      <c r="R27" s="7" t="s">
        <v>444</v>
      </c>
      <c r="S27" s="6">
        <v>2022</v>
      </c>
      <c r="T27" s="8" t="s">
        <v>39</v>
      </c>
    </row>
    <row r="28" spans="1:20" x14ac:dyDescent="0.2">
      <c r="A28">
        <f t="shared" si="0"/>
        <v>25</v>
      </c>
      <c r="B28" s="5" t="s">
        <v>463</v>
      </c>
      <c r="C28" s="6" t="s">
        <v>744</v>
      </c>
      <c r="D28" s="6" t="s">
        <v>37</v>
      </c>
      <c r="E28" s="6" t="s">
        <v>22</v>
      </c>
      <c r="F28" s="6" t="s">
        <v>22</v>
      </c>
      <c r="G28" s="7">
        <v>44865</v>
      </c>
      <c r="H28" s="7">
        <v>44875</v>
      </c>
      <c r="I28" s="6">
        <v>1828.8</v>
      </c>
      <c r="J28" s="6">
        <v>0</v>
      </c>
      <c r="K28" s="6">
        <v>1828.8</v>
      </c>
      <c r="L28" s="6" t="s">
        <v>23</v>
      </c>
      <c r="M28" s="7" t="s">
        <v>24</v>
      </c>
      <c r="N28" s="7" t="s">
        <v>745</v>
      </c>
      <c r="O28" s="7">
        <v>44562</v>
      </c>
      <c r="P28" s="7">
        <v>44926</v>
      </c>
      <c r="Q28" s="6">
        <v>2022</v>
      </c>
      <c r="R28" s="7" t="s">
        <v>444</v>
      </c>
      <c r="S28" s="6">
        <v>2022</v>
      </c>
      <c r="T28" s="8" t="s">
        <v>39</v>
      </c>
    </row>
    <row r="29" spans="1:20" x14ac:dyDescent="0.2">
      <c r="A29">
        <f t="shared" si="0"/>
        <v>26</v>
      </c>
      <c r="B29" s="5" t="s">
        <v>463</v>
      </c>
      <c r="C29" s="6" t="s">
        <v>746</v>
      </c>
      <c r="D29" s="6" t="s">
        <v>37</v>
      </c>
      <c r="E29" s="6" t="s">
        <v>22</v>
      </c>
      <c r="F29" s="6" t="s">
        <v>22</v>
      </c>
      <c r="G29" s="7">
        <v>44798</v>
      </c>
      <c r="H29" s="7">
        <v>44874</v>
      </c>
      <c r="I29" s="6">
        <v>847.06</v>
      </c>
      <c r="J29" s="6">
        <v>0</v>
      </c>
      <c r="K29" s="6">
        <v>847.06</v>
      </c>
      <c r="L29" s="6" t="s">
        <v>23</v>
      </c>
      <c r="M29" s="7" t="s">
        <v>194</v>
      </c>
      <c r="N29" s="7" t="s">
        <v>747</v>
      </c>
      <c r="O29" s="7">
        <v>44562</v>
      </c>
      <c r="P29" s="7">
        <v>44926</v>
      </c>
      <c r="Q29" s="6">
        <v>2022</v>
      </c>
      <c r="R29" s="7" t="s">
        <v>444</v>
      </c>
      <c r="S29" s="6">
        <v>2022</v>
      </c>
      <c r="T29" s="8" t="s">
        <v>39</v>
      </c>
    </row>
    <row r="30" spans="1:20" x14ac:dyDescent="0.2">
      <c r="A30">
        <f t="shared" si="0"/>
        <v>27</v>
      </c>
      <c r="B30" s="5" t="s">
        <v>463</v>
      </c>
      <c r="C30" s="6" t="s">
        <v>748</v>
      </c>
      <c r="D30" s="6" t="s">
        <v>37</v>
      </c>
      <c r="E30" s="6" t="s">
        <v>22</v>
      </c>
      <c r="F30" s="6" t="s">
        <v>22</v>
      </c>
      <c r="G30" s="7">
        <v>44852</v>
      </c>
      <c r="H30" s="7">
        <v>44874</v>
      </c>
      <c r="I30" s="6">
        <v>880.92</v>
      </c>
      <c r="J30" s="6">
        <v>0</v>
      </c>
      <c r="K30" s="6">
        <v>880.92</v>
      </c>
      <c r="L30" s="6" t="s">
        <v>23</v>
      </c>
      <c r="M30" s="7" t="s">
        <v>24</v>
      </c>
      <c r="N30" s="7" t="s">
        <v>749</v>
      </c>
      <c r="O30" s="7">
        <v>44562</v>
      </c>
      <c r="P30" s="7">
        <v>44926</v>
      </c>
      <c r="Q30" s="6">
        <v>2022</v>
      </c>
      <c r="R30" s="7" t="s">
        <v>444</v>
      </c>
      <c r="S30" s="6">
        <v>2022</v>
      </c>
      <c r="T30" s="8" t="s">
        <v>39</v>
      </c>
    </row>
    <row r="31" spans="1:20" x14ac:dyDescent="0.2">
      <c r="A31">
        <f t="shared" si="0"/>
        <v>28</v>
      </c>
      <c r="B31" s="5" t="s">
        <v>463</v>
      </c>
      <c r="C31" s="6" t="s">
        <v>750</v>
      </c>
      <c r="D31" s="6" t="s">
        <v>37</v>
      </c>
      <c r="E31" s="6" t="s">
        <v>22</v>
      </c>
      <c r="F31" s="6" t="s">
        <v>22</v>
      </c>
      <c r="G31" s="7">
        <v>44784</v>
      </c>
      <c r="H31" s="7">
        <v>44855</v>
      </c>
      <c r="I31" s="6">
        <v>1220</v>
      </c>
      <c r="J31" s="6">
        <v>0</v>
      </c>
      <c r="K31" s="6">
        <v>1220</v>
      </c>
      <c r="L31" s="6" t="s">
        <v>23</v>
      </c>
      <c r="M31" s="7" t="s">
        <v>24</v>
      </c>
      <c r="N31" s="7" t="s">
        <v>751</v>
      </c>
      <c r="O31" s="7">
        <v>44562</v>
      </c>
      <c r="P31" s="7">
        <v>44926</v>
      </c>
      <c r="Q31" s="6">
        <v>2022</v>
      </c>
      <c r="R31" s="7" t="s">
        <v>444</v>
      </c>
      <c r="S31" s="6">
        <v>2022</v>
      </c>
      <c r="T31" s="8" t="s">
        <v>39</v>
      </c>
    </row>
    <row r="32" spans="1:20" x14ac:dyDescent="0.2">
      <c r="A32">
        <f t="shared" si="0"/>
        <v>29</v>
      </c>
      <c r="B32" s="5" t="s">
        <v>463</v>
      </c>
      <c r="C32" s="6" t="s">
        <v>752</v>
      </c>
      <c r="D32" s="6" t="s">
        <v>37</v>
      </c>
      <c r="E32" s="6" t="s">
        <v>22</v>
      </c>
      <c r="F32" s="6" t="s">
        <v>22</v>
      </c>
      <c r="G32" s="7">
        <v>44848</v>
      </c>
      <c r="H32" s="7">
        <v>44852</v>
      </c>
      <c r="I32" s="6">
        <v>3075</v>
      </c>
      <c r="J32" s="6">
        <v>0</v>
      </c>
      <c r="K32" s="6">
        <v>3075</v>
      </c>
      <c r="L32" s="6" t="s">
        <v>86</v>
      </c>
      <c r="M32" s="7" t="s">
        <v>216</v>
      </c>
      <c r="N32" s="7" t="s">
        <v>753</v>
      </c>
      <c r="O32" s="7">
        <v>44562</v>
      </c>
      <c r="P32" s="7">
        <v>44926</v>
      </c>
      <c r="Q32" s="6">
        <v>2022</v>
      </c>
      <c r="R32" s="7" t="s">
        <v>444</v>
      </c>
      <c r="S32" s="6">
        <v>2022</v>
      </c>
      <c r="T32" s="8" t="s">
        <v>39</v>
      </c>
    </row>
    <row r="33" spans="1:20" x14ac:dyDescent="0.2">
      <c r="A33">
        <f t="shared" si="0"/>
        <v>30</v>
      </c>
      <c r="B33" s="5" t="s">
        <v>463</v>
      </c>
      <c r="C33" s="6" t="s">
        <v>765</v>
      </c>
      <c r="D33" s="6" t="s">
        <v>37</v>
      </c>
      <c r="E33" s="6" t="s">
        <v>22</v>
      </c>
      <c r="F33" s="6" t="s">
        <v>22</v>
      </c>
      <c r="G33" s="7">
        <v>44826</v>
      </c>
      <c r="H33" s="7">
        <v>44831</v>
      </c>
      <c r="I33" s="6">
        <v>1561.08</v>
      </c>
      <c r="J33" s="6">
        <v>0</v>
      </c>
      <c r="K33" s="6">
        <v>1561.08</v>
      </c>
      <c r="L33" s="6" t="s">
        <v>23</v>
      </c>
      <c r="M33" s="7" t="s">
        <v>24</v>
      </c>
      <c r="N33" s="7" t="s">
        <v>766</v>
      </c>
      <c r="O33" s="7">
        <v>44562</v>
      </c>
      <c r="P33" s="7">
        <v>44926</v>
      </c>
      <c r="Q33" s="6">
        <v>2022</v>
      </c>
      <c r="R33" s="7" t="s">
        <v>444</v>
      </c>
      <c r="S33" s="6">
        <v>2022</v>
      </c>
      <c r="T33" s="8" t="s">
        <v>39</v>
      </c>
    </row>
    <row r="34" spans="1:20" x14ac:dyDescent="0.2">
      <c r="A34">
        <f t="shared" si="0"/>
        <v>31</v>
      </c>
      <c r="B34" s="5" t="s">
        <v>463</v>
      </c>
      <c r="C34" s="6" t="s">
        <v>767</v>
      </c>
      <c r="D34" s="6" t="s">
        <v>37</v>
      </c>
      <c r="E34" s="6" t="s">
        <v>22</v>
      </c>
      <c r="F34" s="6" t="s">
        <v>22</v>
      </c>
      <c r="G34" s="7">
        <v>44826</v>
      </c>
      <c r="H34" s="7">
        <v>44831</v>
      </c>
      <c r="I34" s="6">
        <v>1544.78</v>
      </c>
      <c r="J34" s="6">
        <v>0</v>
      </c>
      <c r="K34" s="6">
        <v>1544.78</v>
      </c>
      <c r="L34" s="6" t="s">
        <v>23</v>
      </c>
      <c r="M34" s="7" t="s">
        <v>24</v>
      </c>
      <c r="N34" s="7" t="s">
        <v>766</v>
      </c>
      <c r="O34" s="7">
        <v>44562</v>
      </c>
      <c r="P34" s="7">
        <v>44926</v>
      </c>
      <c r="Q34" s="6">
        <v>2022</v>
      </c>
      <c r="R34" s="7" t="s">
        <v>444</v>
      </c>
      <c r="S34" s="6">
        <v>2022</v>
      </c>
      <c r="T34" s="8" t="s">
        <v>39</v>
      </c>
    </row>
    <row r="35" spans="1:20" x14ac:dyDescent="0.2">
      <c r="A35">
        <f t="shared" si="0"/>
        <v>32</v>
      </c>
      <c r="B35" s="5" t="s">
        <v>463</v>
      </c>
      <c r="C35" s="6" t="s">
        <v>770</v>
      </c>
      <c r="D35" s="6" t="s">
        <v>37</v>
      </c>
      <c r="E35" s="6" t="s">
        <v>22</v>
      </c>
      <c r="F35" s="6" t="s">
        <v>22</v>
      </c>
      <c r="G35" s="7">
        <v>44722</v>
      </c>
      <c r="H35" s="7">
        <v>44826</v>
      </c>
      <c r="I35" s="6">
        <v>971.96</v>
      </c>
      <c r="J35" s="6">
        <v>0</v>
      </c>
      <c r="K35" s="6">
        <v>971.96</v>
      </c>
      <c r="L35" s="6" t="s">
        <v>86</v>
      </c>
      <c r="M35" s="7" t="s">
        <v>87</v>
      </c>
      <c r="N35" s="7" t="s">
        <v>771</v>
      </c>
      <c r="O35" s="7">
        <v>44562</v>
      </c>
      <c r="P35" s="7">
        <v>44926</v>
      </c>
      <c r="Q35" s="6">
        <v>2022</v>
      </c>
      <c r="R35" s="7" t="s">
        <v>444</v>
      </c>
      <c r="S35" s="6">
        <v>2022</v>
      </c>
      <c r="T35" s="8" t="s">
        <v>39</v>
      </c>
    </row>
    <row r="36" spans="1:20" x14ac:dyDescent="0.2">
      <c r="A36">
        <f t="shared" si="0"/>
        <v>33</v>
      </c>
      <c r="B36" s="5" t="s">
        <v>463</v>
      </c>
      <c r="C36" s="6" t="s">
        <v>772</v>
      </c>
      <c r="D36" s="6" t="s">
        <v>37</v>
      </c>
      <c r="E36" s="6" t="s">
        <v>22</v>
      </c>
      <c r="F36" s="6" t="s">
        <v>22</v>
      </c>
      <c r="G36" s="7">
        <v>44816</v>
      </c>
      <c r="H36" s="7">
        <v>44820</v>
      </c>
      <c r="I36" s="6">
        <v>1289.56</v>
      </c>
      <c r="J36" s="6">
        <v>0</v>
      </c>
      <c r="K36" s="6">
        <v>1289.56</v>
      </c>
      <c r="L36" s="6" t="s">
        <v>86</v>
      </c>
      <c r="M36" s="7" t="s">
        <v>216</v>
      </c>
      <c r="N36" s="7" t="s">
        <v>773</v>
      </c>
      <c r="O36" s="7">
        <v>44562</v>
      </c>
      <c r="P36" s="7">
        <v>44926</v>
      </c>
      <c r="Q36" s="6">
        <v>2022</v>
      </c>
      <c r="R36" s="7" t="s">
        <v>444</v>
      </c>
      <c r="S36" s="6">
        <v>2022</v>
      </c>
      <c r="T36" s="8" t="s">
        <v>39</v>
      </c>
    </row>
    <row r="37" spans="1:20" x14ac:dyDescent="0.2">
      <c r="A37">
        <f t="shared" si="0"/>
        <v>34</v>
      </c>
      <c r="B37" s="5" t="s">
        <v>463</v>
      </c>
      <c r="C37" s="6" t="s">
        <v>778</v>
      </c>
      <c r="D37" s="6" t="s">
        <v>37</v>
      </c>
      <c r="E37" s="6" t="s">
        <v>22</v>
      </c>
      <c r="F37" s="6" t="s">
        <v>22</v>
      </c>
      <c r="G37" s="7">
        <v>44811</v>
      </c>
      <c r="H37" s="7">
        <v>44816</v>
      </c>
      <c r="I37" s="6">
        <v>6548.94</v>
      </c>
      <c r="J37" s="6">
        <v>0</v>
      </c>
      <c r="K37" s="6">
        <v>6548.94</v>
      </c>
      <c r="L37" s="6" t="s">
        <v>23</v>
      </c>
      <c r="M37" s="7" t="s">
        <v>24</v>
      </c>
      <c r="N37" s="7" t="s">
        <v>779</v>
      </c>
      <c r="O37" s="7">
        <v>44562</v>
      </c>
      <c r="P37" s="7">
        <v>44926</v>
      </c>
      <c r="Q37" s="6">
        <v>2022</v>
      </c>
      <c r="R37" s="7" t="s">
        <v>444</v>
      </c>
      <c r="S37" s="6">
        <v>2022</v>
      </c>
      <c r="T37" s="8" t="s">
        <v>39</v>
      </c>
    </row>
    <row r="38" spans="1:20" x14ac:dyDescent="0.2">
      <c r="A38">
        <f t="shared" si="0"/>
        <v>35</v>
      </c>
      <c r="B38" s="5" t="s">
        <v>463</v>
      </c>
      <c r="C38" s="6" t="s">
        <v>780</v>
      </c>
      <c r="D38" s="6" t="s">
        <v>37</v>
      </c>
      <c r="E38" s="6" t="s">
        <v>22</v>
      </c>
      <c r="F38" s="6" t="s">
        <v>22</v>
      </c>
      <c r="G38" s="7">
        <v>44797</v>
      </c>
      <c r="H38" s="7">
        <v>44816</v>
      </c>
      <c r="I38" s="6">
        <v>13210.08</v>
      </c>
      <c r="J38" s="6">
        <v>0</v>
      </c>
      <c r="K38" s="6">
        <v>13210.08</v>
      </c>
      <c r="L38" s="6" t="s">
        <v>23</v>
      </c>
      <c r="M38" s="7" t="s">
        <v>194</v>
      </c>
      <c r="N38" s="7" t="s">
        <v>781</v>
      </c>
      <c r="O38" s="7">
        <v>44562</v>
      </c>
      <c r="P38" s="7">
        <v>44926</v>
      </c>
      <c r="Q38" s="6">
        <v>2022</v>
      </c>
      <c r="R38" s="7" t="s">
        <v>444</v>
      </c>
      <c r="S38" s="6">
        <v>2022</v>
      </c>
      <c r="T38" s="8" t="s">
        <v>39</v>
      </c>
    </row>
    <row r="39" spans="1:20" x14ac:dyDescent="0.2">
      <c r="A39">
        <f t="shared" si="0"/>
        <v>36</v>
      </c>
      <c r="B39" s="5" t="s">
        <v>463</v>
      </c>
      <c r="C39" s="6" t="s">
        <v>785</v>
      </c>
      <c r="D39" s="6" t="s">
        <v>37</v>
      </c>
      <c r="E39" s="6" t="s">
        <v>22</v>
      </c>
      <c r="F39" s="6" t="s">
        <v>22</v>
      </c>
      <c r="G39" s="7">
        <v>44802</v>
      </c>
      <c r="H39" s="7">
        <v>44805</v>
      </c>
      <c r="I39" s="6">
        <v>310.39999999999998</v>
      </c>
      <c r="J39" s="6">
        <v>0</v>
      </c>
      <c r="K39" s="6">
        <v>310.39999999999998</v>
      </c>
      <c r="L39" s="6" t="s">
        <v>23</v>
      </c>
      <c r="M39" s="7" t="s">
        <v>24</v>
      </c>
      <c r="N39" s="7" t="s">
        <v>786</v>
      </c>
      <c r="O39" s="7">
        <v>44562</v>
      </c>
      <c r="P39" s="7">
        <v>44926</v>
      </c>
      <c r="Q39" s="6">
        <v>2022</v>
      </c>
      <c r="R39" s="7" t="s">
        <v>444</v>
      </c>
      <c r="S39" s="6">
        <v>2022</v>
      </c>
      <c r="T39" s="8" t="s">
        <v>39</v>
      </c>
    </row>
    <row r="40" spans="1:20" x14ac:dyDescent="0.2">
      <c r="A40">
        <f t="shared" si="0"/>
        <v>37</v>
      </c>
      <c r="B40" s="5" t="s">
        <v>463</v>
      </c>
      <c r="C40" s="6" t="s">
        <v>787</v>
      </c>
      <c r="D40" s="6" t="s">
        <v>37</v>
      </c>
      <c r="E40" s="6" t="s">
        <v>22</v>
      </c>
      <c r="F40" s="6" t="s">
        <v>22</v>
      </c>
      <c r="G40" s="7">
        <v>44797</v>
      </c>
      <c r="H40" s="7">
        <v>44805</v>
      </c>
      <c r="I40" s="6">
        <v>0</v>
      </c>
      <c r="J40" s="6">
        <v>0</v>
      </c>
      <c r="K40" s="6">
        <v>0</v>
      </c>
      <c r="L40" s="6" t="s">
        <v>23</v>
      </c>
      <c r="M40" s="7" t="s">
        <v>24</v>
      </c>
      <c r="N40" s="7" t="s">
        <v>788</v>
      </c>
      <c r="O40" s="7">
        <v>44562</v>
      </c>
      <c r="P40" s="7">
        <v>44926</v>
      </c>
      <c r="Q40" s="6">
        <v>2022</v>
      </c>
      <c r="R40" s="7" t="s">
        <v>444</v>
      </c>
      <c r="S40" s="6">
        <v>2022</v>
      </c>
      <c r="T40" s="8" t="s">
        <v>32</v>
      </c>
    </row>
    <row r="41" spans="1:20" x14ac:dyDescent="0.2">
      <c r="A41">
        <f t="shared" si="0"/>
        <v>38</v>
      </c>
      <c r="B41" s="5" t="s">
        <v>463</v>
      </c>
      <c r="C41" s="6" t="s">
        <v>791</v>
      </c>
      <c r="D41" s="6" t="s">
        <v>37</v>
      </c>
      <c r="E41" s="6" t="s">
        <v>22</v>
      </c>
      <c r="F41" s="6" t="s">
        <v>22</v>
      </c>
      <c r="G41" s="7">
        <v>44795</v>
      </c>
      <c r="H41" s="7">
        <v>44796</v>
      </c>
      <c r="I41" s="6">
        <v>28913.78</v>
      </c>
      <c r="J41" s="6">
        <v>0</v>
      </c>
      <c r="K41" s="6">
        <v>28913.78</v>
      </c>
      <c r="L41" s="6" t="s">
        <v>43</v>
      </c>
      <c r="M41" s="7" t="s">
        <v>44</v>
      </c>
      <c r="N41" s="7" t="s">
        <v>792</v>
      </c>
      <c r="O41" s="7">
        <v>44562</v>
      </c>
      <c r="P41" s="7">
        <v>44926</v>
      </c>
      <c r="Q41" s="6">
        <v>2022</v>
      </c>
      <c r="R41" s="7" t="s">
        <v>444</v>
      </c>
      <c r="S41" s="6">
        <v>2022</v>
      </c>
      <c r="T41" s="8" t="s">
        <v>39</v>
      </c>
    </row>
    <row r="42" spans="1:20" x14ac:dyDescent="0.2">
      <c r="A42">
        <f t="shared" si="0"/>
        <v>39</v>
      </c>
      <c r="B42" s="5" t="s">
        <v>463</v>
      </c>
      <c r="C42" s="6" t="s">
        <v>793</v>
      </c>
      <c r="D42" s="6" t="s">
        <v>37</v>
      </c>
      <c r="E42" s="6" t="s">
        <v>22</v>
      </c>
      <c r="F42" s="6" t="s">
        <v>22</v>
      </c>
      <c r="G42" s="7">
        <v>44777</v>
      </c>
      <c r="H42" s="7">
        <v>44782</v>
      </c>
      <c r="I42" s="6">
        <v>0</v>
      </c>
      <c r="J42" s="6">
        <v>0</v>
      </c>
      <c r="K42" s="6">
        <v>0</v>
      </c>
      <c r="L42" s="6" t="s">
        <v>23</v>
      </c>
      <c r="M42" s="7" t="s">
        <v>24</v>
      </c>
      <c r="N42" s="7" t="s">
        <v>794</v>
      </c>
      <c r="O42" s="7">
        <v>44562</v>
      </c>
      <c r="P42" s="7">
        <v>44926</v>
      </c>
      <c r="Q42" s="6">
        <v>2022</v>
      </c>
      <c r="R42" s="7" t="s">
        <v>444</v>
      </c>
      <c r="S42" s="6">
        <v>2022</v>
      </c>
      <c r="T42" s="8" t="s">
        <v>32</v>
      </c>
    </row>
    <row r="43" spans="1:20" x14ac:dyDescent="0.2">
      <c r="A43">
        <f t="shared" si="0"/>
        <v>40</v>
      </c>
      <c r="B43" s="5" t="s">
        <v>463</v>
      </c>
      <c r="C43" s="6" t="s">
        <v>801</v>
      </c>
      <c r="D43" s="6" t="s">
        <v>37</v>
      </c>
      <c r="E43" s="6" t="s">
        <v>22</v>
      </c>
      <c r="F43" s="6" t="s">
        <v>22</v>
      </c>
      <c r="G43" s="7">
        <v>44755</v>
      </c>
      <c r="H43" s="7">
        <v>44764</v>
      </c>
      <c r="I43" s="6">
        <v>284.8</v>
      </c>
      <c r="J43" s="6">
        <v>0</v>
      </c>
      <c r="K43" s="6">
        <v>284.8</v>
      </c>
      <c r="L43" s="6" t="s">
        <v>23</v>
      </c>
      <c r="M43" s="7" t="s">
        <v>24</v>
      </c>
      <c r="N43" s="7" t="s">
        <v>802</v>
      </c>
      <c r="O43" s="7">
        <v>44562</v>
      </c>
      <c r="P43" s="7">
        <v>44926</v>
      </c>
      <c r="Q43" s="6">
        <v>2022</v>
      </c>
      <c r="R43" s="7" t="s">
        <v>444</v>
      </c>
      <c r="S43" s="6">
        <v>2022</v>
      </c>
      <c r="T43" s="8" t="s">
        <v>39</v>
      </c>
    </row>
    <row r="44" spans="1:20" x14ac:dyDescent="0.2">
      <c r="A44">
        <f t="shared" si="0"/>
        <v>41</v>
      </c>
      <c r="B44" s="5" t="s">
        <v>463</v>
      </c>
      <c r="C44" s="6" t="s">
        <v>805</v>
      </c>
      <c r="D44" s="6" t="s">
        <v>37</v>
      </c>
      <c r="E44" s="6" t="s">
        <v>22</v>
      </c>
      <c r="F44" s="6" t="s">
        <v>22</v>
      </c>
      <c r="G44" s="7">
        <v>44750</v>
      </c>
      <c r="H44" s="7">
        <v>44754</v>
      </c>
      <c r="I44" s="6">
        <v>950</v>
      </c>
      <c r="J44" s="6">
        <v>0</v>
      </c>
      <c r="K44" s="6">
        <v>950</v>
      </c>
      <c r="L44" s="6" t="s">
        <v>23</v>
      </c>
      <c r="M44" s="7" t="s">
        <v>24</v>
      </c>
      <c r="N44" s="7" t="s">
        <v>806</v>
      </c>
      <c r="O44" s="7">
        <v>44562</v>
      </c>
      <c r="P44" s="7">
        <v>44926</v>
      </c>
      <c r="Q44" s="6">
        <v>2022</v>
      </c>
      <c r="R44" s="7" t="s">
        <v>444</v>
      </c>
      <c r="S44" s="6">
        <v>2022</v>
      </c>
      <c r="T44" s="8" t="s">
        <v>39</v>
      </c>
    </row>
    <row r="45" spans="1:20" x14ac:dyDescent="0.2">
      <c r="A45">
        <f t="shared" si="0"/>
        <v>42</v>
      </c>
      <c r="B45" s="5" t="s">
        <v>463</v>
      </c>
      <c r="C45" s="6" t="s">
        <v>811</v>
      </c>
      <c r="D45" s="6" t="s">
        <v>37</v>
      </c>
      <c r="E45" s="6" t="s">
        <v>22</v>
      </c>
      <c r="F45" s="6" t="s">
        <v>22</v>
      </c>
      <c r="G45" s="7">
        <v>44723</v>
      </c>
      <c r="H45" s="7">
        <v>44732</v>
      </c>
      <c r="I45" s="6">
        <v>2326.16</v>
      </c>
      <c r="J45" s="6">
        <v>0</v>
      </c>
      <c r="K45" s="6">
        <v>2326.16</v>
      </c>
      <c r="L45" s="6" t="s">
        <v>23</v>
      </c>
      <c r="M45" s="7" t="s">
        <v>24</v>
      </c>
      <c r="N45" s="7" t="s">
        <v>812</v>
      </c>
      <c r="O45" s="7">
        <v>44562</v>
      </c>
      <c r="P45" s="7">
        <v>44926</v>
      </c>
      <c r="Q45" s="6">
        <v>2022</v>
      </c>
      <c r="R45" s="7" t="s">
        <v>444</v>
      </c>
      <c r="S45" s="6">
        <v>2022</v>
      </c>
      <c r="T45" s="8" t="s">
        <v>39</v>
      </c>
    </row>
    <row r="46" spans="1:20" x14ac:dyDescent="0.2">
      <c r="A46">
        <f t="shared" si="0"/>
        <v>43</v>
      </c>
      <c r="B46" s="5" t="s">
        <v>463</v>
      </c>
      <c r="C46" s="6" t="s">
        <v>813</v>
      </c>
      <c r="D46" s="6" t="s">
        <v>37</v>
      </c>
      <c r="E46" s="6" t="s">
        <v>22</v>
      </c>
      <c r="F46" s="6" t="s">
        <v>22</v>
      </c>
      <c r="G46" s="7">
        <v>44712</v>
      </c>
      <c r="H46" s="7">
        <v>44725</v>
      </c>
      <c r="I46" s="6">
        <v>1846.66</v>
      </c>
      <c r="J46" s="6">
        <v>0</v>
      </c>
      <c r="K46" s="6">
        <v>1846.66</v>
      </c>
      <c r="L46" s="6" t="s">
        <v>23</v>
      </c>
      <c r="M46" s="7" t="s">
        <v>24</v>
      </c>
      <c r="N46" s="7" t="s">
        <v>814</v>
      </c>
      <c r="O46" s="7">
        <v>44562</v>
      </c>
      <c r="P46" s="7">
        <v>44926</v>
      </c>
      <c r="Q46" s="6">
        <v>2022</v>
      </c>
      <c r="R46" s="7" t="s">
        <v>444</v>
      </c>
      <c r="S46" s="6">
        <v>2022</v>
      </c>
      <c r="T46" s="8" t="s">
        <v>39</v>
      </c>
    </row>
    <row r="47" spans="1:20" x14ac:dyDescent="0.2">
      <c r="A47">
        <f t="shared" si="0"/>
        <v>44</v>
      </c>
      <c r="B47" s="5" t="s">
        <v>463</v>
      </c>
      <c r="C47" s="6" t="s">
        <v>815</v>
      </c>
      <c r="D47" s="6" t="s">
        <v>37</v>
      </c>
      <c r="E47" s="6" t="s">
        <v>22</v>
      </c>
      <c r="F47" s="6" t="s">
        <v>22</v>
      </c>
      <c r="G47" s="7">
        <v>44721</v>
      </c>
      <c r="H47" s="7">
        <v>44725</v>
      </c>
      <c r="I47" s="6">
        <v>18032.259999999998</v>
      </c>
      <c r="J47" s="6">
        <v>0</v>
      </c>
      <c r="K47" s="6">
        <v>18032.259999999998</v>
      </c>
      <c r="L47" s="6" t="s">
        <v>43</v>
      </c>
      <c r="M47" s="7" t="s">
        <v>44</v>
      </c>
      <c r="N47" s="7" t="s">
        <v>816</v>
      </c>
      <c r="O47" s="7">
        <v>44562</v>
      </c>
      <c r="P47" s="7">
        <v>44926</v>
      </c>
      <c r="Q47" s="6">
        <v>2022</v>
      </c>
      <c r="R47" s="7" t="s">
        <v>444</v>
      </c>
      <c r="S47" s="6">
        <v>2022</v>
      </c>
      <c r="T47" s="8" t="s">
        <v>39</v>
      </c>
    </row>
    <row r="48" spans="1:20" x14ac:dyDescent="0.2">
      <c r="A48">
        <f t="shared" si="0"/>
        <v>45</v>
      </c>
      <c r="B48" s="5" t="s">
        <v>463</v>
      </c>
      <c r="C48" s="6" t="s">
        <v>817</v>
      </c>
      <c r="D48" s="6" t="s">
        <v>37</v>
      </c>
      <c r="E48" s="6" t="s">
        <v>22</v>
      </c>
      <c r="F48" s="6" t="s">
        <v>22</v>
      </c>
      <c r="G48" s="7">
        <v>44697</v>
      </c>
      <c r="H48" s="7">
        <v>44720</v>
      </c>
      <c r="I48" s="6">
        <v>4897.96</v>
      </c>
      <c r="J48" s="6">
        <v>0</v>
      </c>
      <c r="K48" s="6">
        <v>4897.96</v>
      </c>
      <c r="L48" s="6" t="s">
        <v>23</v>
      </c>
      <c r="M48" s="7" t="s">
        <v>24</v>
      </c>
      <c r="N48" s="7" t="s">
        <v>818</v>
      </c>
      <c r="O48" s="7">
        <v>44562</v>
      </c>
      <c r="P48" s="7">
        <v>44926</v>
      </c>
      <c r="Q48" s="6">
        <v>2022</v>
      </c>
      <c r="R48" s="7" t="s">
        <v>444</v>
      </c>
      <c r="S48" s="6">
        <v>2022</v>
      </c>
      <c r="T48" s="8" t="s">
        <v>39</v>
      </c>
    </row>
    <row r="49" spans="1:20" x14ac:dyDescent="0.2">
      <c r="A49">
        <f t="shared" si="0"/>
        <v>46</v>
      </c>
      <c r="B49" s="5" t="s">
        <v>463</v>
      </c>
      <c r="C49" s="6" t="s">
        <v>819</v>
      </c>
      <c r="D49" s="6" t="s">
        <v>37</v>
      </c>
      <c r="E49" s="6" t="s">
        <v>22</v>
      </c>
      <c r="F49" s="6" t="s">
        <v>22</v>
      </c>
      <c r="G49" s="7">
        <v>44690</v>
      </c>
      <c r="H49" s="7">
        <v>44720</v>
      </c>
      <c r="I49" s="6">
        <v>0</v>
      </c>
      <c r="J49" s="6">
        <v>0</v>
      </c>
      <c r="K49" s="6">
        <v>0</v>
      </c>
      <c r="L49" s="6" t="s">
        <v>23</v>
      </c>
      <c r="M49" s="7" t="s">
        <v>24</v>
      </c>
      <c r="N49" s="7" t="s">
        <v>820</v>
      </c>
      <c r="O49" s="7">
        <v>44562</v>
      </c>
      <c r="P49" s="7">
        <v>44926</v>
      </c>
      <c r="Q49" s="6">
        <v>2022</v>
      </c>
      <c r="R49" s="7" t="s">
        <v>444</v>
      </c>
      <c r="S49" s="6">
        <v>2022</v>
      </c>
      <c r="T49" s="8" t="s">
        <v>32</v>
      </c>
    </row>
    <row r="50" spans="1:20" x14ac:dyDescent="0.2">
      <c r="A50">
        <f t="shared" si="0"/>
        <v>47</v>
      </c>
      <c r="B50" s="5" t="s">
        <v>463</v>
      </c>
      <c r="C50" s="6" t="s">
        <v>821</v>
      </c>
      <c r="D50" s="6" t="s">
        <v>37</v>
      </c>
      <c r="E50" s="6" t="s">
        <v>22</v>
      </c>
      <c r="F50" s="6" t="s">
        <v>22</v>
      </c>
      <c r="G50" s="7">
        <v>44603</v>
      </c>
      <c r="H50" s="7">
        <v>44712</v>
      </c>
      <c r="I50" s="6">
        <v>2963.12</v>
      </c>
      <c r="J50" s="6">
        <v>0</v>
      </c>
      <c r="K50" s="6">
        <v>2963.12</v>
      </c>
      <c r="L50" s="6" t="s">
        <v>23</v>
      </c>
      <c r="M50" s="7" t="s">
        <v>24</v>
      </c>
      <c r="N50" s="7" t="s">
        <v>822</v>
      </c>
      <c r="O50" s="7">
        <v>44562</v>
      </c>
      <c r="P50" s="7">
        <v>44926</v>
      </c>
      <c r="Q50" s="6">
        <v>2022</v>
      </c>
      <c r="R50" s="7" t="s">
        <v>444</v>
      </c>
      <c r="S50" s="6">
        <v>2022</v>
      </c>
      <c r="T50" s="8" t="s">
        <v>39</v>
      </c>
    </row>
    <row r="51" spans="1:20" x14ac:dyDescent="0.2">
      <c r="A51">
        <f t="shared" si="0"/>
        <v>48</v>
      </c>
      <c r="B51" s="5" t="s">
        <v>463</v>
      </c>
      <c r="C51" s="6" t="s">
        <v>823</v>
      </c>
      <c r="D51" s="6" t="s">
        <v>37</v>
      </c>
      <c r="E51" s="6" t="s">
        <v>22</v>
      </c>
      <c r="F51" s="6" t="s">
        <v>22</v>
      </c>
      <c r="G51" s="7">
        <v>44694</v>
      </c>
      <c r="H51" s="7">
        <v>44712</v>
      </c>
      <c r="I51" s="6">
        <v>9325.42</v>
      </c>
      <c r="J51" s="6">
        <v>0</v>
      </c>
      <c r="K51" s="6">
        <v>9325.42</v>
      </c>
      <c r="L51" s="6" t="s">
        <v>23</v>
      </c>
      <c r="M51" s="7" t="s">
        <v>24</v>
      </c>
      <c r="N51" s="7" t="s">
        <v>824</v>
      </c>
      <c r="O51" s="7">
        <v>44562</v>
      </c>
      <c r="P51" s="7">
        <v>44926</v>
      </c>
      <c r="Q51" s="6">
        <v>2022</v>
      </c>
      <c r="R51" s="7" t="s">
        <v>444</v>
      </c>
      <c r="S51" s="6">
        <v>2022</v>
      </c>
      <c r="T51" s="8" t="s">
        <v>39</v>
      </c>
    </row>
    <row r="52" spans="1:20" x14ac:dyDescent="0.2">
      <c r="A52">
        <f t="shared" si="0"/>
        <v>49</v>
      </c>
      <c r="B52" s="5" t="s">
        <v>463</v>
      </c>
      <c r="C52" s="6" t="s">
        <v>827</v>
      </c>
      <c r="D52" s="6" t="s">
        <v>37</v>
      </c>
      <c r="E52" s="6" t="s">
        <v>22</v>
      </c>
      <c r="F52" s="6" t="s">
        <v>22</v>
      </c>
      <c r="G52" s="7">
        <v>44677</v>
      </c>
      <c r="H52" s="7">
        <v>44687</v>
      </c>
      <c r="I52" s="6">
        <v>328.3</v>
      </c>
      <c r="J52" s="6">
        <v>0</v>
      </c>
      <c r="K52" s="6">
        <v>328.3</v>
      </c>
      <c r="L52" s="6" t="s">
        <v>23</v>
      </c>
      <c r="M52" s="7" t="s">
        <v>24</v>
      </c>
      <c r="N52" s="7" t="s">
        <v>828</v>
      </c>
      <c r="O52" s="7">
        <v>44562</v>
      </c>
      <c r="P52" s="7">
        <v>44926</v>
      </c>
      <c r="Q52" s="6">
        <v>2022</v>
      </c>
      <c r="R52" s="7" t="s">
        <v>444</v>
      </c>
      <c r="S52" s="6">
        <v>2022</v>
      </c>
      <c r="T52" s="8" t="s">
        <v>39</v>
      </c>
    </row>
    <row r="53" spans="1:20" x14ac:dyDescent="0.2">
      <c r="A53">
        <f t="shared" si="0"/>
        <v>50</v>
      </c>
      <c r="B53" s="5" t="s">
        <v>463</v>
      </c>
      <c r="C53" s="6" t="s">
        <v>829</v>
      </c>
      <c r="D53" s="6" t="s">
        <v>37</v>
      </c>
      <c r="E53" s="6" t="s">
        <v>22</v>
      </c>
      <c r="F53" s="6" t="s">
        <v>22</v>
      </c>
      <c r="G53" s="7">
        <v>44669</v>
      </c>
      <c r="H53" s="7">
        <v>44685</v>
      </c>
      <c r="I53" s="6">
        <v>0</v>
      </c>
      <c r="J53" s="6">
        <v>0</v>
      </c>
      <c r="K53" s="6">
        <v>0</v>
      </c>
      <c r="L53" s="6" t="s">
        <v>23</v>
      </c>
      <c r="M53" s="7" t="s">
        <v>24</v>
      </c>
      <c r="N53" s="7" t="s">
        <v>830</v>
      </c>
      <c r="O53" s="7">
        <v>44562</v>
      </c>
      <c r="P53" s="7">
        <v>44926</v>
      </c>
      <c r="Q53" s="6">
        <v>2022</v>
      </c>
      <c r="R53" s="7" t="s">
        <v>444</v>
      </c>
      <c r="S53" s="6">
        <v>2022</v>
      </c>
      <c r="T53" s="8" t="s">
        <v>32</v>
      </c>
    </row>
    <row r="54" spans="1:20" x14ac:dyDescent="0.2">
      <c r="A54">
        <f t="shared" si="0"/>
        <v>51</v>
      </c>
      <c r="B54" s="5" t="s">
        <v>463</v>
      </c>
      <c r="C54" s="6" t="s">
        <v>831</v>
      </c>
      <c r="D54" s="6" t="s">
        <v>37</v>
      </c>
      <c r="E54" s="6" t="s">
        <v>22</v>
      </c>
      <c r="F54" s="6" t="s">
        <v>22</v>
      </c>
      <c r="G54" s="7">
        <v>44670</v>
      </c>
      <c r="H54" s="7">
        <v>44680</v>
      </c>
      <c r="I54" s="6">
        <v>1835.38</v>
      </c>
      <c r="J54" s="6">
        <v>0</v>
      </c>
      <c r="K54" s="6">
        <v>1835.38</v>
      </c>
      <c r="L54" s="6" t="s">
        <v>23</v>
      </c>
      <c r="M54" s="7" t="s">
        <v>24</v>
      </c>
      <c r="N54" s="7" t="s">
        <v>832</v>
      </c>
      <c r="O54" s="7">
        <v>44562</v>
      </c>
      <c r="P54" s="7">
        <v>44926</v>
      </c>
      <c r="Q54" s="6">
        <v>2022</v>
      </c>
      <c r="R54" s="7" t="s">
        <v>444</v>
      </c>
      <c r="S54" s="6">
        <v>2022</v>
      </c>
      <c r="T54" s="8" t="s">
        <v>39</v>
      </c>
    </row>
    <row r="55" spans="1:20" x14ac:dyDescent="0.2">
      <c r="A55">
        <f t="shared" si="0"/>
        <v>52</v>
      </c>
      <c r="B55" s="5" t="s">
        <v>463</v>
      </c>
      <c r="C55" s="6" t="s">
        <v>833</v>
      </c>
      <c r="D55" s="6" t="s">
        <v>37</v>
      </c>
      <c r="E55" s="6" t="s">
        <v>22</v>
      </c>
      <c r="F55" s="6" t="s">
        <v>22</v>
      </c>
      <c r="G55" s="7">
        <v>44676</v>
      </c>
      <c r="H55" s="7">
        <v>44680</v>
      </c>
      <c r="I55" s="6">
        <v>0</v>
      </c>
      <c r="J55" s="6">
        <v>0</v>
      </c>
      <c r="K55" s="6">
        <v>0</v>
      </c>
      <c r="L55" s="6" t="s">
        <v>23</v>
      </c>
      <c r="M55" s="7" t="s">
        <v>24</v>
      </c>
      <c r="N55" s="7" t="s">
        <v>834</v>
      </c>
      <c r="O55" s="7">
        <v>44562</v>
      </c>
      <c r="P55" s="7">
        <v>44926</v>
      </c>
      <c r="Q55" s="6">
        <v>2022</v>
      </c>
      <c r="R55" s="7" t="s">
        <v>444</v>
      </c>
      <c r="S55" s="6">
        <v>2022</v>
      </c>
      <c r="T55" s="8" t="s">
        <v>32</v>
      </c>
    </row>
    <row r="56" spans="1:20" x14ac:dyDescent="0.2">
      <c r="A56">
        <f t="shared" si="0"/>
        <v>53</v>
      </c>
      <c r="B56" s="5" t="s">
        <v>463</v>
      </c>
      <c r="C56" s="6" t="s">
        <v>836</v>
      </c>
      <c r="D56" s="6" t="s">
        <v>37</v>
      </c>
      <c r="E56" s="6" t="s">
        <v>22</v>
      </c>
      <c r="F56" s="6" t="s">
        <v>22</v>
      </c>
      <c r="G56" s="7">
        <v>44655</v>
      </c>
      <c r="H56" s="7">
        <v>44670</v>
      </c>
      <c r="I56" s="6">
        <v>935.36</v>
      </c>
      <c r="J56" s="6">
        <v>0</v>
      </c>
      <c r="K56" s="6">
        <v>935.36</v>
      </c>
      <c r="L56" s="6" t="s">
        <v>23</v>
      </c>
      <c r="M56" s="7" t="s">
        <v>24</v>
      </c>
      <c r="N56" s="7" t="s">
        <v>837</v>
      </c>
      <c r="O56" s="7">
        <v>44562</v>
      </c>
      <c r="P56" s="7">
        <v>44926</v>
      </c>
      <c r="Q56" s="6">
        <v>2022</v>
      </c>
      <c r="R56" s="7" t="s">
        <v>444</v>
      </c>
      <c r="S56" s="6">
        <v>2022</v>
      </c>
      <c r="T56" s="8" t="s">
        <v>39</v>
      </c>
    </row>
    <row r="57" spans="1:20" x14ac:dyDescent="0.2">
      <c r="A57">
        <f t="shared" si="0"/>
        <v>54</v>
      </c>
      <c r="B57" s="5" t="s">
        <v>463</v>
      </c>
      <c r="C57" s="6" t="s">
        <v>838</v>
      </c>
      <c r="D57" s="6" t="s">
        <v>37</v>
      </c>
      <c r="E57" s="6" t="s">
        <v>22</v>
      </c>
      <c r="F57" s="6" t="s">
        <v>22</v>
      </c>
      <c r="G57" s="7">
        <v>44637</v>
      </c>
      <c r="H57" s="7">
        <v>44670</v>
      </c>
      <c r="I57" s="6">
        <v>740.42</v>
      </c>
      <c r="J57" s="6">
        <v>0</v>
      </c>
      <c r="K57" s="6">
        <v>740.42</v>
      </c>
      <c r="L57" s="6" t="s">
        <v>23</v>
      </c>
      <c r="M57" s="7" t="s">
        <v>24</v>
      </c>
      <c r="N57" s="7" t="s">
        <v>839</v>
      </c>
      <c r="O57" s="7">
        <v>44562</v>
      </c>
      <c r="P57" s="7">
        <v>44926</v>
      </c>
      <c r="Q57" s="6">
        <v>2022</v>
      </c>
      <c r="R57" s="7" t="s">
        <v>444</v>
      </c>
      <c r="S57" s="6">
        <v>2022</v>
      </c>
      <c r="T57" s="8" t="s">
        <v>39</v>
      </c>
    </row>
    <row r="58" spans="1:20" x14ac:dyDescent="0.2">
      <c r="A58">
        <f t="shared" si="0"/>
        <v>55</v>
      </c>
      <c r="B58" s="5" t="s">
        <v>463</v>
      </c>
      <c r="C58" s="6" t="s">
        <v>840</v>
      </c>
      <c r="D58" s="6" t="s">
        <v>37</v>
      </c>
      <c r="E58" s="6" t="s">
        <v>22</v>
      </c>
      <c r="F58" s="6" t="s">
        <v>22</v>
      </c>
      <c r="G58" s="7">
        <v>44658</v>
      </c>
      <c r="H58" s="7">
        <v>44665</v>
      </c>
      <c r="I58" s="6">
        <v>6409.14</v>
      </c>
      <c r="J58" s="6">
        <v>0</v>
      </c>
      <c r="K58" s="6">
        <v>6409.14</v>
      </c>
      <c r="L58" s="6" t="s">
        <v>23</v>
      </c>
      <c r="M58" s="7" t="s">
        <v>24</v>
      </c>
      <c r="N58" s="7" t="s">
        <v>841</v>
      </c>
      <c r="O58" s="7">
        <v>44562</v>
      </c>
      <c r="P58" s="7">
        <v>44926</v>
      </c>
      <c r="Q58" s="6">
        <v>2022</v>
      </c>
      <c r="R58" s="7" t="s">
        <v>444</v>
      </c>
      <c r="S58" s="6">
        <v>2022</v>
      </c>
      <c r="T58" s="8" t="s">
        <v>39</v>
      </c>
    </row>
    <row r="59" spans="1:20" x14ac:dyDescent="0.2">
      <c r="A59">
        <f t="shared" si="0"/>
        <v>56</v>
      </c>
      <c r="B59" s="5" t="s">
        <v>463</v>
      </c>
      <c r="C59" s="6" t="s">
        <v>842</v>
      </c>
      <c r="D59" s="6" t="s">
        <v>37</v>
      </c>
      <c r="E59" s="6" t="s">
        <v>22</v>
      </c>
      <c r="F59" s="6" t="s">
        <v>22</v>
      </c>
      <c r="G59" s="7">
        <v>44634</v>
      </c>
      <c r="H59" s="7">
        <v>44665</v>
      </c>
      <c r="I59" s="6">
        <v>480.2</v>
      </c>
      <c r="J59" s="6">
        <v>0</v>
      </c>
      <c r="K59" s="6">
        <v>480.2</v>
      </c>
      <c r="L59" s="6" t="s">
        <v>23</v>
      </c>
      <c r="M59" s="7" t="s">
        <v>24</v>
      </c>
      <c r="N59" s="7" t="s">
        <v>843</v>
      </c>
      <c r="O59" s="7">
        <v>44562</v>
      </c>
      <c r="P59" s="7">
        <v>44926</v>
      </c>
      <c r="Q59" s="6">
        <v>2022</v>
      </c>
      <c r="R59" s="7" t="s">
        <v>444</v>
      </c>
      <c r="S59" s="6">
        <v>2022</v>
      </c>
      <c r="T59" s="8" t="s">
        <v>39</v>
      </c>
    </row>
    <row r="60" spans="1:20" x14ac:dyDescent="0.2">
      <c r="A60">
        <f t="shared" si="0"/>
        <v>57</v>
      </c>
      <c r="B60" s="5" t="s">
        <v>463</v>
      </c>
      <c r="C60" s="6" t="s">
        <v>844</v>
      </c>
      <c r="D60" s="6" t="s">
        <v>37</v>
      </c>
      <c r="E60" s="6" t="s">
        <v>22</v>
      </c>
      <c r="F60" s="6" t="s">
        <v>22</v>
      </c>
      <c r="G60" s="7">
        <v>44652</v>
      </c>
      <c r="H60" s="7">
        <v>44663</v>
      </c>
      <c r="I60" s="6">
        <v>140</v>
      </c>
      <c r="J60" s="6">
        <v>0</v>
      </c>
      <c r="K60" s="6">
        <v>140</v>
      </c>
      <c r="L60" s="6" t="s">
        <v>23</v>
      </c>
      <c r="M60" s="7" t="s">
        <v>24</v>
      </c>
      <c r="N60" s="7" t="s">
        <v>845</v>
      </c>
      <c r="O60" s="7">
        <v>44562</v>
      </c>
      <c r="P60" s="7">
        <v>44926</v>
      </c>
      <c r="Q60" s="6">
        <v>2022</v>
      </c>
      <c r="R60" s="7" t="s">
        <v>444</v>
      </c>
      <c r="S60" s="6">
        <v>2022</v>
      </c>
      <c r="T60" s="8" t="s">
        <v>39</v>
      </c>
    </row>
    <row r="61" spans="1:20" x14ac:dyDescent="0.2">
      <c r="A61">
        <f t="shared" si="0"/>
        <v>58</v>
      </c>
      <c r="B61" s="5" t="s">
        <v>463</v>
      </c>
      <c r="C61" s="6" t="s">
        <v>846</v>
      </c>
      <c r="D61" s="6" t="s">
        <v>37</v>
      </c>
      <c r="E61" s="6" t="s">
        <v>22</v>
      </c>
      <c r="F61" s="6" t="s">
        <v>22</v>
      </c>
      <c r="G61" s="7">
        <v>44657</v>
      </c>
      <c r="H61" s="7">
        <v>44662</v>
      </c>
      <c r="I61" s="6">
        <v>191.52</v>
      </c>
      <c r="J61" s="6">
        <v>0</v>
      </c>
      <c r="K61" s="6">
        <v>191.52</v>
      </c>
      <c r="L61" s="6" t="s">
        <v>23</v>
      </c>
      <c r="M61" s="7" t="s">
        <v>24</v>
      </c>
      <c r="N61" s="7" t="s">
        <v>847</v>
      </c>
      <c r="O61" s="7">
        <v>44562</v>
      </c>
      <c r="P61" s="7">
        <v>44926</v>
      </c>
      <c r="Q61" s="6">
        <v>2022</v>
      </c>
      <c r="R61" s="7" t="s">
        <v>444</v>
      </c>
      <c r="S61" s="6">
        <v>2022</v>
      </c>
      <c r="T61" s="8" t="s">
        <v>39</v>
      </c>
    </row>
    <row r="62" spans="1:20" x14ac:dyDescent="0.2">
      <c r="A62">
        <f t="shared" si="0"/>
        <v>59</v>
      </c>
      <c r="B62" s="5" t="s">
        <v>463</v>
      </c>
      <c r="C62" s="6" t="s">
        <v>850</v>
      </c>
      <c r="D62" s="6" t="s">
        <v>37</v>
      </c>
      <c r="E62" s="6" t="s">
        <v>22</v>
      </c>
      <c r="F62" s="6" t="s">
        <v>22</v>
      </c>
      <c r="G62" s="7">
        <v>44639</v>
      </c>
      <c r="H62" s="7">
        <v>44651</v>
      </c>
      <c r="I62" s="6">
        <v>1265.98</v>
      </c>
      <c r="J62" s="6">
        <v>0</v>
      </c>
      <c r="K62" s="6">
        <v>1265.98</v>
      </c>
      <c r="L62" s="6" t="s">
        <v>23</v>
      </c>
      <c r="M62" s="7" t="s">
        <v>24</v>
      </c>
      <c r="N62" s="7" t="s">
        <v>851</v>
      </c>
      <c r="O62" s="7">
        <v>44562</v>
      </c>
      <c r="P62" s="7">
        <v>44926</v>
      </c>
      <c r="Q62" s="6">
        <v>2022</v>
      </c>
      <c r="R62" s="7" t="s">
        <v>444</v>
      </c>
      <c r="S62" s="6">
        <v>2022</v>
      </c>
      <c r="T62" s="8" t="s">
        <v>39</v>
      </c>
    </row>
    <row r="63" spans="1:20" x14ac:dyDescent="0.2">
      <c r="A63">
        <f t="shared" si="0"/>
        <v>60</v>
      </c>
      <c r="B63" s="5" t="s">
        <v>463</v>
      </c>
      <c r="C63" s="6" t="s">
        <v>852</v>
      </c>
      <c r="D63" s="6" t="s">
        <v>37</v>
      </c>
      <c r="E63" s="6" t="s">
        <v>22</v>
      </c>
      <c r="F63" s="6" t="s">
        <v>22</v>
      </c>
      <c r="G63" s="7">
        <v>44648</v>
      </c>
      <c r="H63" s="7">
        <v>44651</v>
      </c>
      <c r="I63" s="6">
        <v>140</v>
      </c>
      <c r="J63" s="6">
        <v>0</v>
      </c>
      <c r="K63" s="6">
        <v>140</v>
      </c>
      <c r="L63" s="6" t="s">
        <v>23</v>
      </c>
      <c r="M63" s="7" t="s">
        <v>24</v>
      </c>
      <c r="N63" s="7" t="s">
        <v>853</v>
      </c>
      <c r="O63" s="7">
        <v>44562</v>
      </c>
      <c r="P63" s="7">
        <v>44926</v>
      </c>
      <c r="Q63" s="6">
        <v>2022</v>
      </c>
      <c r="R63" s="7" t="s">
        <v>444</v>
      </c>
      <c r="S63" s="6">
        <v>2022</v>
      </c>
      <c r="T63" s="8" t="s">
        <v>39</v>
      </c>
    </row>
    <row r="64" spans="1:20" x14ac:dyDescent="0.2">
      <c r="A64">
        <f t="shared" si="0"/>
        <v>61</v>
      </c>
      <c r="B64" s="5" t="s">
        <v>463</v>
      </c>
      <c r="C64" s="6" t="s">
        <v>854</v>
      </c>
      <c r="D64" s="6" t="s">
        <v>37</v>
      </c>
      <c r="E64" s="6" t="s">
        <v>22</v>
      </c>
      <c r="F64" s="6" t="s">
        <v>22</v>
      </c>
      <c r="G64" s="7">
        <v>44648</v>
      </c>
      <c r="H64" s="7">
        <v>44651</v>
      </c>
      <c r="I64" s="6">
        <v>384.16</v>
      </c>
      <c r="J64" s="6">
        <v>0</v>
      </c>
      <c r="K64" s="6">
        <v>384.16</v>
      </c>
      <c r="L64" s="6" t="s">
        <v>23</v>
      </c>
      <c r="M64" s="7" t="s">
        <v>24</v>
      </c>
      <c r="N64" s="7" t="s">
        <v>855</v>
      </c>
      <c r="O64" s="7">
        <v>44562</v>
      </c>
      <c r="P64" s="7">
        <v>44926</v>
      </c>
      <c r="Q64" s="6">
        <v>2022</v>
      </c>
      <c r="R64" s="7" t="s">
        <v>444</v>
      </c>
      <c r="S64" s="6">
        <v>2022</v>
      </c>
      <c r="T64" s="8" t="s">
        <v>39</v>
      </c>
    </row>
    <row r="65" spans="1:20" x14ac:dyDescent="0.2">
      <c r="A65">
        <f t="shared" si="0"/>
        <v>62</v>
      </c>
      <c r="B65" s="5" t="s">
        <v>463</v>
      </c>
      <c r="C65" s="6" t="s">
        <v>856</v>
      </c>
      <c r="D65" s="6" t="s">
        <v>37</v>
      </c>
      <c r="E65" s="6" t="s">
        <v>22</v>
      </c>
      <c r="F65" s="6" t="s">
        <v>22</v>
      </c>
      <c r="G65" s="7">
        <v>44637</v>
      </c>
      <c r="H65" s="7">
        <v>44651</v>
      </c>
      <c r="I65" s="6">
        <v>617.46</v>
      </c>
      <c r="J65" s="6">
        <v>0</v>
      </c>
      <c r="K65" s="6">
        <v>617.46</v>
      </c>
      <c r="L65" s="6" t="s">
        <v>23</v>
      </c>
      <c r="M65" s="7" t="s">
        <v>24</v>
      </c>
      <c r="N65" s="7" t="s">
        <v>857</v>
      </c>
      <c r="O65" s="7">
        <v>44562</v>
      </c>
      <c r="P65" s="7">
        <v>44926</v>
      </c>
      <c r="Q65" s="6">
        <v>2022</v>
      </c>
      <c r="R65" s="7" t="s">
        <v>444</v>
      </c>
      <c r="S65" s="6">
        <v>2022</v>
      </c>
      <c r="T65" s="8" t="s">
        <v>39</v>
      </c>
    </row>
    <row r="66" spans="1:20" x14ac:dyDescent="0.2">
      <c r="A66">
        <f t="shared" si="0"/>
        <v>63</v>
      </c>
      <c r="B66" s="5" t="s">
        <v>463</v>
      </c>
      <c r="C66" s="6" t="s">
        <v>858</v>
      </c>
      <c r="D66" s="6" t="s">
        <v>37</v>
      </c>
      <c r="E66" s="6" t="s">
        <v>22</v>
      </c>
      <c r="F66" s="6" t="s">
        <v>22</v>
      </c>
      <c r="G66" s="7">
        <v>44637</v>
      </c>
      <c r="H66" s="7">
        <v>44651</v>
      </c>
      <c r="I66" s="6">
        <v>1556.26</v>
      </c>
      <c r="J66" s="6">
        <v>0</v>
      </c>
      <c r="K66" s="6">
        <v>1556.26</v>
      </c>
      <c r="L66" s="6" t="s">
        <v>23</v>
      </c>
      <c r="M66" s="7" t="s">
        <v>24</v>
      </c>
      <c r="N66" s="7" t="s">
        <v>859</v>
      </c>
      <c r="O66" s="7">
        <v>44562</v>
      </c>
      <c r="P66" s="7">
        <v>44926</v>
      </c>
      <c r="Q66" s="6">
        <v>2022</v>
      </c>
      <c r="R66" s="7" t="s">
        <v>444</v>
      </c>
      <c r="S66" s="6">
        <v>2022</v>
      </c>
      <c r="T66" s="8" t="s">
        <v>39</v>
      </c>
    </row>
    <row r="67" spans="1:20" x14ac:dyDescent="0.2">
      <c r="A67">
        <f t="shared" si="0"/>
        <v>64</v>
      </c>
      <c r="B67" s="5" t="s">
        <v>463</v>
      </c>
      <c r="C67" s="6" t="s">
        <v>860</v>
      </c>
      <c r="D67" s="6" t="s">
        <v>37</v>
      </c>
      <c r="E67" s="6" t="s">
        <v>22</v>
      </c>
      <c r="F67" s="6" t="s">
        <v>22</v>
      </c>
      <c r="G67" s="7">
        <v>44637</v>
      </c>
      <c r="H67" s="7">
        <v>44651</v>
      </c>
      <c r="I67" s="6">
        <v>2397.6</v>
      </c>
      <c r="J67" s="6">
        <v>0</v>
      </c>
      <c r="K67" s="6">
        <v>2397.6</v>
      </c>
      <c r="L67" s="6" t="s">
        <v>23</v>
      </c>
      <c r="M67" s="7" t="s">
        <v>24</v>
      </c>
      <c r="N67" s="7" t="s">
        <v>861</v>
      </c>
      <c r="O67" s="7">
        <v>44562</v>
      </c>
      <c r="P67" s="7">
        <v>44926</v>
      </c>
      <c r="Q67" s="6">
        <v>2022</v>
      </c>
      <c r="R67" s="7" t="s">
        <v>444</v>
      </c>
      <c r="S67" s="6">
        <v>2022</v>
      </c>
      <c r="T67" s="8" t="s">
        <v>39</v>
      </c>
    </row>
    <row r="68" spans="1:20" x14ac:dyDescent="0.2">
      <c r="A68">
        <f t="shared" si="0"/>
        <v>65</v>
      </c>
      <c r="B68" s="5" t="s">
        <v>463</v>
      </c>
      <c r="C68" s="6" t="s">
        <v>866</v>
      </c>
      <c r="D68" s="6" t="s">
        <v>37</v>
      </c>
      <c r="E68" s="6" t="s">
        <v>22</v>
      </c>
      <c r="F68" s="6" t="s">
        <v>22</v>
      </c>
      <c r="G68" s="7">
        <v>44635</v>
      </c>
      <c r="H68" s="7">
        <v>44641</v>
      </c>
      <c r="I68" s="6">
        <v>155.47999999999999</v>
      </c>
      <c r="J68" s="6">
        <v>0</v>
      </c>
      <c r="K68" s="6">
        <v>155.47999999999999</v>
      </c>
      <c r="L68" s="6" t="s">
        <v>23</v>
      </c>
      <c r="M68" s="7" t="s">
        <v>24</v>
      </c>
      <c r="N68" s="7" t="s">
        <v>867</v>
      </c>
      <c r="O68" s="7">
        <v>44562</v>
      </c>
      <c r="P68" s="7">
        <v>44926</v>
      </c>
      <c r="Q68" s="6">
        <v>2022</v>
      </c>
      <c r="R68" s="7" t="s">
        <v>444</v>
      </c>
      <c r="S68" s="6">
        <v>2022</v>
      </c>
      <c r="T68" s="8" t="s">
        <v>39</v>
      </c>
    </row>
    <row r="69" spans="1:20" x14ac:dyDescent="0.2">
      <c r="A69">
        <f t="shared" si="0"/>
        <v>66</v>
      </c>
      <c r="B69" s="5" t="s">
        <v>463</v>
      </c>
      <c r="C69" s="6" t="s">
        <v>868</v>
      </c>
      <c r="D69" s="6" t="s">
        <v>37</v>
      </c>
      <c r="E69" s="6" t="s">
        <v>22</v>
      </c>
      <c r="F69" s="6" t="s">
        <v>22</v>
      </c>
      <c r="G69" s="7">
        <v>44635</v>
      </c>
      <c r="H69" s="7">
        <v>44641</v>
      </c>
      <c r="I69" s="6">
        <v>5929.76</v>
      </c>
      <c r="J69" s="6">
        <v>0</v>
      </c>
      <c r="K69" s="6">
        <v>5929.76</v>
      </c>
      <c r="L69" s="6" t="s">
        <v>86</v>
      </c>
      <c r="M69" s="7" t="s">
        <v>87</v>
      </c>
      <c r="N69" s="7" t="s">
        <v>869</v>
      </c>
      <c r="O69" s="7">
        <v>44562</v>
      </c>
      <c r="P69" s="7">
        <v>44926</v>
      </c>
      <c r="Q69" s="6">
        <v>2022</v>
      </c>
      <c r="R69" s="7" t="s">
        <v>444</v>
      </c>
      <c r="S69" s="6">
        <v>2022</v>
      </c>
      <c r="T69" s="8" t="s">
        <v>39</v>
      </c>
    </row>
    <row r="70" spans="1:20" x14ac:dyDescent="0.2">
      <c r="A70">
        <f t="shared" ref="A70:A126" si="1">A69+1</f>
        <v>67</v>
      </c>
      <c r="B70" s="5" t="s">
        <v>463</v>
      </c>
      <c r="C70" s="6" t="s">
        <v>870</v>
      </c>
      <c r="D70" s="6" t="s">
        <v>37</v>
      </c>
      <c r="E70" s="6" t="s">
        <v>22</v>
      </c>
      <c r="F70" s="6" t="s">
        <v>22</v>
      </c>
      <c r="G70" s="7">
        <v>44635</v>
      </c>
      <c r="H70" s="7">
        <v>44641</v>
      </c>
      <c r="I70" s="6">
        <v>1044.18</v>
      </c>
      <c r="J70" s="6">
        <v>0</v>
      </c>
      <c r="K70" s="6">
        <v>1044.18</v>
      </c>
      <c r="L70" s="6" t="s">
        <v>23</v>
      </c>
      <c r="M70" s="7" t="s">
        <v>24</v>
      </c>
      <c r="N70" s="7" t="s">
        <v>871</v>
      </c>
      <c r="O70" s="7">
        <v>44562</v>
      </c>
      <c r="P70" s="7">
        <v>44926</v>
      </c>
      <c r="Q70" s="6">
        <v>2022</v>
      </c>
      <c r="R70" s="7" t="s">
        <v>444</v>
      </c>
      <c r="S70" s="6">
        <v>2022</v>
      </c>
      <c r="T70" s="8" t="s">
        <v>39</v>
      </c>
    </row>
    <row r="71" spans="1:20" x14ac:dyDescent="0.2">
      <c r="A71">
        <f t="shared" si="1"/>
        <v>68</v>
      </c>
      <c r="B71" s="5" t="s">
        <v>463</v>
      </c>
      <c r="C71" s="6" t="s">
        <v>872</v>
      </c>
      <c r="D71" s="6" t="s">
        <v>37</v>
      </c>
      <c r="E71" s="6" t="s">
        <v>22</v>
      </c>
      <c r="F71" s="6" t="s">
        <v>22</v>
      </c>
      <c r="G71" s="7">
        <v>44632</v>
      </c>
      <c r="H71" s="7">
        <v>44636</v>
      </c>
      <c r="I71" s="6">
        <v>651.55999999999995</v>
      </c>
      <c r="J71" s="6">
        <v>0</v>
      </c>
      <c r="K71" s="6">
        <v>651.55999999999995</v>
      </c>
      <c r="L71" s="6" t="s">
        <v>23</v>
      </c>
      <c r="M71" s="7" t="s">
        <v>24</v>
      </c>
      <c r="N71" s="7" t="s">
        <v>873</v>
      </c>
      <c r="O71" s="7">
        <v>44562</v>
      </c>
      <c r="P71" s="7">
        <v>44926</v>
      </c>
      <c r="Q71" s="6">
        <v>2022</v>
      </c>
      <c r="R71" s="7" t="s">
        <v>444</v>
      </c>
      <c r="S71" s="6">
        <v>2022</v>
      </c>
      <c r="T71" s="8" t="s">
        <v>39</v>
      </c>
    </row>
    <row r="72" spans="1:20" x14ac:dyDescent="0.2">
      <c r="A72">
        <f t="shared" si="1"/>
        <v>69</v>
      </c>
      <c r="B72" s="5" t="s">
        <v>463</v>
      </c>
      <c r="C72" s="6" t="s">
        <v>876</v>
      </c>
      <c r="D72" s="6" t="s">
        <v>37</v>
      </c>
      <c r="E72" s="6" t="s">
        <v>22</v>
      </c>
      <c r="F72" s="6" t="s">
        <v>22</v>
      </c>
      <c r="G72" s="7">
        <v>44627</v>
      </c>
      <c r="H72" s="7">
        <v>44635</v>
      </c>
      <c r="I72" s="6">
        <v>1725.08</v>
      </c>
      <c r="J72" s="6">
        <v>0</v>
      </c>
      <c r="K72" s="6">
        <v>1725.08</v>
      </c>
      <c r="L72" s="6" t="s">
        <v>23</v>
      </c>
      <c r="M72" s="7" t="s">
        <v>24</v>
      </c>
      <c r="N72" s="7" t="s">
        <v>877</v>
      </c>
      <c r="O72" s="7">
        <v>44562</v>
      </c>
      <c r="P72" s="7">
        <v>44926</v>
      </c>
      <c r="Q72" s="6">
        <v>2022</v>
      </c>
      <c r="R72" s="7" t="s">
        <v>444</v>
      </c>
      <c r="S72" s="6">
        <v>2022</v>
      </c>
      <c r="T72" s="8" t="s">
        <v>39</v>
      </c>
    </row>
    <row r="73" spans="1:20" x14ac:dyDescent="0.2">
      <c r="A73">
        <f t="shared" si="1"/>
        <v>70</v>
      </c>
      <c r="B73" s="5" t="s">
        <v>463</v>
      </c>
      <c r="C73" s="6" t="s">
        <v>882</v>
      </c>
      <c r="D73" s="6" t="s">
        <v>37</v>
      </c>
      <c r="E73" s="6" t="s">
        <v>22</v>
      </c>
      <c r="F73" s="6" t="s">
        <v>22</v>
      </c>
      <c r="G73" s="7">
        <v>44609</v>
      </c>
      <c r="H73" s="7">
        <v>44615</v>
      </c>
      <c r="I73" s="6">
        <v>316.27999999999997</v>
      </c>
      <c r="J73" s="6">
        <v>0</v>
      </c>
      <c r="K73" s="6">
        <v>316.27999999999997</v>
      </c>
      <c r="L73" s="6" t="s">
        <v>23</v>
      </c>
      <c r="M73" s="7" t="s">
        <v>24</v>
      </c>
      <c r="N73" s="7" t="s">
        <v>883</v>
      </c>
      <c r="O73" s="7">
        <v>44562</v>
      </c>
      <c r="P73" s="7">
        <v>44926</v>
      </c>
      <c r="Q73" s="6">
        <v>2022</v>
      </c>
      <c r="R73" s="7" t="s">
        <v>444</v>
      </c>
      <c r="S73" s="6">
        <v>2022</v>
      </c>
      <c r="T73" s="8" t="s">
        <v>39</v>
      </c>
    </row>
    <row r="74" spans="1:20" x14ac:dyDescent="0.2">
      <c r="A74">
        <f t="shared" si="1"/>
        <v>71</v>
      </c>
      <c r="B74" s="5" t="s">
        <v>463</v>
      </c>
      <c r="C74" s="6" t="s">
        <v>884</v>
      </c>
      <c r="D74" s="6" t="s">
        <v>37</v>
      </c>
      <c r="E74" s="6" t="s">
        <v>22</v>
      </c>
      <c r="F74" s="6" t="s">
        <v>22</v>
      </c>
      <c r="G74" s="7">
        <v>44572</v>
      </c>
      <c r="H74" s="7">
        <v>44615</v>
      </c>
      <c r="I74" s="6">
        <v>169.12</v>
      </c>
      <c r="J74" s="6">
        <v>0</v>
      </c>
      <c r="K74" s="6">
        <v>169.12</v>
      </c>
      <c r="L74" s="6" t="s">
        <v>23</v>
      </c>
      <c r="M74" s="7" t="s">
        <v>24</v>
      </c>
      <c r="N74" s="7" t="s">
        <v>885</v>
      </c>
      <c r="O74" s="7">
        <v>44562</v>
      </c>
      <c r="P74" s="7">
        <v>44926</v>
      </c>
      <c r="Q74" s="6">
        <v>2022</v>
      </c>
      <c r="R74" s="7" t="s">
        <v>444</v>
      </c>
      <c r="S74" s="6">
        <v>2022</v>
      </c>
      <c r="T74" s="8" t="s">
        <v>39</v>
      </c>
    </row>
    <row r="75" spans="1:20" x14ac:dyDescent="0.2">
      <c r="A75">
        <f t="shared" si="1"/>
        <v>72</v>
      </c>
      <c r="B75" s="5" t="s">
        <v>463</v>
      </c>
      <c r="C75" s="6" t="s">
        <v>886</v>
      </c>
      <c r="D75" s="6" t="s">
        <v>37</v>
      </c>
      <c r="E75" s="6" t="s">
        <v>22</v>
      </c>
      <c r="F75" s="6" t="s">
        <v>22</v>
      </c>
      <c r="G75" s="7">
        <v>44572</v>
      </c>
      <c r="H75" s="7">
        <v>44614</v>
      </c>
      <c r="I75" s="6">
        <v>160</v>
      </c>
      <c r="J75" s="6">
        <v>0</v>
      </c>
      <c r="K75" s="6">
        <v>160</v>
      </c>
      <c r="L75" s="6" t="s">
        <v>23</v>
      </c>
      <c r="M75" s="7" t="s">
        <v>24</v>
      </c>
      <c r="N75" s="7" t="s">
        <v>887</v>
      </c>
      <c r="O75" s="7">
        <v>44562</v>
      </c>
      <c r="P75" s="7">
        <v>44926</v>
      </c>
      <c r="Q75" s="6">
        <v>2022</v>
      </c>
      <c r="R75" s="7" t="s">
        <v>444</v>
      </c>
      <c r="S75" s="6">
        <v>2022</v>
      </c>
      <c r="T75" s="8" t="s">
        <v>39</v>
      </c>
    </row>
    <row r="76" spans="1:20" x14ac:dyDescent="0.2">
      <c r="A76">
        <f t="shared" si="1"/>
        <v>73</v>
      </c>
      <c r="B76" s="5" t="s">
        <v>463</v>
      </c>
      <c r="C76" s="6" t="s">
        <v>888</v>
      </c>
      <c r="D76" s="6" t="s">
        <v>37</v>
      </c>
      <c r="E76" s="6" t="s">
        <v>22</v>
      </c>
      <c r="F76" s="6" t="s">
        <v>22</v>
      </c>
      <c r="G76" s="7">
        <v>44591</v>
      </c>
      <c r="H76" s="7">
        <v>44599</v>
      </c>
      <c r="I76" s="6">
        <v>1000</v>
      </c>
      <c r="J76" s="6">
        <v>0</v>
      </c>
      <c r="K76" s="6">
        <v>1000</v>
      </c>
      <c r="L76" s="6" t="s">
        <v>43</v>
      </c>
      <c r="M76" s="7" t="s">
        <v>106</v>
      </c>
      <c r="N76" s="7" t="s">
        <v>889</v>
      </c>
      <c r="O76" s="7">
        <v>44562</v>
      </c>
      <c r="P76" s="7">
        <v>44926</v>
      </c>
      <c r="Q76" s="6">
        <v>2022</v>
      </c>
      <c r="R76" s="7" t="s">
        <v>444</v>
      </c>
      <c r="S76" s="6">
        <v>2022</v>
      </c>
      <c r="T76" s="8" t="s">
        <v>39</v>
      </c>
    </row>
    <row r="77" spans="1:20" x14ac:dyDescent="0.2">
      <c r="A77">
        <f t="shared" si="1"/>
        <v>74</v>
      </c>
      <c r="B77" s="5" t="s">
        <v>463</v>
      </c>
      <c r="C77" s="6" t="s">
        <v>892</v>
      </c>
      <c r="D77" s="6" t="s">
        <v>37</v>
      </c>
      <c r="E77" s="6" t="s">
        <v>22</v>
      </c>
      <c r="F77" s="6" t="s">
        <v>22</v>
      </c>
      <c r="G77" s="7">
        <v>44591</v>
      </c>
      <c r="H77" s="7">
        <v>44594</v>
      </c>
      <c r="I77" s="6">
        <v>3413.7</v>
      </c>
      <c r="J77" s="6">
        <v>0</v>
      </c>
      <c r="K77" s="6">
        <v>3413.7</v>
      </c>
      <c r="L77" s="6" t="s">
        <v>43</v>
      </c>
      <c r="M77" s="7" t="s">
        <v>106</v>
      </c>
      <c r="N77" s="7" t="s">
        <v>893</v>
      </c>
      <c r="O77" s="7">
        <v>44562</v>
      </c>
      <c r="P77" s="7">
        <v>44926</v>
      </c>
      <c r="Q77" s="6">
        <v>2022</v>
      </c>
      <c r="R77" s="7" t="s">
        <v>444</v>
      </c>
      <c r="S77" s="6">
        <v>2022</v>
      </c>
      <c r="T77" s="8" t="s">
        <v>39</v>
      </c>
    </row>
    <row r="78" spans="1:20" x14ac:dyDescent="0.2">
      <c r="A78">
        <f t="shared" si="1"/>
        <v>75</v>
      </c>
      <c r="B78" s="5" t="s">
        <v>463</v>
      </c>
      <c r="C78" s="6" t="s">
        <v>894</v>
      </c>
      <c r="D78" s="6" t="s">
        <v>37</v>
      </c>
      <c r="E78" s="6" t="s">
        <v>22</v>
      </c>
      <c r="F78" s="6" t="s">
        <v>22</v>
      </c>
      <c r="G78" s="7">
        <v>44576</v>
      </c>
      <c r="H78" s="7">
        <v>44589</v>
      </c>
      <c r="I78" s="6">
        <v>14508</v>
      </c>
      <c r="J78" s="6">
        <v>0</v>
      </c>
      <c r="K78" s="6">
        <v>14508</v>
      </c>
      <c r="L78" s="6" t="s">
        <v>23</v>
      </c>
      <c r="M78" s="7" t="s">
        <v>24</v>
      </c>
      <c r="N78" s="7" t="s">
        <v>895</v>
      </c>
      <c r="O78" s="7">
        <v>44562</v>
      </c>
      <c r="P78" s="7">
        <v>44926</v>
      </c>
      <c r="Q78" s="6">
        <v>2022</v>
      </c>
      <c r="R78" s="7" t="s">
        <v>444</v>
      </c>
      <c r="S78" s="6">
        <v>2022</v>
      </c>
      <c r="T78" s="8" t="s">
        <v>39</v>
      </c>
    </row>
    <row r="79" spans="1:20" x14ac:dyDescent="0.2">
      <c r="A79">
        <f t="shared" si="1"/>
        <v>76</v>
      </c>
      <c r="B79" s="5" t="s">
        <v>463</v>
      </c>
      <c r="C79" s="6" t="s">
        <v>908</v>
      </c>
      <c r="D79" s="6" t="s">
        <v>37</v>
      </c>
      <c r="E79" s="6" t="s">
        <v>22</v>
      </c>
      <c r="F79" s="6" t="s">
        <v>22</v>
      </c>
      <c r="G79" s="7">
        <v>44565</v>
      </c>
      <c r="H79" s="7">
        <v>44573</v>
      </c>
      <c r="I79" s="6">
        <v>0</v>
      </c>
      <c r="J79" s="6">
        <v>0</v>
      </c>
      <c r="K79" s="6">
        <v>0</v>
      </c>
      <c r="L79" s="6" t="s">
        <v>23</v>
      </c>
      <c r="M79" s="7" t="s">
        <v>194</v>
      </c>
      <c r="N79" s="7" t="s">
        <v>909</v>
      </c>
      <c r="O79" s="7">
        <v>44562</v>
      </c>
      <c r="P79" s="7">
        <v>44926</v>
      </c>
      <c r="Q79" s="6">
        <v>2022</v>
      </c>
      <c r="R79" s="7" t="s">
        <v>444</v>
      </c>
      <c r="S79" s="6">
        <v>2022</v>
      </c>
      <c r="T79" s="8" t="s">
        <v>32</v>
      </c>
    </row>
    <row r="80" spans="1:20" x14ac:dyDescent="0.2">
      <c r="I80">
        <f>SUM(I4:I79)</f>
        <v>200182.76000000004</v>
      </c>
      <c r="J80">
        <f>SUM(J4:J79)</f>
        <v>10000</v>
      </c>
      <c r="K80">
        <f>SUM(K4:K79)</f>
        <v>210182.76000000004</v>
      </c>
    </row>
    <row r="83" spans="1:20" ht="32" x14ac:dyDescent="0.2">
      <c r="B83" s="1" t="s">
        <v>0</v>
      </c>
      <c r="C83" s="2" t="s">
        <v>1</v>
      </c>
      <c r="D83" s="2" t="s">
        <v>2</v>
      </c>
      <c r="E83" s="2" t="s">
        <v>3</v>
      </c>
      <c r="F83" s="2" t="s">
        <v>4</v>
      </c>
      <c r="G83" s="2" t="s">
        <v>5</v>
      </c>
      <c r="H83" s="3" t="s">
        <v>6</v>
      </c>
      <c r="I83" s="2" t="s">
        <v>7</v>
      </c>
      <c r="J83" s="2" t="s">
        <v>8</v>
      </c>
      <c r="K83" s="2" t="s">
        <v>9</v>
      </c>
      <c r="L83" s="2" t="s">
        <v>10</v>
      </c>
      <c r="M83" s="3" t="s">
        <v>11</v>
      </c>
      <c r="N83" s="3" t="s">
        <v>12</v>
      </c>
      <c r="O83" s="3" t="s">
        <v>13</v>
      </c>
      <c r="P83" s="3" t="s">
        <v>14</v>
      </c>
      <c r="Q83" s="2" t="s">
        <v>15</v>
      </c>
      <c r="R83" s="3" t="s">
        <v>16</v>
      </c>
      <c r="S83" s="2" t="s">
        <v>17</v>
      </c>
      <c r="T83" s="4" t="s">
        <v>18</v>
      </c>
    </row>
    <row r="84" spans="1:20" x14ac:dyDescent="0.2">
      <c r="A84">
        <f t="shared" si="1"/>
        <v>1</v>
      </c>
      <c r="B84" s="5" t="s">
        <v>441</v>
      </c>
      <c r="C84" s="6" t="s">
        <v>442</v>
      </c>
      <c r="D84" s="6" t="s">
        <v>21</v>
      </c>
      <c r="E84" s="6" t="s">
        <v>22</v>
      </c>
      <c r="F84" s="6" t="s">
        <v>22</v>
      </c>
      <c r="G84" s="7">
        <v>44718</v>
      </c>
      <c r="H84" s="7">
        <v>45278</v>
      </c>
      <c r="I84" s="6">
        <v>6865</v>
      </c>
      <c r="J84" s="6">
        <v>9600</v>
      </c>
      <c r="K84" s="6">
        <v>16465</v>
      </c>
      <c r="L84" s="6" t="s">
        <v>139</v>
      </c>
      <c r="M84" s="7" t="s">
        <v>24</v>
      </c>
      <c r="N84" s="7" t="s">
        <v>443</v>
      </c>
      <c r="O84" s="7">
        <v>44562</v>
      </c>
      <c r="P84" s="7">
        <v>44926</v>
      </c>
      <c r="Q84" s="6">
        <v>2022</v>
      </c>
      <c r="R84" s="7" t="s">
        <v>444</v>
      </c>
      <c r="S84" s="6">
        <v>2022</v>
      </c>
      <c r="T84" s="8" t="s">
        <v>27</v>
      </c>
    </row>
    <row r="85" spans="1:20" x14ac:dyDescent="0.2">
      <c r="A85">
        <f t="shared" si="1"/>
        <v>2</v>
      </c>
      <c r="B85" s="5" t="s">
        <v>441</v>
      </c>
      <c r="C85" s="6" t="s">
        <v>558</v>
      </c>
      <c r="D85" s="6" t="s">
        <v>21</v>
      </c>
      <c r="E85" s="6" t="s">
        <v>22</v>
      </c>
      <c r="F85" s="6" t="s">
        <v>22</v>
      </c>
      <c r="G85" s="7">
        <v>44794</v>
      </c>
      <c r="H85" s="7">
        <v>45105</v>
      </c>
      <c r="I85" s="6">
        <v>19962.12</v>
      </c>
      <c r="J85" s="6">
        <v>0</v>
      </c>
      <c r="K85" s="6">
        <v>19962.12</v>
      </c>
      <c r="L85" s="6" t="s">
        <v>23</v>
      </c>
      <c r="M85" s="7" t="s">
        <v>194</v>
      </c>
      <c r="N85" s="7" t="s">
        <v>559</v>
      </c>
      <c r="O85" s="7">
        <v>44562</v>
      </c>
      <c r="P85" s="7">
        <v>44926</v>
      </c>
      <c r="Q85" s="6">
        <v>2022</v>
      </c>
      <c r="R85" s="7" t="s">
        <v>444</v>
      </c>
      <c r="S85" s="6">
        <v>2022</v>
      </c>
      <c r="T85" s="8" t="s">
        <v>39</v>
      </c>
    </row>
    <row r="86" spans="1:20" x14ac:dyDescent="0.2">
      <c r="A86">
        <f t="shared" si="1"/>
        <v>3</v>
      </c>
      <c r="B86" s="5" t="s">
        <v>441</v>
      </c>
      <c r="C86" s="6" t="s">
        <v>575</v>
      </c>
      <c r="D86" s="6" t="s">
        <v>21</v>
      </c>
      <c r="E86" s="6" t="s">
        <v>22</v>
      </c>
      <c r="F86" s="6" t="s">
        <v>22</v>
      </c>
      <c r="G86" s="7">
        <v>44777</v>
      </c>
      <c r="H86" s="7">
        <v>45083</v>
      </c>
      <c r="I86" s="6">
        <v>0</v>
      </c>
      <c r="J86" s="6">
        <v>60000</v>
      </c>
      <c r="K86" s="6">
        <v>60000</v>
      </c>
      <c r="L86" s="6" t="s">
        <v>139</v>
      </c>
      <c r="M86" s="7" t="s">
        <v>24</v>
      </c>
      <c r="N86" s="7" t="s">
        <v>576</v>
      </c>
      <c r="O86" s="7">
        <v>44562</v>
      </c>
      <c r="P86" s="7">
        <v>44926</v>
      </c>
      <c r="Q86" s="6">
        <v>2022</v>
      </c>
      <c r="R86" s="7" t="s">
        <v>444</v>
      </c>
      <c r="S86" s="6">
        <v>2022</v>
      </c>
      <c r="T86" s="8" t="s">
        <v>27</v>
      </c>
    </row>
    <row r="87" spans="1:20" x14ac:dyDescent="0.2">
      <c r="A87">
        <f t="shared" si="1"/>
        <v>4</v>
      </c>
      <c r="B87" s="5" t="s">
        <v>441</v>
      </c>
      <c r="C87" s="6" t="s">
        <v>634</v>
      </c>
      <c r="D87" s="6" t="s">
        <v>21</v>
      </c>
      <c r="E87" s="6" t="s">
        <v>22</v>
      </c>
      <c r="F87" s="6" t="s">
        <v>22</v>
      </c>
      <c r="G87" s="7">
        <v>44593</v>
      </c>
      <c r="H87" s="7">
        <v>44987</v>
      </c>
      <c r="I87" s="6">
        <v>0</v>
      </c>
      <c r="J87" s="6">
        <v>0</v>
      </c>
      <c r="K87" s="6">
        <v>0</v>
      </c>
      <c r="L87" s="6" t="s">
        <v>23</v>
      </c>
      <c r="M87" s="7" t="s">
        <v>24</v>
      </c>
      <c r="N87" s="7" t="s">
        <v>635</v>
      </c>
      <c r="O87" s="7">
        <v>44562</v>
      </c>
      <c r="P87" s="7">
        <v>44926</v>
      </c>
      <c r="Q87" s="6">
        <v>2022</v>
      </c>
      <c r="R87" s="7" t="s">
        <v>444</v>
      </c>
      <c r="S87" s="6">
        <v>2022</v>
      </c>
      <c r="T87" s="8" t="s">
        <v>32</v>
      </c>
    </row>
    <row r="88" spans="1:20" x14ac:dyDescent="0.2">
      <c r="A88">
        <f t="shared" si="1"/>
        <v>5</v>
      </c>
      <c r="B88" s="5" t="s">
        <v>441</v>
      </c>
      <c r="C88" s="6" t="s">
        <v>675</v>
      </c>
      <c r="D88" s="6" t="s">
        <v>21</v>
      </c>
      <c r="E88" s="6" t="s">
        <v>22</v>
      </c>
      <c r="F88" s="6" t="s">
        <v>22</v>
      </c>
      <c r="G88" s="7">
        <v>44920</v>
      </c>
      <c r="H88" s="7">
        <v>44972</v>
      </c>
      <c r="I88" s="6">
        <v>1000</v>
      </c>
      <c r="J88" s="6">
        <v>0</v>
      </c>
      <c r="K88" s="6">
        <v>1000</v>
      </c>
      <c r="L88" s="6" t="s">
        <v>23</v>
      </c>
      <c r="M88" s="7" t="s">
        <v>24</v>
      </c>
      <c r="N88" s="7" t="s">
        <v>539</v>
      </c>
      <c r="O88" s="7">
        <v>44562</v>
      </c>
      <c r="P88" s="7">
        <v>44926</v>
      </c>
      <c r="Q88" s="6">
        <v>2022</v>
      </c>
      <c r="R88" s="7" t="s">
        <v>444</v>
      </c>
      <c r="S88" s="6">
        <v>2022</v>
      </c>
      <c r="T88" s="8" t="s">
        <v>39</v>
      </c>
    </row>
    <row r="89" spans="1:20" x14ac:dyDescent="0.2">
      <c r="A89">
        <f t="shared" si="1"/>
        <v>6</v>
      </c>
      <c r="B89" s="5" t="s">
        <v>441</v>
      </c>
      <c r="C89" s="6" t="s">
        <v>696</v>
      </c>
      <c r="D89" s="6" t="s">
        <v>21</v>
      </c>
      <c r="E89" s="6" t="s">
        <v>22</v>
      </c>
      <c r="F89" s="6" t="s">
        <v>22</v>
      </c>
      <c r="G89" s="7">
        <v>44916</v>
      </c>
      <c r="H89" s="7">
        <v>44939</v>
      </c>
      <c r="I89" s="6">
        <v>0</v>
      </c>
      <c r="J89" s="6">
        <v>0</v>
      </c>
      <c r="K89" s="6">
        <v>0</v>
      </c>
      <c r="L89" s="6" t="s">
        <v>23</v>
      </c>
      <c r="M89" s="7" t="s">
        <v>24</v>
      </c>
      <c r="N89" s="7" t="s">
        <v>697</v>
      </c>
      <c r="O89" s="7">
        <v>44562</v>
      </c>
      <c r="P89" s="7">
        <v>44926</v>
      </c>
      <c r="Q89" s="6">
        <v>2022</v>
      </c>
      <c r="R89" s="7" t="s">
        <v>444</v>
      </c>
      <c r="S89" s="6">
        <v>2022</v>
      </c>
      <c r="T89" s="8" t="s">
        <v>32</v>
      </c>
    </row>
    <row r="90" spans="1:20" x14ac:dyDescent="0.2">
      <c r="A90">
        <f t="shared" si="1"/>
        <v>7</v>
      </c>
      <c r="B90" s="5" t="s">
        <v>441</v>
      </c>
      <c r="C90" s="6" t="s">
        <v>698</v>
      </c>
      <c r="D90" s="6" t="s">
        <v>21</v>
      </c>
      <c r="E90" s="6" t="s">
        <v>22</v>
      </c>
      <c r="F90" s="6" t="s">
        <v>22</v>
      </c>
      <c r="G90" s="7">
        <v>44920</v>
      </c>
      <c r="H90" s="7">
        <v>44937</v>
      </c>
      <c r="I90" s="6">
        <v>42022.68</v>
      </c>
      <c r="J90" s="6">
        <v>0</v>
      </c>
      <c r="K90" s="6">
        <v>42022.68</v>
      </c>
      <c r="L90" s="6" t="s">
        <v>23</v>
      </c>
      <c r="M90" s="7" t="s">
        <v>24</v>
      </c>
      <c r="N90" s="7" t="s">
        <v>539</v>
      </c>
      <c r="O90" s="7">
        <v>44562</v>
      </c>
      <c r="P90" s="7">
        <v>44926</v>
      </c>
      <c r="Q90" s="6">
        <v>2022</v>
      </c>
      <c r="R90" s="7" t="s">
        <v>444</v>
      </c>
      <c r="S90" s="6">
        <v>2022</v>
      </c>
      <c r="T90" s="8" t="s">
        <v>39</v>
      </c>
    </row>
    <row r="91" spans="1:20" x14ac:dyDescent="0.2">
      <c r="A91">
        <f t="shared" si="1"/>
        <v>8</v>
      </c>
      <c r="B91" s="5" t="s">
        <v>441</v>
      </c>
      <c r="C91" s="6" t="s">
        <v>699</v>
      </c>
      <c r="D91" s="6" t="s">
        <v>21</v>
      </c>
      <c r="E91" s="6" t="s">
        <v>22</v>
      </c>
      <c r="F91" s="6" t="s">
        <v>22</v>
      </c>
      <c r="G91" s="7">
        <v>44904</v>
      </c>
      <c r="H91" s="7">
        <v>44937</v>
      </c>
      <c r="I91" s="6">
        <v>1141.22</v>
      </c>
      <c r="J91" s="6">
        <v>0</v>
      </c>
      <c r="K91" s="6">
        <v>1141.22</v>
      </c>
      <c r="L91" s="6" t="s">
        <v>23</v>
      </c>
      <c r="M91" s="7" t="s">
        <v>24</v>
      </c>
      <c r="N91" s="7" t="s">
        <v>539</v>
      </c>
      <c r="O91" s="7">
        <v>44562</v>
      </c>
      <c r="P91" s="7">
        <v>44926</v>
      </c>
      <c r="Q91" s="6">
        <v>2022</v>
      </c>
      <c r="R91" s="7" t="s">
        <v>444</v>
      </c>
      <c r="S91" s="6">
        <v>2022</v>
      </c>
      <c r="T91" s="8" t="s">
        <v>39</v>
      </c>
    </row>
    <row r="92" spans="1:20" x14ac:dyDescent="0.2">
      <c r="A92">
        <f t="shared" si="1"/>
        <v>9</v>
      </c>
      <c r="B92" s="5" t="s">
        <v>441</v>
      </c>
      <c r="C92" s="6" t="s">
        <v>700</v>
      </c>
      <c r="D92" s="6" t="s">
        <v>21</v>
      </c>
      <c r="E92" s="6" t="s">
        <v>22</v>
      </c>
      <c r="F92" s="6" t="s">
        <v>22</v>
      </c>
      <c r="G92" s="7">
        <v>44899</v>
      </c>
      <c r="H92" s="7">
        <v>44937</v>
      </c>
      <c r="I92" s="6">
        <v>525.20000000000005</v>
      </c>
      <c r="J92" s="6">
        <v>0</v>
      </c>
      <c r="K92" s="6">
        <v>525.20000000000005</v>
      </c>
      <c r="L92" s="6" t="s">
        <v>23</v>
      </c>
      <c r="M92" s="7" t="s">
        <v>24</v>
      </c>
      <c r="N92" s="7" t="s">
        <v>539</v>
      </c>
      <c r="O92" s="7">
        <v>44562</v>
      </c>
      <c r="P92" s="7">
        <v>44926</v>
      </c>
      <c r="Q92" s="6">
        <v>2022</v>
      </c>
      <c r="R92" s="7" t="s">
        <v>444</v>
      </c>
      <c r="S92" s="6">
        <v>2022</v>
      </c>
      <c r="T92" s="8" t="s">
        <v>39</v>
      </c>
    </row>
    <row r="93" spans="1:20" x14ac:dyDescent="0.2">
      <c r="A93">
        <f t="shared" si="1"/>
        <v>10</v>
      </c>
      <c r="B93" s="5" t="s">
        <v>441</v>
      </c>
      <c r="C93" s="6" t="s">
        <v>701</v>
      </c>
      <c r="D93" s="6" t="s">
        <v>21</v>
      </c>
      <c r="E93" s="6" t="s">
        <v>22</v>
      </c>
      <c r="F93" s="6" t="s">
        <v>22</v>
      </c>
      <c r="G93" s="7">
        <v>44889</v>
      </c>
      <c r="H93" s="7">
        <v>44937</v>
      </c>
      <c r="I93" s="6">
        <v>0</v>
      </c>
      <c r="J93" s="6">
        <v>0</v>
      </c>
      <c r="K93" s="6">
        <v>0</v>
      </c>
      <c r="L93" s="6" t="s">
        <v>23</v>
      </c>
      <c r="M93" s="7" t="s">
        <v>24</v>
      </c>
      <c r="N93" s="7" t="s">
        <v>702</v>
      </c>
      <c r="O93" s="7">
        <v>44562</v>
      </c>
      <c r="P93" s="7">
        <v>44926</v>
      </c>
      <c r="Q93" s="6">
        <v>2022</v>
      </c>
      <c r="R93" s="7" t="s">
        <v>444</v>
      </c>
      <c r="S93" s="6">
        <v>2022</v>
      </c>
      <c r="T93" s="8" t="s">
        <v>32</v>
      </c>
    </row>
    <row r="94" spans="1:20" x14ac:dyDescent="0.2">
      <c r="A94">
        <f t="shared" si="1"/>
        <v>11</v>
      </c>
      <c r="B94" s="5" t="s">
        <v>441</v>
      </c>
      <c r="C94" s="6" t="s">
        <v>709</v>
      </c>
      <c r="D94" s="6" t="s">
        <v>21</v>
      </c>
      <c r="E94" s="6" t="s">
        <v>22</v>
      </c>
      <c r="F94" s="6" t="s">
        <v>22</v>
      </c>
      <c r="G94" s="7">
        <v>44829</v>
      </c>
      <c r="H94" s="7">
        <v>44930</v>
      </c>
      <c r="I94" s="6">
        <v>935.5</v>
      </c>
      <c r="J94" s="6">
        <v>0</v>
      </c>
      <c r="K94" s="6">
        <v>935.5</v>
      </c>
      <c r="L94" s="6" t="s">
        <v>23</v>
      </c>
      <c r="M94" s="7" t="s">
        <v>24</v>
      </c>
      <c r="N94" s="7" t="s">
        <v>539</v>
      </c>
      <c r="O94" s="7">
        <v>44562</v>
      </c>
      <c r="P94" s="7">
        <v>44926</v>
      </c>
      <c r="Q94" s="6">
        <v>2022</v>
      </c>
      <c r="R94" s="7" t="s">
        <v>444</v>
      </c>
      <c r="S94" s="6">
        <v>2022</v>
      </c>
      <c r="T94" s="8" t="s">
        <v>39</v>
      </c>
    </row>
    <row r="95" spans="1:20" x14ac:dyDescent="0.2">
      <c r="A95">
        <f t="shared" si="1"/>
        <v>12</v>
      </c>
      <c r="B95" s="5" t="s">
        <v>441</v>
      </c>
      <c r="C95" s="6" t="s">
        <v>713</v>
      </c>
      <c r="D95" s="6" t="s">
        <v>21</v>
      </c>
      <c r="E95" s="6" t="s">
        <v>22</v>
      </c>
      <c r="F95" s="6" t="s">
        <v>22</v>
      </c>
      <c r="G95" s="7">
        <v>44855</v>
      </c>
      <c r="H95" s="7">
        <v>44929</v>
      </c>
      <c r="I95" s="6">
        <v>0</v>
      </c>
      <c r="J95" s="6">
        <v>0</v>
      </c>
      <c r="K95" s="6">
        <v>0</v>
      </c>
      <c r="L95" s="6" t="s">
        <v>23</v>
      </c>
      <c r="M95" s="7" t="s">
        <v>24</v>
      </c>
      <c r="N95" s="7" t="s">
        <v>714</v>
      </c>
      <c r="O95" s="7">
        <v>44562</v>
      </c>
      <c r="P95" s="7">
        <v>44926</v>
      </c>
      <c r="Q95" s="6">
        <v>2022</v>
      </c>
      <c r="R95" s="7" t="s">
        <v>444</v>
      </c>
      <c r="S95" s="6">
        <v>2022</v>
      </c>
      <c r="T95" s="8" t="s">
        <v>32</v>
      </c>
    </row>
    <row r="96" spans="1:20" x14ac:dyDescent="0.2">
      <c r="A96">
        <f t="shared" si="1"/>
        <v>13</v>
      </c>
      <c r="B96" s="5" t="s">
        <v>441</v>
      </c>
      <c r="C96" s="6" t="s">
        <v>715</v>
      </c>
      <c r="D96" s="6" t="s">
        <v>21</v>
      </c>
      <c r="E96" s="6" t="s">
        <v>22</v>
      </c>
      <c r="F96" s="6" t="s">
        <v>22</v>
      </c>
      <c r="G96" s="7">
        <v>44805</v>
      </c>
      <c r="H96" s="7">
        <v>44923</v>
      </c>
      <c r="I96" s="6">
        <v>4143.88</v>
      </c>
      <c r="J96" s="6">
        <v>0</v>
      </c>
      <c r="K96" s="6">
        <v>4143.88</v>
      </c>
      <c r="L96" s="6" t="s">
        <v>23</v>
      </c>
      <c r="M96" s="7" t="s">
        <v>24</v>
      </c>
      <c r="N96" s="7" t="s">
        <v>539</v>
      </c>
      <c r="O96" s="7">
        <v>44562</v>
      </c>
      <c r="P96" s="7">
        <v>44926</v>
      </c>
      <c r="Q96" s="6">
        <v>2022</v>
      </c>
      <c r="R96" s="7" t="s">
        <v>444</v>
      </c>
      <c r="S96" s="6">
        <v>2022</v>
      </c>
      <c r="T96" s="8" t="s">
        <v>39</v>
      </c>
    </row>
    <row r="97" spans="1:20" x14ac:dyDescent="0.2">
      <c r="A97">
        <f t="shared" si="1"/>
        <v>14</v>
      </c>
      <c r="B97" s="5" t="s">
        <v>441</v>
      </c>
      <c r="C97" s="6" t="s">
        <v>733</v>
      </c>
      <c r="D97" s="6" t="s">
        <v>21</v>
      </c>
      <c r="E97" s="6" t="s">
        <v>22</v>
      </c>
      <c r="F97" s="6" t="s">
        <v>22</v>
      </c>
      <c r="G97" s="7">
        <v>44645</v>
      </c>
      <c r="H97" s="7">
        <v>44890</v>
      </c>
      <c r="I97" s="6">
        <v>0</v>
      </c>
      <c r="J97" s="6">
        <v>0</v>
      </c>
      <c r="K97" s="6">
        <v>0</v>
      </c>
      <c r="L97" s="6" t="s">
        <v>23</v>
      </c>
      <c r="M97" s="7" t="s">
        <v>24</v>
      </c>
      <c r="N97" s="7" t="s">
        <v>734</v>
      </c>
      <c r="O97" s="7">
        <v>44562</v>
      </c>
      <c r="P97" s="7">
        <v>44926</v>
      </c>
      <c r="Q97" s="6">
        <v>2022</v>
      </c>
      <c r="R97" s="7" t="s">
        <v>444</v>
      </c>
      <c r="S97" s="6">
        <v>2022</v>
      </c>
      <c r="T97" s="8" t="s">
        <v>32</v>
      </c>
    </row>
    <row r="98" spans="1:20" x14ac:dyDescent="0.2">
      <c r="A98">
        <f t="shared" si="1"/>
        <v>15</v>
      </c>
      <c r="B98" s="5" t="s">
        <v>441</v>
      </c>
      <c r="C98" s="6" t="s">
        <v>754</v>
      </c>
      <c r="D98" s="6" t="s">
        <v>21</v>
      </c>
      <c r="E98" s="6" t="s">
        <v>22</v>
      </c>
      <c r="F98" s="6" t="s">
        <v>22</v>
      </c>
      <c r="G98" s="7">
        <v>44795</v>
      </c>
      <c r="H98" s="7">
        <v>44845</v>
      </c>
      <c r="I98" s="6">
        <v>0</v>
      </c>
      <c r="J98" s="6">
        <v>0</v>
      </c>
      <c r="K98" s="6">
        <v>0</v>
      </c>
      <c r="L98" s="6" t="s">
        <v>23</v>
      </c>
      <c r="M98" s="7" t="s">
        <v>24</v>
      </c>
      <c r="N98" s="7" t="s">
        <v>755</v>
      </c>
      <c r="O98" s="7">
        <v>44562</v>
      </c>
      <c r="P98" s="7">
        <v>44926</v>
      </c>
      <c r="Q98" s="6">
        <v>2022</v>
      </c>
      <c r="R98" s="7" t="s">
        <v>444</v>
      </c>
      <c r="S98" s="6">
        <v>2022</v>
      </c>
      <c r="T98" s="8" t="s">
        <v>32</v>
      </c>
    </row>
    <row r="99" spans="1:20" x14ac:dyDescent="0.2">
      <c r="A99">
        <f t="shared" si="1"/>
        <v>16</v>
      </c>
      <c r="B99" s="5" t="s">
        <v>441</v>
      </c>
      <c r="C99" s="6" t="s">
        <v>759</v>
      </c>
      <c r="D99" s="6" t="s">
        <v>21</v>
      </c>
      <c r="E99" s="6" t="s">
        <v>22</v>
      </c>
      <c r="F99" s="6" t="s">
        <v>22</v>
      </c>
      <c r="G99" s="7">
        <v>44834</v>
      </c>
      <c r="H99" s="7">
        <v>44839</v>
      </c>
      <c r="I99" s="6">
        <v>0</v>
      </c>
      <c r="J99" s="6">
        <v>0</v>
      </c>
      <c r="K99" s="6">
        <v>0</v>
      </c>
      <c r="L99" s="6" t="s">
        <v>23</v>
      </c>
      <c r="M99" s="7" t="s">
        <v>24</v>
      </c>
      <c r="N99" s="7" t="s">
        <v>760</v>
      </c>
      <c r="O99" s="7">
        <v>44562</v>
      </c>
      <c r="P99" s="7">
        <v>44926</v>
      </c>
      <c r="Q99" s="6">
        <v>2022</v>
      </c>
      <c r="R99" s="7" t="s">
        <v>444</v>
      </c>
      <c r="S99" s="6">
        <v>2022</v>
      </c>
      <c r="T99" s="8" t="s">
        <v>32</v>
      </c>
    </row>
    <row r="100" spans="1:20" x14ac:dyDescent="0.2">
      <c r="A100">
        <f t="shared" si="1"/>
        <v>17</v>
      </c>
      <c r="B100" s="5" t="s">
        <v>441</v>
      </c>
      <c r="C100" s="6" t="s">
        <v>761</v>
      </c>
      <c r="D100" s="6" t="s">
        <v>21</v>
      </c>
      <c r="E100" s="6" t="s">
        <v>22</v>
      </c>
      <c r="F100" s="6" t="s">
        <v>22</v>
      </c>
      <c r="G100" s="7">
        <v>44825</v>
      </c>
      <c r="H100" s="7">
        <v>44839</v>
      </c>
      <c r="I100" s="6">
        <v>656.32</v>
      </c>
      <c r="J100" s="6">
        <v>0</v>
      </c>
      <c r="K100" s="6">
        <v>656.32</v>
      </c>
      <c r="L100" s="6" t="s">
        <v>23</v>
      </c>
      <c r="M100" s="7" t="s">
        <v>24</v>
      </c>
      <c r="N100" s="7" t="s">
        <v>762</v>
      </c>
      <c r="O100" s="7">
        <v>44562</v>
      </c>
      <c r="P100" s="7">
        <v>44926</v>
      </c>
      <c r="Q100" s="6">
        <v>2022</v>
      </c>
      <c r="R100" s="7" t="s">
        <v>444</v>
      </c>
      <c r="S100" s="6">
        <v>2022</v>
      </c>
      <c r="T100" s="8" t="s">
        <v>39</v>
      </c>
    </row>
    <row r="101" spans="1:20" x14ac:dyDescent="0.2">
      <c r="A101">
        <f t="shared" si="1"/>
        <v>18</v>
      </c>
      <c r="B101" s="5" t="s">
        <v>441</v>
      </c>
      <c r="C101" s="6" t="s">
        <v>763</v>
      </c>
      <c r="D101" s="6" t="s">
        <v>21</v>
      </c>
      <c r="E101" s="6" t="s">
        <v>22</v>
      </c>
      <c r="F101" s="6" t="s">
        <v>22</v>
      </c>
      <c r="G101" s="7">
        <v>44826</v>
      </c>
      <c r="H101" s="7">
        <v>44839</v>
      </c>
      <c r="I101" s="6">
        <v>9892.4599999999991</v>
      </c>
      <c r="J101" s="6">
        <v>0</v>
      </c>
      <c r="K101" s="6">
        <v>9892.4599999999991</v>
      </c>
      <c r="L101" s="6" t="s">
        <v>23</v>
      </c>
      <c r="M101" s="7" t="s">
        <v>24</v>
      </c>
      <c r="N101" s="7" t="s">
        <v>764</v>
      </c>
      <c r="O101" s="7">
        <v>44562</v>
      </c>
      <c r="P101" s="7">
        <v>44926</v>
      </c>
      <c r="Q101" s="6">
        <v>2022</v>
      </c>
      <c r="R101" s="7" t="s">
        <v>444</v>
      </c>
      <c r="S101" s="6">
        <v>2022</v>
      </c>
      <c r="T101" s="8" t="s">
        <v>39</v>
      </c>
    </row>
    <row r="102" spans="1:20" x14ac:dyDescent="0.2">
      <c r="A102">
        <f t="shared" si="1"/>
        <v>19</v>
      </c>
      <c r="B102" s="5" t="s">
        <v>441</v>
      </c>
      <c r="C102" s="6" t="s">
        <v>768</v>
      </c>
      <c r="D102" s="6" t="s">
        <v>21</v>
      </c>
      <c r="E102" s="6" t="s">
        <v>22</v>
      </c>
      <c r="F102" s="6" t="s">
        <v>22</v>
      </c>
      <c r="G102" s="7">
        <v>44819</v>
      </c>
      <c r="H102" s="7">
        <v>44830</v>
      </c>
      <c r="I102" s="6">
        <v>350</v>
      </c>
      <c r="J102" s="6">
        <v>0</v>
      </c>
      <c r="K102" s="6">
        <v>350</v>
      </c>
      <c r="L102" s="6" t="s">
        <v>23</v>
      </c>
      <c r="M102" s="7" t="s">
        <v>24</v>
      </c>
      <c r="N102" s="7" t="s">
        <v>769</v>
      </c>
      <c r="O102" s="7">
        <v>44562</v>
      </c>
      <c r="P102" s="7">
        <v>44926</v>
      </c>
      <c r="Q102" s="6">
        <v>2022</v>
      </c>
      <c r="R102" s="7" t="s">
        <v>444</v>
      </c>
      <c r="S102" s="6">
        <v>2022</v>
      </c>
      <c r="T102" s="8" t="s">
        <v>39</v>
      </c>
    </row>
    <row r="103" spans="1:20" x14ac:dyDescent="0.2">
      <c r="A103">
        <f t="shared" si="1"/>
        <v>20</v>
      </c>
      <c r="B103" s="5" t="s">
        <v>441</v>
      </c>
      <c r="C103" s="6" t="s">
        <v>774</v>
      </c>
      <c r="D103" s="6" t="s">
        <v>21</v>
      </c>
      <c r="E103" s="6" t="s">
        <v>22</v>
      </c>
      <c r="F103" s="6" t="s">
        <v>22</v>
      </c>
      <c r="G103" s="7">
        <v>44699</v>
      </c>
      <c r="H103" s="7">
        <v>44817</v>
      </c>
      <c r="I103" s="6">
        <v>4000</v>
      </c>
      <c r="J103" s="6">
        <v>0</v>
      </c>
      <c r="K103" s="6">
        <v>4000</v>
      </c>
      <c r="L103" s="6" t="s">
        <v>139</v>
      </c>
      <c r="M103" s="7" t="s">
        <v>24</v>
      </c>
      <c r="N103" s="7" t="s">
        <v>775</v>
      </c>
      <c r="O103" s="7">
        <v>44562</v>
      </c>
      <c r="P103" s="7">
        <v>44926</v>
      </c>
      <c r="Q103" s="6">
        <v>2022</v>
      </c>
      <c r="R103" s="7" t="s">
        <v>444</v>
      </c>
      <c r="S103" s="6">
        <v>2022</v>
      </c>
      <c r="T103" s="8" t="s">
        <v>39</v>
      </c>
    </row>
    <row r="104" spans="1:20" x14ac:dyDescent="0.2">
      <c r="A104">
        <f t="shared" si="1"/>
        <v>21</v>
      </c>
      <c r="B104" s="5" t="s">
        <v>441</v>
      </c>
      <c r="C104" s="6" t="s">
        <v>776</v>
      </c>
      <c r="D104" s="6" t="s">
        <v>21</v>
      </c>
      <c r="E104" s="6" t="s">
        <v>22</v>
      </c>
      <c r="F104" s="6" t="s">
        <v>22</v>
      </c>
      <c r="G104" s="7">
        <v>44809</v>
      </c>
      <c r="H104" s="7">
        <v>44817</v>
      </c>
      <c r="I104" s="6">
        <v>405.26</v>
      </c>
      <c r="J104" s="6">
        <v>0</v>
      </c>
      <c r="K104" s="6">
        <v>405.26</v>
      </c>
      <c r="L104" s="6" t="s">
        <v>23</v>
      </c>
      <c r="M104" s="7" t="s">
        <v>24</v>
      </c>
      <c r="N104" s="7" t="s">
        <v>777</v>
      </c>
      <c r="O104" s="7">
        <v>44562</v>
      </c>
      <c r="P104" s="7">
        <v>44926</v>
      </c>
      <c r="Q104" s="6">
        <v>2022</v>
      </c>
      <c r="R104" s="7" t="s">
        <v>444</v>
      </c>
      <c r="S104" s="6">
        <v>2022</v>
      </c>
      <c r="T104" s="8" t="s">
        <v>39</v>
      </c>
    </row>
    <row r="105" spans="1:20" x14ac:dyDescent="0.2">
      <c r="A105">
        <f t="shared" si="1"/>
        <v>22</v>
      </c>
      <c r="B105" s="5" t="s">
        <v>441</v>
      </c>
      <c r="C105" s="6" t="s">
        <v>782</v>
      </c>
      <c r="D105" s="6" t="s">
        <v>21</v>
      </c>
      <c r="E105" s="6" t="s">
        <v>22</v>
      </c>
      <c r="F105" s="6" t="s">
        <v>22</v>
      </c>
      <c r="G105" s="7">
        <v>44693</v>
      </c>
      <c r="H105" s="7">
        <v>44816</v>
      </c>
      <c r="I105" s="6">
        <v>860.18</v>
      </c>
      <c r="J105" s="6">
        <v>0</v>
      </c>
      <c r="K105" s="6">
        <v>860.18</v>
      </c>
      <c r="L105" s="6" t="s">
        <v>23</v>
      </c>
      <c r="M105" s="7" t="s">
        <v>24</v>
      </c>
      <c r="N105" s="7" t="s">
        <v>539</v>
      </c>
      <c r="O105" s="7">
        <v>44562</v>
      </c>
      <c r="P105" s="7">
        <v>44926</v>
      </c>
      <c r="Q105" s="6">
        <v>2022</v>
      </c>
      <c r="R105" s="7" t="s">
        <v>444</v>
      </c>
      <c r="S105" s="6">
        <v>2022</v>
      </c>
      <c r="T105" s="8" t="s">
        <v>39</v>
      </c>
    </row>
    <row r="106" spans="1:20" x14ac:dyDescent="0.2">
      <c r="A106">
        <f t="shared" si="1"/>
        <v>23</v>
      </c>
      <c r="B106" s="5" t="s">
        <v>441</v>
      </c>
      <c r="C106" s="6" t="s">
        <v>783</v>
      </c>
      <c r="D106" s="6" t="s">
        <v>21</v>
      </c>
      <c r="E106" s="6" t="s">
        <v>22</v>
      </c>
      <c r="F106" s="6" t="s">
        <v>22</v>
      </c>
      <c r="G106" s="7">
        <v>44789</v>
      </c>
      <c r="H106" s="7">
        <v>44812</v>
      </c>
      <c r="I106" s="6">
        <v>0</v>
      </c>
      <c r="J106" s="6">
        <v>0</v>
      </c>
      <c r="K106" s="6">
        <v>0</v>
      </c>
      <c r="L106" s="6" t="s">
        <v>23</v>
      </c>
      <c r="M106" s="7" t="s">
        <v>24</v>
      </c>
      <c r="N106" s="7" t="s">
        <v>784</v>
      </c>
      <c r="O106" s="7">
        <v>44562</v>
      </c>
      <c r="P106" s="7">
        <v>44926</v>
      </c>
      <c r="Q106" s="6">
        <v>2022</v>
      </c>
      <c r="R106" s="7" t="s">
        <v>444</v>
      </c>
      <c r="S106" s="6">
        <v>2022</v>
      </c>
      <c r="T106" s="8" t="s">
        <v>32</v>
      </c>
    </row>
    <row r="107" spans="1:20" x14ac:dyDescent="0.2">
      <c r="A107">
        <f t="shared" si="1"/>
        <v>24</v>
      </c>
      <c r="B107" s="5" t="s">
        <v>441</v>
      </c>
      <c r="C107" s="6" t="s">
        <v>789</v>
      </c>
      <c r="D107" s="6" t="s">
        <v>21</v>
      </c>
      <c r="E107" s="6" t="s">
        <v>22</v>
      </c>
      <c r="F107" s="6" t="s">
        <v>22</v>
      </c>
      <c r="G107" s="7">
        <v>44695</v>
      </c>
      <c r="H107" s="7">
        <v>44796</v>
      </c>
      <c r="I107" s="6">
        <v>556.96</v>
      </c>
      <c r="J107" s="6">
        <v>0</v>
      </c>
      <c r="K107" s="6">
        <v>556.96</v>
      </c>
      <c r="L107" s="6" t="s">
        <v>23</v>
      </c>
      <c r="M107" s="7" t="s">
        <v>24</v>
      </c>
      <c r="N107" s="7" t="s">
        <v>790</v>
      </c>
      <c r="O107" s="7">
        <v>44562</v>
      </c>
      <c r="P107" s="7">
        <v>44926</v>
      </c>
      <c r="Q107" s="6">
        <v>2022</v>
      </c>
      <c r="R107" s="7" t="s">
        <v>444</v>
      </c>
      <c r="S107" s="6">
        <v>2022</v>
      </c>
      <c r="T107" s="8" t="s">
        <v>39</v>
      </c>
    </row>
    <row r="108" spans="1:20" x14ac:dyDescent="0.2">
      <c r="A108">
        <f t="shared" si="1"/>
        <v>25</v>
      </c>
      <c r="B108" s="5" t="s">
        <v>441</v>
      </c>
      <c r="C108" s="6" t="s">
        <v>795</v>
      </c>
      <c r="D108" s="6" t="s">
        <v>21</v>
      </c>
      <c r="E108" s="6" t="s">
        <v>22</v>
      </c>
      <c r="F108" s="6" t="s">
        <v>22</v>
      </c>
      <c r="G108" s="7">
        <v>44775</v>
      </c>
      <c r="H108" s="7">
        <v>44781</v>
      </c>
      <c r="I108" s="6">
        <v>349</v>
      </c>
      <c r="J108" s="6">
        <v>0</v>
      </c>
      <c r="K108" s="6">
        <v>349</v>
      </c>
      <c r="L108" s="6" t="s">
        <v>23</v>
      </c>
      <c r="M108" s="7" t="s">
        <v>24</v>
      </c>
      <c r="N108" s="7" t="s">
        <v>796</v>
      </c>
      <c r="O108" s="7">
        <v>44562</v>
      </c>
      <c r="P108" s="7">
        <v>44926</v>
      </c>
      <c r="Q108" s="6">
        <v>2022</v>
      </c>
      <c r="R108" s="7" t="s">
        <v>444</v>
      </c>
      <c r="S108" s="6">
        <v>2022</v>
      </c>
      <c r="T108" s="8" t="s">
        <v>39</v>
      </c>
    </row>
    <row r="109" spans="1:20" x14ac:dyDescent="0.2">
      <c r="A109">
        <f t="shared" si="1"/>
        <v>26</v>
      </c>
      <c r="B109" s="5" t="s">
        <v>441</v>
      </c>
      <c r="C109" s="6" t="s">
        <v>797</v>
      </c>
      <c r="D109" s="6" t="s">
        <v>21</v>
      </c>
      <c r="E109" s="6" t="s">
        <v>22</v>
      </c>
      <c r="F109" s="6" t="s">
        <v>22</v>
      </c>
      <c r="G109" s="7">
        <v>44766</v>
      </c>
      <c r="H109" s="7">
        <v>44770</v>
      </c>
      <c r="I109" s="6">
        <v>278.62</v>
      </c>
      <c r="J109" s="6">
        <v>0</v>
      </c>
      <c r="K109" s="6">
        <v>278.62</v>
      </c>
      <c r="L109" s="6" t="s">
        <v>23</v>
      </c>
      <c r="M109" s="7" t="s">
        <v>24</v>
      </c>
      <c r="N109" s="7" t="s">
        <v>798</v>
      </c>
      <c r="O109" s="7">
        <v>44562</v>
      </c>
      <c r="P109" s="7">
        <v>44926</v>
      </c>
      <c r="Q109" s="6">
        <v>2022</v>
      </c>
      <c r="R109" s="7" t="s">
        <v>444</v>
      </c>
      <c r="S109" s="6">
        <v>2022</v>
      </c>
      <c r="T109" s="8" t="s">
        <v>39</v>
      </c>
    </row>
    <row r="110" spans="1:20" x14ac:dyDescent="0.2">
      <c r="A110">
        <f t="shared" si="1"/>
        <v>27</v>
      </c>
      <c r="B110" s="5" t="s">
        <v>441</v>
      </c>
      <c r="C110" s="6" t="s">
        <v>799</v>
      </c>
      <c r="D110" s="6" t="s">
        <v>21</v>
      </c>
      <c r="E110" s="6" t="s">
        <v>22</v>
      </c>
      <c r="F110" s="6" t="s">
        <v>22</v>
      </c>
      <c r="G110" s="7">
        <v>44745</v>
      </c>
      <c r="H110" s="7">
        <v>44767</v>
      </c>
      <c r="I110" s="6">
        <v>494.58</v>
      </c>
      <c r="J110" s="6">
        <v>0</v>
      </c>
      <c r="K110" s="6">
        <v>494.58</v>
      </c>
      <c r="L110" s="6" t="s">
        <v>23</v>
      </c>
      <c r="M110" s="7" t="s">
        <v>24</v>
      </c>
      <c r="N110" s="7" t="s">
        <v>800</v>
      </c>
      <c r="O110" s="7">
        <v>44562</v>
      </c>
      <c r="P110" s="7">
        <v>44926</v>
      </c>
      <c r="Q110" s="6">
        <v>2022</v>
      </c>
      <c r="R110" s="7" t="s">
        <v>444</v>
      </c>
      <c r="S110" s="6">
        <v>2022</v>
      </c>
      <c r="T110" s="8" t="s">
        <v>39</v>
      </c>
    </row>
    <row r="111" spans="1:20" x14ac:dyDescent="0.2">
      <c r="A111">
        <f t="shared" si="1"/>
        <v>28</v>
      </c>
      <c r="B111" s="5" t="s">
        <v>441</v>
      </c>
      <c r="C111" s="6" t="s">
        <v>803</v>
      </c>
      <c r="D111" s="6" t="s">
        <v>21</v>
      </c>
      <c r="E111" s="6" t="s">
        <v>22</v>
      </c>
      <c r="F111" s="6" t="s">
        <v>22</v>
      </c>
      <c r="G111" s="7">
        <v>44743</v>
      </c>
      <c r="H111" s="7">
        <v>44760</v>
      </c>
      <c r="I111" s="6">
        <v>265</v>
      </c>
      <c r="J111" s="6">
        <v>0</v>
      </c>
      <c r="K111" s="6">
        <v>265</v>
      </c>
      <c r="L111" s="6" t="s">
        <v>23</v>
      </c>
      <c r="M111" s="7" t="s">
        <v>24</v>
      </c>
      <c r="N111" s="7" t="s">
        <v>804</v>
      </c>
      <c r="O111" s="7">
        <v>44562</v>
      </c>
      <c r="P111" s="7">
        <v>44926</v>
      </c>
      <c r="Q111" s="6">
        <v>2022</v>
      </c>
      <c r="R111" s="7" t="s">
        <v>444</v>
      </c>
      <c r="S111" s="6">
        <v>2022</v>
      </c>
      <c r="T111" s="8" t="s">
        <v>39</v>
      </c>
    </row>
    <row r="112" spans="1:20" x14ac:dyDescent="0.2">
      <c r="A112">
        <f t="shared" si="1"/>
        <v>29</v>
      </c>
      <c r="B112" s="5" t="s">
        <v>441</v>
      </c>
      <c r="C112" s="6" t="s">
        <v>807</v>
      </c>
      <c r="D112" s="6" t="s">
        <v>21</v>
      </c>
      <c r="E112" s="6" t="s">
        <v>22</v>
      </c>
      <c r="F112" s="6" t="s">
        <v>22</v>
      </c>
      <c r="G112" s="7">
        <v>44727</v>
      </c>
      <c r="H112" s="7">
        <v>44753</v>
      </c>
      <c r="I112" s="6">
        <v>0</v>
      </c>
      <c r="J112" s="6">
        <v>0</v>
      </c>
      <c r="K112" s="6">
        <v>0</v>
      </c>
      <c r="L112" s="6" t="s">
        <v>23</v>
      </c>
      <c r="M112" s="7" t="s">
        <v>24</v>
      </c>
      <c r="N112" s="7" t="s">
        <v>808</v>
      </c>
      <c r="O112" s="7">
        <v>44562</v>
      </c>
      <c r="P112" s="7">
        <v>44926</v>
      </c>
      <c r="Q112" s="6">
        <v>2022</v>
      </c>
      <c r="R112" s="7" t="s">
        <v>444</v>
      </c>
      <c r="S112" s="6">
        <v>2022</v>
      </c>
      <c r="T112" s="8" t="s">
        <v>32</v>
      </c>
    </row>
    <row r="113" spans="1:20" x14ac:dyDescent="0.2">
      <c r="A113">
        <f t="shared" si="1"/>
        <v>30</v>
      </c>
      <c r="B113" s="5" t="s">
        <v>441</v>
      </c>
      <c r="C113" s="6" t="s">
        <v>809</v>
      </c>
      <c r="D113" s="6" t="s">
        <v>21</v>
      </c>
      <c r="E113" s="6" t="s">
        <v>22</v>
      </c>
      <c r="F113" s="6" t="s">
        <v>22</v>
      </c>
      <c r="G113" s="7">
        <v>44722</v>
      </c>
      <c r="H113" s="7">
        <v>44753</v>
      </c>
      <c r="I113" s="6">
        <v>0</v>
      </c>
      <c r="J113" s="6">
        <v>0</v>
      </c>
      <c r="K113" s="6">
        <v>0</v>
      </c>
      <c r="L113" s="6" t="s">
        <v>23</v>
      </c>
      <c r="M113" s="7" t="s">
        <v>24</v>
      </c>
      <c r="N113" s="7" t="s">
        <v>810</v>
      </c>
      <c r="O113" s="7">
        <v>44562</v>
      </c>
      <c r="P113" s="7">
        <v>44926</v>
      </c>
      <c r="Q113" s="6">
        <v>2022</v>
      </c>
      <c r="R113" s="7" t="s">
        <v>444</v>
      </c>
      <c r="S113" s="6">
        <v>2022</v>
      </c>
      <c r="T113" s="8" t="s">
        <v>32</v>
      </c>
    </row>
    <row r="114" spans="1:20" x14ac:dyDescent="0.2">
      <c r="A114">
        <f t="shared" si="1"/>
        <v>31</v>
      </c>
      <c r="B114" s="5" t="s">
        <v>441</v>
      </c>
      <c r="C114" s="6" t="s">
        <v>825</v>
      </c>
      <c r="D114" s="6" t="s">
        <v>21</v>
      </c>
      <c r="E114" s="6" t="s">
        <v>22</v>
      </c>
      <c r="F114" s="6" t="s">
        <v>22</v>
      </c>
      <c r="G114" s="7">
        <v>44704</v>
      </c>
      <c r="H114" s="7">
        <v>44706</v>
      </c>
      <c r="I114" s="6">
        <v>0</v>
      </c>
      <c r="J114" s="6">
        <v>0</v>
      </c>
      <c r="K114" s="6">
        <v>0</v>
      </c>
      <c r="L114" s="6" t="s">
        <v>23</v>
      </c>
      <c r="M114" s="7" t="s">
        <v>24</v>
      </c>
      <c r="N114" s="7" t="s">
        <v>826</v>
      </c>
      <c r="O114" s="7">
        <v>44562</v>
      </c>
      <c r="P114" s="7">
        <v>44926</v>
      </c>
      <c r="Q114" s="6">
        <v>2022</v>
      </c>
      <c r="R114" s="7" t="s">
        <v>444</v>
      </c>
      <c r="S114" s="6">
        <v>2022</v>
      </c>
      <c r="T114" s="8" t="s">
        <v>32</v>
      </c>
    </row>
    <row r="115" spans="1:20" x14ac:dyDescent="0.2">
      <c r="A115">
        <f t="shared" si="1"/>
        <v>32</v>
      </c>
      <c r="B115" s="5" t="s">
        <v>441</v>
      </c>
      <c r="C115" s="6" t="s">
        <v>848</v>
      </c>
      <c r="D115" s="6" t="s">
        <v>21</v>
      </c>
      <c r="E115" s="6" t="s">
        <v>22</v>
      </c>
      <c r="F115" s="6" t="s">
        <v>22</v>
      </c>
      <c r="G115" s="7">
        <v>44621</v>
      </c>
      <c r="H115" s="7">
        <v>44662</v>
      </c>
      <c r="I115" s="6">
        <v>1824.38</v>
      </c>
      <c r="J115" s="6">
        <v>0</v>
      </c>
      <c r="K115" s="6">
        <v>1824.38</v>
      </c>
      <c r="L115" s="6" t="s">
        <v>23</v>
      </c>
      <c r="M115" s="7" t="s">
        <v>24</v>
      </c>
      <c r="N115" s="7" t="s">
        <v>849</v>
      </c>
      <c r="O115" s="7">
        <v>44562</v>
      </c>
      <c r="P115" s="7">
        <v>44926</v>
      </c>
      <c r="Q115" s="6">
        <v>2022</v>
      </c>
      <c r="R115" s="7" t="s">
        <v>444</v>
      </c>
      <c r="S115" s="6">
        <v>2022</v>
      </c>
      <c r="T115" s="8" t="s">
        <v>39</v>
      </c>
    </row>
    <row r="116" spans="1:20" x14ac:dyDescent="0.2">
      <c r="A116">
        <f t="shared" si="1"/>
        <v>33</v>
      </c>
      <c r="B116" s="5" t="s">
        <v>441</v>
      </c>
      <c r="C116" s="6" t="s">
        <v>874</v>
      </c>
      <c r="D116" s="6" t="s">
        <v>21</v>
      </c>
      <c r="E116" s="6" t="s">
        <v>22</v>
      </c>
      <c r="F116" s="6" t="s">
        <v>22</v>
      </c>
      <c r="G116" s="7">
        <v>44630</v>
      </c>
      <c r="H116" s="7">
        <v>44635</v>
      </c>
      <c r="I116" s="6">
        <v>285.39999999999998</v>
      </c>
      <c r="J116" s="6">
        <v>0</v>
      </c>
      <c r="K116" s="6">
        <v>285.39999999999998</v>
      </c>
      <c r="L116" s="6" t="s">
        <v>23</v>
      </c>
      <c r="M116" s="7" t="s">
        <v>24</v>
      </c>
      <c r="N116" s="7" t="s">
        <v>875</v>
      </c>
      <c r="O116" s="7">
        <v>44562</v>
      </c>
      <c r="P116" s="7">
        <v>44926</v>
      </c>
      <c r="Q116" s="6">
        <v>2022</v>
      </c>
      <c r="R116" s="7" t="s">
        <v>444</v>
      </c>
      <c r="S116" s="6">
        <v>2022</v>
      </c>
      <c r="T116" s="8" t="s">
        <v>39</v>
      </c>
    </row>
    <row r="117" spans="1:20" x14ac:dyDescent="0.2">
      <c r="A117">
        <f t="shared" si="1"/>
        <v>34</v>
      </c>
      <c r="B117" s="5" t="s">
        <v>441</v>
      </c>
      <c r="C117" s="6" t="s">
        <v>878</v>
      </c>
      <c r="D117" s="6" t="s">
        <v>21</v>
      </c>
      <c r="E117" s="6" t="s">
        <v>22</v>
      </c>
      <c r="F117" s="6" t="s">
        <v>22</v>
      </c>
      <c r="G117" s="7">
        <v>44612</v>
      </c>
      <c r="H117" s="7">
        <v>44631</v>
      </c>
      <c r="I117" s="6">
        <v>18679.96</v>
      </c>
      <c r="J117" s="6">
        <v>0</v>
      </c>
      <c r="K117" s="6">
        <v>18679.96</v>
      </c>
      <c r="L117" s="6" t="s">
        <v>139</v>
      </c>
      <c r="M117" s="7" t="s">
        <v>24</v>
      </c>
      <c r="N117" s="7" t="s">
        <v>879</v>
      </c>
      <c r="O117" s="7">
        <v>44562</v>
      </c>
      <c r="P117" s="7">
        <v>44926</v>
      </c>
      <c r="Q117" s="6">
        <v>2022</v>
      </c>
      <c r="R117" s="7" t="s">
        <v>444</v>
      </c>
      <c r="S117" s="6">
        <v>2022</v>
      </c>
      <c r="T117" s="8" t="s">
        <v>39</v>
      </c>
    </row>
    <row r="118" spans="1:20" x14ac:dyDescent="0.2">
      <c r="A118">
        <f t="shared" si="1"/>
        <v>35</v>
      </c>
      <c r="B118" s="5" t="s">
        <v>441</v>
      </c>
      <c r="C118" s="6" t="s">
        <v>880</v>
      </c>
      <c r="D118" s="6" t="s">
        <v>21</v>
      </c>
      <c r="E118" s="6" t="s">
        <v>22</v>
      </c>
      <c r="F118" s="6" t="s">
        <v>22</v>
      </c>
      <c r="G118" s="7">
        <v>44595</v>
      </c>
      <c r="H118" s="7">
        <v>44624</v>
      </c>
      <c r="I118" s="6">
        <v>0</v>
      </c>
      <c r="J118" s="6">
        <v>0</v>
      </c>
      <c r="K118" s="6">
        <v>0</v>
      </c>
      <c r="L118" s="6" t="s">
        <v>23</v>
      </c>
      <c r="M118" s="7" t="s">
        <v>24</v>
      </c>
      <c r="N118" s="7" t="s">
        <v>881</v>
      </c>
      <c r="O118" s="7">
        <v>44562</v>
      </c>
      <c r="P118" s="7">
        <v>44926</v>
      </c>
      <c r="Q118" s="6">
        <v>2022</v>
      </c>
      <c r="R118" s="7" t="s">
        <v>444</v>
      </c>
      <c r="S118" s="6">
        <v>2022</v>
      </c>
      <c r="T118" s="8" t="s">
        <v>32</v>
      </c>
    </row>
    <row r="119" spans="1:20" x14ac:dyDescent="0.2">
      <c r="A119">
        <f t="shared" si="1"/>
        <v>36</v>
      </c>
      <c r="B119" s="5" t="s">
        <v>441</v>
      </c>
      <c r="C119" s="6" t="s">
        <v>904</v>
      </c>
      <c r="D119" s="6" t="s">
        <v>21</v>
      </c>
      <c r="E119" s="6" t="s">
        <v>22</v>
      </c>
      <c r="F119" s="6" t="s">
        <v>22</v>
      </c>
      <c r="G119" s="7">
        <v>44569</v>
      </c>
      <c r="H119" s="7">
        <v>44581</v>
      </c>
      <c r="I119" s="6">
        <v>0</v>
      </c>
      <c r="J119" s="6">
        <v>0</v>
      </c>
      <c r="K119" s="6">
        <v>0</v>
      </c>
      <c r="L119" s="6" t="s">
        <v>23</v>
      </c>
      <c r="M119" s="7" t="s">
        <v>24</v>
      </c>
      <c r="N119" s="7" t="s">
        <v>905</v>
      </c>
      <c r="O119" s="7">
        <v>44562</v>
      </c>
      <c r="P119" s="7">
        <v>44926</v>
      </c>
      <c r="Q119" s="6">
        <v>2022</v>
      </c>
      <c r="R119" s="7" t="s">
        <v>444</v>
      </c>
      <c r="S119" s="6">
        <v>2022</v>
      </c>
      <c r="T119" s="8" t="s">
        <v>32</v>
      </c>
    </row>
    <row r="120" spans="1:20" x14ac:dyDescent="0.2">
      <c r="I120">
        <f>SUM(I84:I119)</f>
        <v>115493.72</v>
      </c>
      <c r="J120">
        <f>SUM(J84:J119)</f>
        <v>69600</v>
      </c>
      <c r="K120">
        <f>SUM(K84:K119)</f>
        <v>185093.71999999997</v>
      </c>
    </row>
    <row r="123" spans="1:20" ht="32" x14ac:dyDescent="0.2">
      <c r="B123" s="1" t="s">
        <v>0</v>
      </c>
      <c r="C123" s="2" t="s">
        <v>1</v>
      </c>
      <c r="D123" s="2" t="s">
        <v>2</v>
      </c>
      <c r="E123" s="2" t="s">
        <v>3</v>
      </c>
      <c r="F123" s="2" t="s">
        <v>4</v>
      </c>
      <c r="G123" s="2" t="s">
        <v>5</v>
      </c>
      <c r="H123" s="3" t="s">
        <v>6</v>
      </c>
      <c r="I123" s="2" t="s">
        <v>7</v>
      </c>
      <c r="J123" s="2" t="s">
        <v>8</v>
      </c>
      <c r="K123" s="2" t="s">
        <v>9</v>
      </c>
      <c r="L123" s="2" t="s">
        <v>10</v>
      </c>
      <c r="M123" s="3" t="s">
        <v>11</v>
      </c>
      <c r="N123" s="3" t="s">
        <v>12</v>
      </c>
      <c r="O123" s="3" t="s">
        <v>13</v>
      </c>
      <c r="P123" s="3" t="s">
        <v>14</v>
      </c>
      <c r="Q123" s="2" t="s">
        <v>15</v>
      </c>
      <c r="R123" s="3" t="s">
        <v>16</v>
      </c>
      <c r="S123" s="2" t="s">
        <v>17</v>
      </c>
      <c r="T123" s="4" t="s">
        <v>18</v>
      </c>
    </row>
    <row r="124" spans="1:20" x14ac:dyDescent="0.2">
      <c r="A124">
        <f t="shared" si="1"/>
        <v>1</v>
      </c>
      <c r="B124" s="5" t="s">
        <v>756</v>
      </c>
      <c r="C124" s="6" t="s">
        <v>757</v>
      </c>
      <c r="D124" s="6" t="s">
        <v>147</v>
      </c>
      <c r="E124" s="6" t="s">
        <v>22</v>
      </c>
      <c r="F124" s="6" t="s">
        <v>22</v>
      </c>
      <c r="G124" s="7">
        <v>44803</v>
      </c>
      <c r="H124" s="7">
        <v>44839</v>
      </c>
      <c r="I124" s="6">
        <v>160</v>
      </c>
      <c r="J124" s="6">
        <v>0</v>
      </c>
      <c r="K124" s="6">
        <v>160</v>
      </c>
      <c r="L124" s="6" t="s">
        <v>23</v>
      </c>
      <c r="M124" s="7" t="s">
        <v>24</v>
      </c>
      <c r="N124" s="7" t="s">
        <v>758</v>
      </c>
      <c r="O124" s="7">
        <v>44562</v>
      </c>
      <c r="P124" s="7">
        <v>44926</v>
      </c>
      <c r="Q124" s="6">
        <v>2022</v>
      </c>
      <c r="R124" s="7" t="s">
        <v>444</v>
      </c>
      <c r="S124" s="6">
        <v>2022</v>
      </c>
      <c r="T124" s="8" t="s">
        <v>39</v>
      </c>
    </row>
    <row r="125" spans="1:20" x14ac:dyDescent="0.2">
      <c r="A125">
        <f t="shared" si="1"/>
        <v>2</v>
      </c>
      <c r="B125" s="5" t="s">
        <v>756</v>
      </c>
      <c r="C125" s="6" t="s">
        <v>862</v>
      </c>
      <c r="D125" s="6" t="s">
        <v>147</v>
      </c>
      <c r="E125" s="6" t="s">
        <v>22</v>
      </c>
      <c r="F125" s="6" t="s">
        <v>22</v>
      </c>
      <c r="G125" s="7">
        <v>44607</v>
      </c>
      <c r="H125" s="7">
        <v>44649</v>
      </c>
      <c r="I125" s="6">
        <v>396.44</v>
      </c>
      <c r="J125" s="6">
        <v>0</v>
      </c>
      <c r="K125" s="6">
        <v>396.44</v>
      </c>
      <c r="L125" s="6" t="s">
        <v>23</v>
      </c>
      <c r="M125" s="7" t="s">
        <v>24</v>
      </c>
      <c r="N125" s="7" t="s">
        <v>863</v>
      </c>
      <c r="O125" s="7">
        <v>44562</v>
      </c>
      <c r="P125" s="7">
        <v>44926</v>
      </c>
      <c r="Q125" s="6">
        <v>2022</v>
      </c>
      <c r="R125" s="7" t="s">
        <v>444</v>
      </c>
      <c r="S125" s="6">
        <v>2022</v>
      </c>
      <c r="T125" s="8" t="s">
        <v>39</v>
      </c>
    </row>
    <row r="126" spans="1:20" x14ac:dyDescent="0.2">
      <c r="A126">
        <f t="shared" si="1"/>
        <v>3</v>
      </c>
      <c r="B126" s="5" t="s">
        <v>756</v>
      </c>
      <c r="C126" s="6" t="s">
        <v>890</v>
      </c>
      <c r="D126" s="6" t="s">
        <v>147</v>
      </c>
      <c r="E126" s="6" t="s">
        <v>22</v>
      </c>
      <c r="F126" s="6" t="s">
        <v>22</v>
      </c>
      <c r="G126" s="7">
        <v>44582</v>
      </c>
      <c r="H126" s="7">
        <v>44594</v>
      </c>
      <c r="I126" s="6">
        <v>920</v>
      </c>
      <c r="J126" s="6">
        <v>0</v>
      </c>
      <c r="K126" s="6">
        <v>920</v>
      </c>
      <c r="L126" s="6" t="s">
        <v>23</v>
      </c>
      <c r="M126" s="7" t="s">
        <v>24</v>
      </c>
      <c r="N126" s="7" t="s">
        <v>891</v>
      </c>
      <c r="O126" s="7">
        <v>44562</v>
      </c>
      <c r="P126" s="7">
        <v>44926</v>
      </c>
      <c r="Q126" s="6">
        <v>2022</v>
      </c>
      <c r="R126" s="7" t="s">
        <v>444</v>
      </c>
      <c r="S126" s="6">
        <v>2022</v>
      </c>
      <c r="T126" s="8" t="s">
        <v>39</v>
      </c>
    </row>
    <row r="127" spans="1:20" x14ac:dyDescent="0.2">
      <c r="I127">
        <f>SUM(I124:I126)</f>
        <v>1476.44</v>
      </c>
      <c r="J127">
        <f>SUM(J124:J126)</f>
        <v>0</v>
      </c>
      <c r="K127">
        <f>SUM(K124:K126)</f>
        <v>1476.44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T150"/>
  <sheetViews>
    <sheetView topLeftCell="A115" zoomScale="90" zoomScaleNormal="90" workbookViewId="0">
      <selection activeCell="A87" sqref="A87:A90"/>
    </sheetView>
  </sheetViews>
  <sheetFormatPr baseColWidth="10" defaultColWidth="12.83203125" defaultRowHeight="15" x14ac:dyDescent="0.2"/>
  <sheetData>
    <row r="3" spans="1:20" ht="32" x14ac:dyDescent="0.2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 t="s">
        <v>15</v>
      </c>
      <c r="R3" s="3" t="s">
        <v>16</v>
      </c>
      <c r="S3" s="2" t="s">
        <v>17</v>
      </c>
      <c r="T3" s="4" t="s">
        <v>18</v>
      </c>
    </row>
    <row r="4" spans="1:20" x14ac:dyDescent="0.2">
      <c r="A4">
        <v>1</v>
      </c>
      <c r="B4" s="5" t="s">
        <v>303</v>
      </c>
      <c r="C4" s="6" t="s">
        <v>304</v>
      </c>
      <c r="D4" s="6" t="s">
        <v>37</v>
      </c>
      <c r="E4" s="6" t="s">
        <v>22</v>
      </c>
      <c r="F4" s="6" t="s">
        <v>22</v>
      </c>
      <c r="G4" s="7">
        <v>45225</v>
      </c>
      <c r="H4" s="7">
        <v>45373</v>
      </c>
      <c r="I4" s="6">
        <v>0</v>
      </c>
      <c r="J4" s="6">
        <v>0</v>
      </c>
      <c r="K4" s="6">
        <v>0</v>
      </c>
      <c r="L4" s="6" t="s">
        <v>23</v>
      </c>
      <c r="M4" s="7" t="s">
        <v>194</v>
      </c>
      <c r="N4" s="7" t="s">
        <v>305</v>
      </c>
      <c r="O4" s="7">
        <v>44927</v>
      </c>
      <c r="P4" s="7">
        <v>45291</v>
      </c>
      <c r="Q4" s="6">
        <v>2023</v>
      </c>
      <c r="R4" s="7" t="s">
        <v>98</v>
      </c>
      <c r="S4" s="6">
        <v>2023</v>
      </c>
      <c r="T4" s="8" t="s">
        <v>32</v>
      </c>
    </row>
    <row r="5" spans="1:20" x14ac:dyDescent="0.2">
      <c r="A5">
        <f>A4+1</f>
        <v>2</v>
      </c>
      <c r="B5" s="5" t="s">
        <v>303</v>
      </c>
      <c r="C5" s="6" t="s">
        <v>376</v>
      </c>
      <c r="D5" s="6" t="s">
        <v>37</v>
      </c>
      <c r="E5" s="6" t="s">
        <v>22</v>
      </c>
      <c r="F5" s="6" t="s">
        <v>22</v>
      </c>
      <c r="G5" s="7">
        <v>45222</v>
      </c>
      <c r="H5" s="7">
        <v>45337</v>
      </c>
      <c r="I5" s="6">
        <v>0</v>
      </c>
      <c r="J5" s="6">
        <v>0</v>
      </c>
      <c r="K5" s="6">
        <v>0</v>
      </c>
      <c r="L5" s="6" t="s">
        <v>86</v>
      </c>
      <c r="M5" s="7" t="s">
        <v>87</v>
      </c>
      <c r="N5" s="7" t="s">
        <v>377</v>
      </c>
      <c r="O5" s="7">
        <v>44927</v>
      </c>
      <c r="P5" s="7">
        <v>45291</v>
      </c>
      <c r="Q5" s="6">
        <v>2023</v>
      </c>
      <c r="R5" s="7" t="s">
        <v>98</v>
      </c>
      <c r="S5" s="6">
        <v>2023</v>
      </c>
      <c r="T5" s="8" t="s">
        <v>32</v>
      </c>
    </row>
    <row r="6" spans="1:20" x14ac:dyDescent="0.2">
      <c r="A6">
        <f t="shared" ref="A6:A69" si="0">A5+1</f>
        <v>3</v>
      </c>
      <c r="B6" s="5" t="s">
        <v>303</v>
      </c>
      <c r="C6" s="6" t="s">
        <v>390</v>
      </c>
      <c r="D6" s="6" t="s">
        <v>37</v>
      </c>
      <c r="E6" s="6" t="s">
        <v>22</v>
      </c>
      <c r="F6" s="6" t="s">
        <v>22</v>
      </c>
      <c r="G6" s="7">
        <v>45264</v>
      </c>
      <c r="H6" s="7">
        <v>45321</v>
      </c>
      <c r="I6" s="6">
        <v>1254.04</v>
      </c>
      <c r="J6" s="6">
        <v>0</v>
      </c>
      <c r="K6" s="6">
        <v>1254.04</v>
      </c>
      <c r="L6" s="6" t="s">
        <v>23</v>
      </c>
      <c r="M6" s="7" t="s">
        <v>24</v>
      </c>
      <c r="N6" s="7" t="s">
        <v>391</v>
      </c>
      <c r="O6" s="7">
        <v>44927</v>
      </c>
      <c r="P6" s="7">
        <v>45291</v>
      </c>
      <c r="Q6" s="6">
        <v>2023</v>
      </c>
      <c r="R6" s="7" t="s">
        <v>98</v>
      </c>
      <c r="S6" s="6">
        <v>2023</v>
      </c>
      <c r="T6" s="8" t="s">
        <v>39</v>
      </c>
    </row>
    <row r="7" spans="1:20" x14ac:dyDescent="0.2">
      <c r="A7">
        <f t="shared" si="0"/>
        <v>4</v>
      </c>
      <c r="B7" s="5" t="s">
        <v>303</v>
      </c>
      <c r="C7" s="6" t="s">
        <v>392</v>
      </c>
      <c r="D7" s="6" t="s">
        <v>37</v>
      </c>
      <c r="E7" s="6" t="s">
        <v>22</v>
      </c>
      <c r="F7" s="6" t="s">
        <v>22</v>
      </c>
      <c r="G7" s="7">
        <v>45241</v>
      </c>
      <c r="H7" s="7">
        <v>45321</v>
      </c>
      <c r="I7" s="6">
        <v>2443.9</v>
      </c>
      <c r="J7" s="6">
        <v>0</v>
      </c>
      <c r="K7" s="6">
        <v>2443.9</v>
      </c>
      <c r="L7" s="6" t="s">
        <v>23</v>
      </c>
      <c r="M7" s="7" t="s">
        <v>24</v>
      </c>
      <c r="N7" s="7" t="s">
        <v>393</v>
      </c>
      <c r="O7" s="7">
        <v>44927</v>
      </c>
      <c r="P7" s="7">
        <v>45291</v>
      </c>
      <c r="Q7" s="6">
        <v>2023</v>
      </c>
      <c r="R7" s="7" t="s">
        <v>98</v>
      </c>
      <c r="S7" s="6">
        <v>2023</v>
      </c>
      <c r="T7" s="8" t="s">
        <v>39</v>
      </c>
    </row>
    <row r="8" spans="1:20" x14ac:dyDescent="0.2">
      <c r="A8">
        <f t="shared" si="0"/>
        <v>5</v>
      </c>
      <c r="B8" s="5" t="s">
        <v>303</v>
      </c>
      <c r="C8" s="6" t="s">
        <v>406</v>
      </c>
      <c r="D8" s="6" t="s">
        <v>37</v>
      </c>
      <c r="E8" s="6" t="s">
        <v>22</v>
      </c>
      <c r="F8" s="6" t="s">
        <v>22</v>
      </c>
      <c r="G8" s="7">
        <v>44985</v>
      </c>
      <c r="H8" s="7">
        <v>45309</v>
      </c>
      <c r="I8" s="6">
        <v>23647.96</v>
      </c>
      <c r="J8" s="6">
        <v>0</v>
      </c>
      <c r="K8" s="6">
        <v>23647.96</v>
      </c>
      <c r="L8" s="6" t="s">
        <v>23</v>
      </c>
      <c r="M8" s="7" t="s">
        <v>24</v>
      </c>
      <c r="N8" s="7" t="s">
        <v>407</v>
      </c>
      <c r="O8" s="7">
        <v>44927</v>
      </c>
      <c r="P8" s="7">
        <v>45291</v>
      </c>
      <c r="Q8" s="6">
        <v>2023</v>
      </c>
      <c r="R8" s="7" t="s">
        <v>98</v>
      </c>
      <c r="S8" s="6">
        <v>2023</v>
      </c>
      <c r="T8" s="8" t="s">
        <v>39</v>
      </c>
    </row>
    <row r="9" spans="1:20" x14ac:dyDescent="0.2">
      <c r="A9">
        <f t="shared" si="0"/>
        <v>6</v>
      </c>
      <c r="B9" s="5" t="s">
        <v>303</v>
      </c>
      <c r="C9" s="6" t="s">
        <v>424</v>
      </c>
      <c r="D9" s="6" t="s">
        <v>37</v>
      </c>
      <c r="E9" s="6" t="s">
        <v>22</v>
      </c>
      <c r="F9" s="6" t="s">
        <v>22</v>
      </c>
      <c r="G9" s="7">
        <v>45271</v>
      </c>
      <c r="H9" s="7">
        <v>45294</v>
      </c>
      <c r="I9" s="6">
        <v>7988.7</v>
      </c>
      <c r="J9" s="6">
        <v>0</v>
      </c>
      <c r="K9" s="6">
        <v>7988.7</v>
      </c>
      <c r="L9" s="6" t="s">
        <v>23</v>
      </c>
      <c r="M9" s="7" t="s">
        <v>24</v>
      </c>
      <c r="N9" s="7" t="s">
        <v>425</v>
      </c>
      <c r="O9" s="7">
        <v>44927</v>
      </c>
      <c r="P9" s="7">
        <v>45291</v>
      </c>
      <c r="Q9" s="6">
        <v>2023</v>
      </c>
      <c r="R9" s="7" t="s">
        <v>98</v>
      </c>
      <c r="S9" s="6">
        <v>2023</v>
      </c>
      <c r="T9" s="8" t="s">
        <v>39</v>
      </c>
    </row>
    <row r="10" spans="1:20" x14ac:dyDescent="0.2">
      <c r="A10">
        <f t="shared" si="0"/>
        <v>7</v>
      </c>
      <c r="B10" s="5" t="s">
        <v>303</v>
      </c>
      <c r="C10" s="6" t="s">
        <v>426</v>
      </c>
      <c r="D10" s="6" t="s">
        <v>37</v>
      </c>
      <c r="E10" s="6" t="s">
        <v>22</v>
      </c>
      <c r="F10" s="6" t="s">
        <v>22</v>
      </c>
      <c r="G10" s="7">
        <v>45264</v>
      </c>
      <c r="H10" s="7">
        <v>45282</v>
      </c>
      <c r="I10" s="6">
        <v>1227.58</v>
      </c>
      <c r="J10" s="6">
        <v>0</v>
      </c>
      <c r="K10" s="6">
        <v>1227.58</v>
      </c>
      <c r="L10" s="6" t="s">
        <v>23</v>
      </c>
      <c r="M10" s="7" t="s">
        <v>194</v>
      </c>
      <c r="N10" s="7" t="s">
        <v>427</v>
      </c>
      <c r="O10" s="7">
        <v>44927</v>
      </c>
      <c r="P10" s="7">
        <v>45291</v>
      </c>
      <c r="Q10" s="6">
        <v>2023</v>
      </c>
      <c r="R10" s="7" t="s">
        <v>98</v>
      </c>
      <c r="S10" s="6">
        <v>2023</v>
      </c>
      <c r="T10" s="8" t="s">
        <v>39</v>
      </c>
    </row>
    <row r="11" spans="1:20" x14ac:dyDescent="0.2">
      <c r="A11">
        <f t="shared" si="0"/>
        <v>8</v>
      </c>
      <c r="B11" s="5" t="s">
        <v>303</v>
      </c>
      <c r="C11" s="6" t="s">
        <v>432</v>
      </c>
      <c r="D11" s="6" t="s">
        <v>37</v>
      </c>
      <c r="E11" s="6" t="s">
        <v>22</v>
      </c>
      <c r="F11" s="6" t="s">
        <v>22</v>
      </c>
      <c r="G11" s="7">
        <v>45278</v>
      </c>
      <c r="H11" s="7">
        <v>45280</v>
      </c>
      <c r="I11" s="6">
        <v>7247.52</v>
      </c>
      <c r="J11" s="6">
        <v>0</v>
      </c>
      <c r="K11" s="6">
        <v>7247.52</v>
      </c>
      <c r="L11" s="6" t="s">
        <v>313</v>
      </c>
      <c r="M11" s="7" t="s">
        <v>433</v>
      </c>
      <c r="N11" s="7" t="s">
        <v>434</v>
      </c>
      <c r="O11" s="7">
        <v>44927</v>
      </c>
      <c r="P11" s="7">
        <v>45291</v>
      </c>
      <c r="Q11" s="6">
        <v>2023</v>
      </c>
      <c r="R11" s="7" t="s">
        <v>98</v>
      </c>
      <c r="S11" s="6">
        <v>2023</v>
      </c>
      <c r="T11" s="8" t="s">
        <v>39</v>
      </c>
    </row>
    <row r="12" spans="1:20" x14ac:dyDescent="0.2">
      <c r="A12">
        <f t="shared" si="0"/>
        <v>9</v>
      </c>
      <c r="B12" s="5" t="s">
        <v>303</v>
      </c>
      <c r="C12" s="6" t="s">
        <v>435</v>
      </c>
      <c r="D12" s="6" t="s">
        <v>37</v>
      </c>
      <c r="E12" s="6" t="s">
        <v>22</v>
      </c>
      <c r="F12" s="6" t="s">
        <v>22</v>
      </c>
      <c r="G12" s="7">
        <v>45254</v>
      </c>
      <c r="H12" s="7">
        <v>45278</v>
      </c>
      <c r="I12" s="6">
        <v>0</v>
      </c>
      <c r="J12" s="6">
        <v>0</v>
      </c>
      <c r="K12" s="6">
        <v>0</v>
      </c>
      <c r="L12" s="6" t="s">
        <v>23</v>
      </c>
      <c r="M12" s="7" t="s">
        <v>194</v>
      </c>
      <c r="N12" s="7" t="s">
        <v>436</v>
      </c>
      <c r="O12" s="7">
        <v>44927</v>
      </c>
      <c r="P12" s="7">
        <v>45291</v>
      </c>
      <c r="Q12" s="6">
        <v>2023</v>
      </c>
      <c r="R12" s="7" t="s">
        <v>98</v>
      </c>
      <c r="S12" s="6">
        <v>2023</v>
      </c>
      <c r="T12" s="8" t="s">
        <v>32</v>
      </c>
    </row>
    <row r="13" spans="1:20" x14ac:dyDescent="0.2">
      <c r="A13">
        <f t="shared" si="0"/>
        <v>10</v>
      </c>
      <c r="B13" s="5" t="s">
        <v>303</v>
      </c>
      <c r="C13" s="6" t="s">
        <v>445</v>
      </c>
      <c r="D13" s="6" t="s">
        <v>37</v>
      </c>
      <c r="E13" s="6" t="s">
        <v>22</v>
      </c>
      <c r="F13" s="6" t="s">
        <v>22</v>
      </c>
      <c r="G13" s="7">
        <v>45264</v>
      </c>
      <c r="H13" s="7">
        <v>45275</v>
      </c>
      <c r="I13" s="6">
        <v>0</v>
      </c>
      <c r="J13" s="6">
        <v>2504.96</v>
      </c>
      <c r="K13" s="6">
        <v>2504.96</v>
      </c>
      <c r="L13" s="6" t="s">
        <v>23</v>
      </c>
      <c r="M13" s="7" t="s">
        <v>194</v>
      </c>
      <c r="N13" s="7" t="s">
        <v>446</v>
      </c>
      <c r="O13" s="7">
        <v>44927</v>
      </c>
      <c r="P13" s="7">
        <v>45291</v>
      </c>
      <c r="Q13" s="6">
        <v>2023</v>
      </c>
      <c r="R13" s="7" t="s">
        <v>98</v>
      </c>
      <c r="S13" s="6">
        <v>2023</v>
      </c>
      <c r="T13" s="8" t="s">
        <v>27</v>
      </c>
    </row>
    <row r="14" spans="1:20" x14ac:dyDescent="0.2">
      <c r="A14">
        <f t="shared" si="0"/>
        <v>11</v>
      </c>
      <c r="B14" s="5" t="s">
        <v>303</v>
      </c>
      <c r="C14" s="6" t="s">
        <v>447</v>
      </c>
      <c r="D14" s="6" t="s">
        <v>37</v>
      </c>
      <c r="E14" s="6" t="s">
        <v>22</v>
      </c>
      <c r="F14" s="6" t="s">
        <v>22</v>
      </c>
      <c r="G14" s="7">
        <v>45254</v>
      </c>
      <c r="H14" s="7">
        <v>45274</v>
      </c>
      <c r="I14" s="6">
        <v>290</v>
      </c>
      <c r="J14" s="6">
        <v>0</v>
      </c>
      <c r="K14" s="6">
        <v>290</v>
      </c>
      <c r="L14" s="6" t="s">
        <v>23</v>
      </c>
      <c r="M14" s="7" t="s">
        <v>24</v>
      </c>
      <c r="N14" s="7" t="s">
        <v>448</v>
      </c>
      <c r="O14" s="7">
        <v>44927</v>
      </c>
      <c r="P14" s="7">
        <v>45291</v>
      </c>
      <c r="Q14" s="6">
        <v>2023</v>
      </c>
      <c r="R14" s="7" t="s">
        <v>98</v>
      </c>
      <c r="S14" s="6">
        <v>2023</v>
      </c>
      <c r="T14" s="8" t="s">
        <v>39</v>
      </c>
    </row>
    <row r="15" spans="1:20" x14ac:dyDescent="0.2">
      <c r="A15">
        <f t="shared" si="0"/>
        <v>12</v>
      </c>
      <c r="B15" s="5" t="s">
        <v>303</v>
      </c>
      <c r="C15" s="6" t="s">
        <v>451</v>
      </c>
      <c r="D15" s="6" t="s">
        <v>37</v>
      </c>
      <c r="E15" s="6" t="s">
        <v>22</v>
      </c>
      <c r="F15" s="6" t="s">
        <v>22</v>
      </c>
      <c r="G15" s="7">
        <v>45252</v>
      </c>
      <c r="H15" s="7">
        <v>45264</v>
      </c>
      <c r="I15" s="6">
        <v>1316.04</v>
      </c>
      <c r="J15" s="6">
        <v>0</v>
      </c>
      <c r="K15" s="6">
        <v>1316.04</v>
      </c>
      <c r="L15" s="6" t="s">
        <v>23</v>
      </c>
      <c r="M15" s="7" t="s">
        <v>194</v>
      </c>
      <c r="N15" s="7" t="s">
        <v>452</v>
      </c>
      <c r="O15" s="7">
        <v>44927</v>
      </c>
      <c r="P15" s="7">
        <v>45291</v>
      </c>
      <c r="Q15" s="6">
        <v>2023</v>
      </c>
      <c r="R15" s="7" t="s">
        <v>98</v>
      </c>
      <c r="S15" s="6">
        <v>2023</v>
      </c>
      <c r="T15" s="8" t="s">
        <v>39</v>
      </c>
    </row>
    <row r="16" spans="1:20" x14ac:dyDescent="0.2">
      <c r="A16">
        <f t="shared" si="0"/>
        <v>13</v>
      </c>
      <c r="B16" s="5" t="s">
        <v>303</v>
      </c>
      <c r="C16" s="6" t="s">
        <v>453</v>
      </c>
      <c r="D16" s="6" t="s">
        <v>37</v>
      </c>
      <c r="E16" s="6" t="s">
        <v>22</v>
      </c>
      <c r="F16" s="6" t="s">
        <v>22</v>
      </c>
      <c r="G16" s="7">
        <v>45166</v>
      </c>
      <c r="H16" s="7">
        <v>45264</v>
      </c>
      <c r="I16" s="6">
        <v>1878.06</v>
      </c>
      <c r="J16" s="6">
        <v>0</v>
      </c>
      <c r="K16" s="6">
        <v>1878.06</v>
      </c>
      <c r="L16" s="6" t="s">
        <v>23</v>
      </c>
      <c r="M16" s="7" t="s">
        <v>24</v>
      </c>
      <c r="N16" s="7" t="s">
        <v>454</v>
      </c>
      <c r="O16" s="7">
        <v>44927</v>
      </c>
      <c r="P16" s="7">
        <v>45291</v>
      </c>
      <c r="Q16" s="6">
        <v>2023</v>
      </c>
      <c r="R16" s="7" t="s">
        <v>98</v>
      </c>
      <c r="S16" s="6">
        <v>2023</v>
      </c>
      <c r="T16" s="8" t="s">
        <v>39</v>
      </c>
    </row>
    <row r="17" spans="1:20" x14ac:dyDescent="0.2">
      <c r="A17">
        <f t="shared" si="0"/>
        <v>14</v>
      </c>
      <c r="B17" s="5" t="s">
        <v>303</v>
      </c>
      <c r="C17" s="6" t="s">
        <v>455</v>
      </c>
      <c r="D17" s="6" t="s">
        <v>37</v>
      </c>
      <c r="E17" s="6" t="s">
        <v>22</v>
      </c>
      <c r="F17" s="6" t="s">
        <v>22</v>
      </c>
      <c r="G17" s="7">
        <v>45251</v>
      </c>
      <c r="H17" s="7">
        <v>45258</v>
      </c>
      <c r="I17" s="6">
        <v>0</v>
      </c>
      <c r="J17" s="6">
        <v>0</v>
      </c>
      <c r="K17" s="6">
        <v>0</v>
      </c>
      <c r="L17" s="6" t="s">
        <v>86</v>
      </c>
      <c r="M17" s="7" t="s">
        <v>87</v>
      </c>
      <c r="N17" s="7" t="s">
        <v>456</v>
      </c>
      <c r="O17" s="7">
        <v>44927</v>
      </c>
      <c r="P17" s="7">
        <v>45291</v>
      </c>
      <c r="Q17" s="6">
        <v>2023</v>
      </c>
      <c r="R17" s="7" t="s">
        <v>98</v>
      </c>
      <c r="S17" s="6">
        <v>2023</v>
      </c>
      <c r="T17" s="8" t="s">
        <v>32</v>
      </c>
    </row>
    <row r="18" spans="1:20" x14ac:dyDescent="0.2">
      <c r="A18">
        <f t="shared" si="0"/>
        <v>15</v>
      </c>
      <c r="B18" s="5" t="s">
        <v>303</v>
      </c>
      <c r="C18" s="6" t="s">
        <v>468</v>
      </c>
      <c r="D18" s="6" t="s">
        <v>37</v>
      </c>
      <c r="E18" s="6" t="s">
        <v>22</v>
      </c>
      <c r="F18" s="6" t="s">
        <v>22</v>
      </c>
      <c r="G18" s="7">
        <v>45229</v>
      </c>
      <c r="H18" s="7">
        <v>45246</v>
      </c>
      <c r="I18" s="6">
        <v>2419.6799999999998</v>
      </c>
      <c r="J18" s="6">
        <v>0</v>
      </c>
      <c r="K18" s="6">
        <v>2419.6799999999998</v>
      </c>
      <c r="L18" s="6" t="s">
        <v>23</v>
      </c>
      <c r="M18" s="7" t="s">
        <v>24</v>
      </c>
      <c r="N18" s="7" t="s">
        <v>469</v>
      </c>
      <c r="O18" s="7">
        <v>44927</v>
      </c>
      <c r="P18" s="7">
        <v>45291</v>
      </c>
      <c r="Q18" s="6">
        <v>2023</v>
      </c>
      <c r="R18" s="7" t="s">
        <v>98</v>
      </c>
      <c r="S18" s="6">
        <v>2023</v>
      </c>
      <c r="T18" s="8" t="s">
        <v>39</v>
      </c>
    </row>
    <row r="19" spans="1:20" x14ac:dyDescent="0.2">
      <c r="A19">
        <f t="shared" si="0"/>
        <v>16</v>
      </c>
      <c r="B19" s="5" t="s">
        <v>303</v>
      </c>
      <c r="C19" s="6" t="s">
        <v>470</v>
      </c>
      <c r="D19" s="6" t="s">
        <v>37</v>
      </c>
      <c r="E19" s="6" t="s">
        <v>22</v>
      </c>
      <c r="F19" s="6" t="s">
        <v>22</v>
      </c>
      <c r="G19" s="7">
        <v>45229</v>
      </c>
      <c r="H19" s="7">
        <v>45246</v>
      </c>
      <c r="I19" s="6">
        <v>1847.94</v>
      </c>
      <c r="J19" s="6">
        <v>0</v>
      </c>
      <c r="K19" s="6">
        <v>1847.94</v>
      </c>
      <c r="L19" s="6" t="s">
        <v>23</v>
      </c>
      <c r="M19" s="7" t="s">
        <v>24</v>
      </c>
      <c r="N19" s="7" t="s">
        <v>469</v>
      </c>
      <c r="O19" s="7">
        <v>44927</v>
      </c>
      <c r="P19" s="7">
        <v>45291</v>
      </c>
      <c r="Q19" s="6">
        <v>2023</v>
      </c>
      <c r="R19" s="7" t="s">
        <v>98</v>
      </c>
      <c r="S19" s="6">
        <v>2023</v>
      </c>
      <c r="T19" s="8" t="s">
        <v>39</v>
      </c>
    </row>
    <row r="20" spans="1:20" x14ac:dyDescent="0.2">
      <c r="A20">
        <f t="shared" si="0"/>
        <v>17</v>
      </c>
      <c r="B20" s="5" t="s">
        <v>303</v>
      </c>
      <c r="C20" s="6" t="s">
        <v>475</v>
      </c>
      <c r="D20" s="6" t="s">
        <v>37</v>
      </c>
      <c r="E20" s="6" t="s">
        <v>22</v>
      </c>
      <c r="F20" s="6" t="s">
        <v>22</v>
      </c>
      <c r="G20" s="7">
        <v>45183</v>
      </c>
      <c r="H20" s="7">
        <v>45243</v>
      </c>
      <c r="I20" s="6">
        <v>2851.76</v>
      </c>
      <c r="J20" s="6">
        <v>0</v>
      </c>
      <c r="K20" s="6">
        <v>2851.76</v>
      </c>
      <c r="L20" s="6" t="s">
        <v>23</v>
      </c>
      <c r="M20" s="7" t="s">
        <v>24</v>
      </c>
      <c r="N20" s="7" t="s">
        <v>476</v>
      </c>
      <c r="O20" s="7">
        <v>44927</v>
      </c>
      <c r="P20" s="7">
        <v>45291</v>
      </c>
      <c r="Q20" s="6">
        <v>2023</v>
      </c>
      <c r="R20" s="7" t="s">
        <v>98</v>
      </c>
      <c r="S20" s="6">
        <v>2023</v>
      </c>
      <c r="T20" s="8" t="s">
        <v>39</v>
      </c>
    </row>
    <row r="21" spans="1:20" x14ac:dyDescent="0.2">
      <c r="A21">
        <f t="shared" si="0"/>
        <v>18</v>
      </c>
      <c r="B21" s="5" t="s">
        <v>303</v>
      </c>
      <c r="C21" s="6" t="s">
        <v>477</v>
      </c>
      <c r="D21" s="6" t="s">
        <v>37</v>
      </c>
      <c r="E21" s="6" t="s">
        <v>22</v>
      </c>
      <c r="F21" s="6" t="s">
        <v>22</v>
      </c>
      <c r="G21" s="7">
        <v>45234</v>
      </c>
      <c r="H21" s="7">
        <v>45236</v>
      </c>
      <c r="I21" s="6">
        <v>10240.98</v>
      </c>
      <c r="J21" s="6">
        <v>0</v>
      </c>
      <c r="K21" s="6">
        <v>10240.98</v>
      </c>
      <c r="L21" s="6" t="s">
        <v>23</v>
      </c>
      <c r="M21" s="7" t="s">
        <v>24</v>
      </c>
      <c r="N21" s="7" t="s">
        <v>478</v>
      </c>
      <c r="O21" s="7">
        <v>44927</v>
      </c>
      <c r="P21" s="7">
        <v>45291</v>
      </c>
      <c r="Q21" s="6">
        <v>2023</v>
      </c>
      <c r="R21" s="7" t="s">
        <v>98</v>
      </c>
      <c r="S21" s="6">
        <v>2023</v>
      </c>
      <c r="T21" s="8" t="s">
        <v>39</v>
      </c>
    </row>
    <row r="22" spans="1:20" x14ac:dyDescent="0.2">
      <c r="A22">
        <f t="shared" si="0"/>
        <v>19</v>
      </c>
      <c r="B22" s="5" t="s">
        <v>303</v>
      </c>
      <c r="C22" s="6" t="s">
        <v>479</v>
      </c>
      <c r="D22" s="6" t="s">
        <v>37</v>
      </c>
      <c r="E22" s="6" t="s">
        <v>22</v>
      </c>
      <c r="F22" s="6" t="s">
        <v>22</v>
      </c>
      <c r="G22" s="7">
        <v>45176</v>
      </c>
      <c r="H22" s="7">
        <v>45229</v>
      </c>
      <c r="I22" s="6">
        <v>903.66</v>
      </c>
      <c r="J22" s="6">
        <v>0</v>
      </c>
      <c r="K22" s="6">
        <v>903.66</v>
      </c>
      <c r="L22" s="6" t="s">
        <v>86</v>
      </c>
      <c r="M22" s="7" t="s">
        <v>216</v>
      </c>
      <c r="N22" s="7" t="s">
        <v>480</v>
      </c>
      <c r="O22" s="7">
        <v>44927</v>
      </c>
      <c r="P22" s="7">
        <v>45291</v>
      </c>
      <c r="Q22" s="6">
        <v>2023</v>
      </c>
      <c r="R22" s="7" t="s">
        <v>98</v>
      </c>
      <c r="S22" s="6">
        <v>2023</v>
      </c>
      <c r="T22" s="8" t="s">
        <v>39</v>
      </c>
    </row>
    <row r="23" spans="1:20" x14ac:dyDescent="0.2">
      <c r="A23">
        <f t="shared" si="0"/>
        <v>20</v>
      </c>
      <c r="B23" s="5" t="s">
        <v>303</v>
      </c>
      <c r="C23" s="6" t="s">
        <v>481</v>
      </c>
      <c r="D23" s="6" t="s">
        <v>37</v>
      </c>
      <c r="E23" s="6" t="s">
        <v>22</v>
      </c>
      <c r="F23" s="6" t="s">
        <v>22</v>
      </c>
      <c r="G23" s="7">
        <v>45223</v>
      </c>
      <c r="H23" s="7">
        <v>45229</v>
      </c>
      <c r="I23" s="6">
        <v>2851.76</v>
      </c>
      <c r="J23" s="6">
        <v>0</v>
      </c>
      <c r="K23" s="6">
        <v>2851.76</v>
      </c>
      <c r="L23" s="6" t="s">
        <v>86</v>
      </c>
      <c r="M23" s="7" t="s">
        <v>87</v>
      </c>
      <c r="N23" s="7" t="s">
        <v>482</v>
      </c>
      <c r="O23" s="7">
        <v>44927</v>
      </c>
      <c r="P23" s="7">
        <v>45291</v>
      </c>
      <c r="Q23" s="6">
        <v>2023</v>
      </c>
      <c r="R23" s="7" t="s">
        <v>98</v>
      </c>
      <c r="S23" s="6">
        <v>2023</v>
      </c>
      <c r="T23" s="8" t="s">
        <v>39</v>
      </c>
    </row>
    <row r="24" spans="1:20" x14ac:dyDescent="0.2">
      <c r="A24">
        <f t="shared" si="0"/>
        <v>21</v>
      </c>
      <c r="B24" s="5" t="s">
        <v>303</v>
      </c>
      <c r="C24" s="6" t="s">
        <v>485</v>
      </c>
      <c r="D24" s="6" t="s">
        <v>37</v>
      </c>
      <c r="E24" s="6" t="s">
        <v>22</v>
      </c>
      <c r="F24" s="6" t="s">
        <v>22</v>
      </c>
      <c r="G24" s="7">
        <v>45066</v>
      </c>
      <c r="H24" s="7">
        <v>45226</v>
      </c>
      <c r="I24" s="6">
        <v>8622.98</v>
      </c>
      <c r="J24" s="6">
        <v>0</v>
      </c>
      <c r="K24" s="6">
        <v>8622.98</v>
      </c>
      <c r="L24" s="6" t="s">
        <v>23</v>
      </c>
      <c r="M24" s="7" t="s">
        <v>24</v>
      </c>
      <c r="N24" s="7" t="s">
        <v>486</v>
      </c>
      <c r="O24" s="7">
        <v>44927</v>
      </c>
      <c r="P24" s="7">
        <v>45291</v>
      </c>
      <c r="Q24" s="6">
        <v>2023</v>
      </c>
      <c r="R24" s="7" t="s">
        <v>98</v>
      </c>
      <c r="S24" s="6">
        <v>2023</v>
      </c>
      <c r="T24" s="8" t="s">
        <v>39</v>
      </c>
    </row>
    <row r="25" spans="1:20" x14ac:dyDescent="0.2">
      <c r="A25">
        <f t="shared" si="0"/>
        <v>22</v>
      </c>
      <c r="B25" s="5" t="s">
        <v>303</v>
      </c>
      <c r="C25" s="6" t="s">
        <v>487</v>
      </c>
      <c r="D25" s="6" t="s">
        <v>37</v>
      </c>
      <c r="E25" s="6" t="s">
        <v>22</v>
      </c>
      <c r="F25" s="6" t="s">
        <v>22</v>
      </c>
      <c r="G25" s="7">
        <v>45222</v>
      </c>
      <c r="H25" s="7">
        <v>45225</v>
      </c>
      <c r="I25" s="6">
        <v>0</v>
      </c>
      <c r="J25" s="6">
        <v>0</v>
      </c>
      <c r="K25" s="6">
        <v>0</v>
      </c>
      <c r="L25" s="6" t="s">
        <v>86</v>
      </c>
      <c r="M25" s="7" t="s">
        <v>488</v>
      </c>
      <c r="N25" s="7" t="s">
        <v>489</v>
      </c>
      <c r="O25" s="7">
        <v>44927</v>
      </c>
      <c r="P25" s="7">
        <v>45291</v>
      </c>
      <c r="Q25" s="6">
        <v>2023</v>
      </c>
      <c r="R25" s="7" t="s">
        <v>98</v>
      </c>
      <c r="S25" s="6">
        <v>2023</v>
      </c>
      <c r="T25" s="8" t="s">
        <v>32</v>
      </c>
    </row>
    <row r="26" spans="1:20" x14ac:dyDescent="0.2">
      <c r="A26">
        <f t="shared" si="0"/>
        <v>23</v>
      </c>
      <c r="B26" s="5" t="s">
        <v>303</v>
      </c>
      <c r="C26" s="6" t="s">
        <v>490</v>
      </c>
      <c r="D26" s="6" t="s">
        <v>37</v>
      </c>
      <c r="E26" s="6" t="s">
        <v>22</v>
      </c>
      <c r="F26" s="6" t="s">
        <v>22</v>
      </c>
      <c r="G26" s="7">
        <v>45216</v>
      </c>
      <c r="H26" s="7">
        <v>45222</v>
      </c>
      <c r="I26" s="6">
        <v>3837.6</v>
      </c>
      <c r="J26" s="6">
        <v>0</v>
      </c>
      <c r="K26" s="6">
        <v>3837.6</v>
      </c>
      <c r="L26" s="6" t="s">
        <v>86</v>
      </c>
      <c r="M26" s="7" t="s">
        <v>87</v>
      </c>
      <c r="N26" s="7" t="s">
        <v>491</v>
      </c>
      <c r="O26" s="7">
        <v>44927</v>
      </c>
      <c r="P26" s="7">
        <v>45291</v>
      </c>
      <c r="Q26" s="6">
        <v>2023</v>
      </c>
      <c r="R26" s="7" t="s">
        <v>98</v>
      </c>
      <c r="S26" s="6">
        <v>2023</v>
      </c>
      <c r="T26" s="8" t="s">
        <v>39</v>
      </c>
    </row>
    <row r="27" spans="1:20" x14ac:dyDescent="0.2">
      <c r="A27">
        <f t="shared" si="0"/>
        <v>24</v>
      </c>
      <c r="B27" s="5" t="s">
        <v>303</v>
      </c>
      <c r="C27" s="6" t="s">
        <v>492</v>
      </c>
      <c r="D27" s="6" t="s">
        <v>37</v>
      </c>
      <c r="E27" s="6" t="s">
        <v>22</v>
      </c>
      <c r="F27" s="6" t="s">
        <v>22</v>
      </c>
      <c r="G27" s="7">
        <v>45111</v>
      </c>
      <c r="H27" s="7">
        <v>45210</v>
      </c>
      <c r="I27" s="6">
        <v>7281.34</v>
      </c>
      <c r="J27" s="6">
        <v>0</v>
      </c>
      <c r="K27" s="6">
        <v>7281.34</v>
      </c>
      <c r="L27" s="6" t="s">
        <v>23</v>
      </c>
      <c r="M27" s="7" t="s">
        <v>24</v>
      </c>
      <c r="N27" s="7" t="s">
        <v>493</v>
      </c>
      <c r="O27" s="7">
        <v>44927</v>
      </c>
      <c r="P27" s="7">
        <v>45291</v>
      </c>
      <c r="Q27" s="6">
        <v>2023</v>
      </c>
      <c r="R27" s="7" t="s">
        <v>98</v>
      </c>
      <c r="S27" s="6">
        <v>2023</v>
      </c>
      <c r="T27" s="8" t="s">
        <v>39</v>
      </c>
    </row>
    <row r="28" spans="1:20" x14ac:dyDescent="0.2">
      <c r="A28">
        <f t="shared" si="0"/>
        <v>25</v>
      </c>
      <c r="B28" s="5" t="s">
        <v>303</v>
      </c>
      <c r="C28" s="6" t="s">
        <v>496</v>
      </c>
      <c r="D28" s="6" t="s">
        <v>37</v>
      </c>
      <c r="E28" s="6" t="s">
        <v>22</v>
      </c>
      <c r="F28" s="6" t="s">
        <v>22</v>
      </c>
      <c r="G28" s="7">
        <v>45120</v>
      </c>
      <c r="H28" s="7">
        <v>45204</v>
      </c>
      <c r="I28" s="6">
        <v>2624.4</v>
      </c>
      <c r="J28" s="6">
        <v>0</v>
      </c>
      <c r="K28" s="6">
        <v>2624.4</v>
      </c>
      <c r="L28" s="6" t="s">
        <v>23</v>
      </c>
      <c r="M28" s="7" t="s">
        <v>24</v>
      </c>
      <c r="N28" s="7" t="s">
        <v>497</v>
      </c>
      <c r="O28" s="7">
        <v>44927</v>
      </c>
      <c r="P28" s="7">
        <v>45291</v>
      </c>
      <c r="Q28" s="6">
        <v>2023</v>
      </c>
      <c r="R28" s="7" t="s">
        <v>98</v>
      </c>
      <c r="S28" s="6">
        <v>2023</v>
      </c>
      <c r="T28" s="8" t="s">
        <v>39</v>
      </c>
    </row>
    <row r="29" spans="1:20" x14ac:dyDescent="0.2">
      <c r="A29">
        <f t="shared" si="0"/>
        <v>26</v>
      </c>
      <c r="B29" s="5" t="s">
        <v>303</v>
      </c>
      <c r="C29" s="6" t="s">
        <v>498</v>
      </c>
      <c r="D29" s="6" t="s">
        <v>37</v>
      </c>
      <c r="E29" s="6" t="s">
        <v>22</v>
      </c>
      <c r="F29" s="6" t="s">
        <v>22</v>
      </c>
      <c r="G29" s="7">
        <v>45131</v>
      </c>
      <c r="H29" s="7">
        <v>45196</v>
      </c>
      <c r="I29" s="6">
        <v>0</v>
      </c>
      <c r="J29" s="6">
        <v>0</v>
      </c>
      <c r="K29" s="6">
        <v>0</v>
      </c>
      <c r="L29" s="6" t="s">
        <v>23</v>
      </c>
      <c r="M29" s="7" t="s">
        <v>24</v>
      </c>
      <c r="N29" s="7" t="s">
        <v>499</v>
      </c>
      <c r="O29" s="7">
        <v>44927</v>
      </c>
      <c r="P29" s="7">
        <v>45291</v>
      </c>
      <c r="Q29" s="6">
        <v>2023</v>
      </c>
      <c r="R29" s="7" t="s">
        <v>98</v>
      </c>
      <c r="S29" s="6">
        <v>2023</v>
      </c>
      <c r="T29" s="8" t="s">
        <v>32</v>
      </c>
    </row>
    <row r="30" spans="1:20" x14ac:dyDescent="0.2">
      <c r="A30">
        <f t="shared" si="0"/>
        <v>27</v>
      </c>
      <c r="B30" s="5" t="s">
        <v>303</v>
      </c>
      <c r="C30" s="6" t="s">
        <v>500</v>
      </c>
      <c r="D30" s="6" t="s">
        <v>37</v>
      </c>
      <c r="E30" s="6" t="s">
        <v>22</v>
      </c>
      <c r="F30" s="6" t="s">
        <v>22</v>
      </c>
      <c r="G30" s="7">
        <v>45162</v>
      </c>
      <c r="H30" s="7">
        <v>45194</v>
      </c>
      <c r="I30" s="6">
        <v>5369.6</v>
      </c>
      <c r="J30" s="6">
        <v>0</v>
      </c>
      <c r="K30" s="6">
        <v>5369.6</v>
      </c>
      <c r="L30" s="6" t="s">
        <v>23</v>
      </c>
      <c r="M30" s="7" t="s">
        <v>24</v>
      </c>
      <c r="N30" s="7" t="s">
        <v>501</v>
      </c>
      <c r="O30" s="7">
        <v>44927</v>
      </c>
      <c r="P30" s="7">
        <v>45291</v>
      </c>
      <c r="Q30" s="6">
        <v>2023</v>
      </c>
      <c r="R30" s="7" t="s">
        <v>98</v>
      </c>
      <c r="S30" s="6">
        <v>2023</v>
      </c>
      <c r="T30" s="8" t="s">
        <v>39</v>
      </c>
    </row>
    <row r="31" spans="1:20" x14ac:dyDescent="0.2">
      <c r="A31">
        <f t="shared" si="0"/>
        <v>28</v>
      </c>
      <c r="B31" s="5" t="s">
        <v>303</v>
      </c>
      <c r="C31" s="6" t="s">
        <v>502</v>
      </c>
      <c r="D31" s="6" t="s">
        <v>37</v>
      </c>
      <c r="E31" s="6" t="s">
        <v>22</v>
      </c>
      <c r="F31" s="6" t="s">
        <v>22</v>
      </c>
      <c r="G31" s="7">
        <v>45159</v>
      </c>
      <c r="H31" s="7">
        <v>45190</v>
      </c>
      <c r="I31" s="6">
        <v>2580</v>
      </c>
      <c r="J31" s="6">
        <v>0</v>
      </c>
      <c r="K31" s="6">
        <v>2580</v>
      </c>
      <c r="L31" s="6" t="s">
        <v>43</v>
      </c>
      <c r="M31" s="7" t="s">
        <v>213</v>
      </c>
      <c r="N31" s="7" t="s">
        <v>503</v>
      </c>
      <c r="O31" s="7">
        <v>44927</v>
      </c>
      <c r="P31" s="7">
        <v>45291</v>
      </c>
      <c r="Q31" s="6">
        <v>2023</v>
      </c>
      <c r="R31" s="7" t="s">
        <v>98</v>
      </c>
      <c r="S31" s="6">
        <v>2023</v>
      </c>
      <c r="T31" s="8" t="s">
        <v>39</v>
      </c>
    </row>
    <row r="32" spans="1:20" x14ac:dyDescent="0.2">
      <c r="A32">
        <f t="shared" si="0"/>
        <v>29</v>
      </c>
      <c r="B32" s="5" t="s">
        <v>303</v>
      </c>
      <c r="C32" s="6" t="s">
        <v>504</v>
      </c>
      <c r="D32" s="6" t="s">
        <v>37</v>
      </c>
      <c r="E32" s="6" t="s">
        <v>22</v>
      </c>
      <c r="F32" s="6" t="s">
        <v>22</v>
      </c>
      <c r="G32" s="7">
        <v>45184</v>
      </c>
      <c r="H32" s="7">
        <v>45190</v>
      </c>
      <c r="I32" s="6">
        <v>388.6</v>
      </c>
      <c r="J32" s="6">
        <v>0</v>
      </c>
      <c r="K32" s="6">
        <v>388.6</v>
      </c>
      <c r="L32" s="6" t="s">
        <v>23</v>
      </c>
      <c r="M32" s="7" t="s">
        <v>24</v>
      </c>
      <c r="N32" s="7" t="s">
        <v>505</v>
      </c>
      <c r="O32" s="7">
        <v>44927</v>
      </c>
      <c r="P32" s="7">
        <v>45291</v>
      </c>
      <c r="Q32" s="6">
        <v>2023</v>
      </c>
      <c r="R32" s="7" t="s">
        <v>98</v>
      </c>
      <c r="S32" s="6">
        <v>2023</v>
      </c>
      <c r="T32" s="8" t="s">
        <v>39</v>
      </c>
    </row>
    <row r="33" spans="1:20" x14ac:dyDescent="0.2">
      <c r="A33">
        <f t="shared" si="0"/>
        <v>30</v>
      </c>
      <c r="B33" s="5" t="s">
        <v>303</v>
      </c>
      <c r="C33" s="6" t="s">
        <v>506</v>
      </c>
      <c r="D33" s="6" t="s">
        <v>37</v>
      </c>
      <c r="E33" s="6" t="s">
        <v>22</v>
      </c>
      <c r="F33" s="6" t="s">
        <v>22</v>
      </c>
      <c r="G33" s="7">
        <v>45187</v>
      </c>
      <c r="H33" s="7">
        <v>45190</v>
      </c>
      <c r="I33" s="6">
        <v>934.8</v>
      </c>
      <c r="J33" s="6">
        <v>0</v>
      </c>
      <c r="K33" s="6">
        <v>934.8</v>
      </c>
      <c r="L33" s="6" t="s">
        <v>23</v>
      </c>
      <c r="M33" s="7" t="s">
        <v>24</v>
      </c>
      <c r="N33" s="7" t="s">
        <v>507</v>
      </c>
      <c r="O33" s="7">
        <v>44927</v>
      </c>
      <c r="P33" s="7">
        <v>45291</v>
      </c>
      <c r="Q33" s="6">
        <v>2023</v>
      </c>
      <c r="R33" s="7" t="s">
        <v>98</v>
      </c>
      <c r="S33" s="6">
        <v>2023</v>
      </c>
      <c r="T33" s="8" t="s">
        <v>39</v>
      </c>
    </row>
    <row r="34" spans="1:20" x14ac:dyDescent="0.2">
      <c r="A34">
        <f t="shared" si="0"/>
        <v>31</v>
      </c>
      <c r="B34" s="5" t="s">
        <v>303</v>
      </c>
      <c r="C34" s="6" t="s">
        <v>508</v>
      </c>
      <c r="D34" s="6" t="s">
        <v>37</v>
      </c>
      <c r="E34" s="6" t="s">
        <v>22</v>
      </c>
      <c r="F34" s="6" t="s">
        <v>22</v>
      </c>
      <c r="G34" s="7">
        <v>45140</v>
      </c>
      <c r="H34" s="7">
        <v>45190</v>
      </c>
      <c r="I34" s="6">
        <v>1121.22</v>
      </c>
      <c r="J34" s="6">
        <v>0</v>
      </c>
      <c r="K34" s="6">
        <v>1121.22</v>
      </c>
      <c r="L34" s="6" t="s">
        <v>23</v>
      </c>
      <c r="M34" s="7" t="s">
        <v>194</v>
      </c>
      <c r="N34" s="7" t="s">
        <v>509</v>
      </c>
      <c r="O34" s="7">
        <v>44927</v>
      </c>
      <c r="P34" s="7">
        <v>45291</v>
      </c>
      <c r="Q34" s="6">
        <v>2023</v>
      </c>
      <c r="R34" s="7" t="s">
        <v>98</v>
      </c>
      <c r="S34" s="6">
        <v>2023</v>
      </c>
      <c r="T34" s="8" t="s">
        <v>39</v>
      </c>
    </row>
    <row r="35" spans="1:20" x14ac:dyDescent="0.2">
      <c r="A35">
        <f t="shared" si="0"/>
        <v>32</v>
      </c>
      <c r="B35" s="5" t="s">
        <v>303</v>
      </c>
      <c r="C35" s="6" t="s">
        <v>512</v>
      </c>
      <c r="D35" s="6" t="s">
        <v>37</v>
      </c>
      <c r="E35" s="6" t="s">
        <v>22</v>
      </c>
      <c r="F35" s="6" t="s">
        <v>22</v>
      </c>
      <c r="G35" s="7">
        <v>45182</v>
      </c>
      <c r="H35" s="7">
        <v>45183</v>
      </c>
      <c r="I35" s="6">
        <v>0</v>
      </c>
      <c r="J35" s="6">
        <v>0</v>
      </c>
      <c r="K35" s="6">
        <v>0</v>
      </c>
      <c r="L35" s="6" t="s">
        <v>23</v>
      </c>
      <c r="M35" s="7" t="s">
        <v>24</v>
      </c>
      <c r="N35" s="7" t="s">
        <v>513</v>
      </c>
      <c r="O35" s="7">
        <v>44927</v>
      </c>
      <c r="P35" s="7">
        <v>45291</v>
      </c>
      <c r="Q35" s="6">
        <v>2023</v>
      </c>
      <c r="R35" s="7" t="s">
        <v>98</v>
      </c>
      <c r="S35" s="6">
        <v>2023</v>
      </c>
      <c r="T35" s="8" t="s">
        <v>32</v>
      </c>
    </row>
    <row r="36" spans="1:20" x14ac:dyDescent="0.2">
      <c r="A36">
        <f t="shared" si="0"/>
        <v>33</v>
      </c>
      <c r="B36" s="5" t="s">
        <v>303</v>
      </c>
      <c r="C36" s="6" t="s">
        <v>514</v>
      </c>
      <c r="D36" s="6" t="s">
        <v>37</v>
      </c>
      <c r="E36" s="6" t="s">
        <v>22</v>
      </c>
      <c r="F36" s="6" t="s">
        <v>22</v>
      </c>
      <c r="G36" s="7">
        <v>45173</v>
      </c>
      <c r="H36" s="7">
        <v>45177</v>
      </c>
      <c r="I36" s="6">
        <v>0</v>
      </c>
      <c r="J36" s="6">
        <v>0</v>
      </c>
      <c r="K36" s="6">
        <v>0</v>
      </c>
      <c r="L36" s="6" t="s">
        <v>86</v>
      </c>
      <c r="M36" s="7" t="s">
        <v>87</v>
      </c>
      <c r="N36" s="7" t="s">
        <v>515</v>
      </c>
      <c r="O36" s="7">
        <v>44927</v>
      </c>
      <c r="P36" s="7">
        <v>45291</v>
      </c>
      <c r="Q36" s="6">
        <v>2023</v>
      </c>
      <c r="R36" s="7" t="s">
        <v>98</v>
      </c>
      <c r="S36" s="6">
        <v>2023</v>
      </c>
      <c r="T36" s="8" t="s">
        <v>32</v>
      </c>
    </row>
    <row r="37" spans="1:20" x14ac:dyDescent="0.2">
      <c r="A37">
        <f t="shared" si="0"/>
        <v>34</v>
      </c>
      <c r="B37" s="5" t="s">
        <v>303</v>
      </c>
      <c r="C37" s="6" t="s">
        <v>516</v>
      </c>
      <c r="D37" s="6" t="s">
        <v>37</v>
      </c>
      <c r="E37" s="6" t="s">
        <v>22</v>
      </c>
      <c r="F37" s="6" t="s">
        <v>22</v>
      </c>
      <c r="G37" s="7">
        <v>45161</v>
      </c>
      <c r="H37" s="7">
        <v>45173</v>
      </c>
      <c r="I37" s="6">
        <v>377</v>
      </c>
      <c r="J37" s="6">
        <v>0</v>
      </c>
      <c r="K37" s="6">
        <v>377</v>
      </c>
      <c r="L37" s="6" t="s">
        <v>23</v>
      </c>
      <c r="M37" s="7" t="s">
        <v>24</v>
      </c>
      <c r="N37" s="7" t="s">
        <v>517</v>
      </c>
      <c r="O37" s="7">
        <v>44927</v>
      </c>
      <c r="P37" s="7">
        <v>45291</v>
      </c>
      <c r="Q37" s="6">
        <v>2023</v>
      </c>
      <c r="R37" s="7" t="s">
        <v>98</v>
      </c>
      <c r="S37" s="6">
        <v>2023</v>
      </c>
      <c r="T37" s="8" t="s">
        <v>39</v>
      </c>
    </row>
    <row r="38" spans="1:20" x14ac:dyDescent="0.2">
      <c r="A38">
        <f t="shared" si="0"/>
        <v>35</v>
      </c>
      <c r="B38" s="5" t="s">
        <v>303</v>
      </c>
      <c r="C38" s="6" t="s">
        <v>518</v>
      </c>
      <c r="D38" s="6" t="s">
        <v>37</v>
      </c>
      <c r="E38" s="6" t="s">
        <v>22</v>
      </c>
      <c r="F38" s="6" t="s">
        <v>22</v>
      </c>
      <c r="G38" s="7">
        <v>45166</v>
      </c>
      <c r="H38" s="7">
        <v>45173</v>
      </c>
      <c r="I38" s="6">
        <v>0</v>
      </c>
      <c r="J38" s="6">
        <v>2005</v>
      </c>
      <c r="K38" s="6">
        <v>2005</v>
      </c>
      <c r="L38" s="6" t="s">
        <v>23</v>
      </c>
      <c r="M38" s="7" t="s">
        <v>24</v>
      </c>
      <c r="N38" s="7" t="s">
        <v>519</v>
      </c>
      <c r="O38" s="7">
        <v>44927</v>
      </c>
      <c r="P38" s="7">
        <v>45291</v>
      </c>
      <c r="Q38" s="6">
        <v>2023</v>
      </c>
      <c r="R38" s="7" t="s">
        <v>98</v>
      </c>
      <c r="S38" s="6">
        <v>2023</v>
      </c>
      <c r="T38" s="8" t="s">
        <v>27</v>
      </c>
    </row>
    <row r="39" spans="1:20" x14ac:dyDescent="0.2">
      <c r="A39">
        <f t="shared" si="0"/>
        <v>36</v>
      </c>
      <c r="B39" s="5" t="s">
        <v>303</v>
      </c>
      <c r="C39" s="6" t="s">
        <v>520</v>
      </c>
      <c r="D39" s="6" t="s">
        <v>37</v>
      </c>
      <c r="E39" s="6" t="s">
        <v>22</v>
      </c>
      <c r="F39" s="6" t="s">
        <v>22</v>
      </c>
      <c r="G39" s="7">
        <v>45154</v>
      </c>
      <c r="H39" s="7">
        <v>45169</v>
      </c>
      <c r="I39" s="6">
        <v>521.52</v>
      </c>
      <c r="J39" s="6">
        <v>0</v>
      </c>
      <c r="K39" s="6">
        <v>521.52</v>
      </c>
      <c r="L39" s="6" t="s">
        <v>23</v>
      </c>
      <c r="M39" s="7" t="s">
        <v>24</v>
      </c>
      <c r="N39" s="7" t="s">
        <v>521</v>
      </c>
      <c r="O39" s="7">
        <v>44927</v>
      </c>
      <c r="P39" s="7">
        <v>45291</v>
      </c>
      <c r="Q39" s="6">
        <v>2023</v>
      </c>
      <c r="R39" s="7" t="s">
        <v>98</v>
      </c>
      <c r="S39" s="6">
        <v>2023</v>
      </c>
      <c r="T39" s="8" t="s">
        <v>39</v>
      </c>
    </row>
    <row r="40" spans="1:20" x14ac:dyDescent="0.2">
      <c r="A40">
        <f t="shared" si="0"/>
        <v>37</v>
      </c>
      <c r="B40" s="5" t="s">
        <v>303</v>
      </c>
      <c r="C40" s="6" t="s">
        <v>522</v>
      </c>
      <c r="D40" s="6" t="s">
        <v>37</v>
      </c>
      <c r="E40" s="6" t="s">
        <v>22</v>
      </c>
      <c r="F40" s="6" t="s">
        <v>22</v>
      </c>
      <c r="G40" s="7">
        <v>45156</v>
      </c>
      <c r="H40" s="7">
        <v>45169</v>
      </c>
      <c r="I40" s="6">
        <v>500.22</v>
      </c>
      <c r="J40" s="6">
        <v>0</v>
      </c>
      <c r="K40" s="6">
        <v>500.22</v>
      </c>
      <c r="L40" s="6" t="s">
        <v>86</v>
      </c>
      <c r="M40" s="7" t="s">
        <v>87</v>
      </c>
      <c r="N40" s="7" t="s">
        <v>523</v>
      </c>
      <c r="O40" s="7">
        <v>44927</v>
      </c>
      <c r="P40" s="7">
        <v>45291</v>
      </c>
      <c r="Q40" s="6">
        <v>2023</v>
      </c>
      <c r="R40" s="7" t="s">
        <v>98</v>
      </c>
      <c r="S40" s="6">
        <v>2023</v>
      </c>
      <c r="T40" s="8" t="s">
        <v>39</v>
      </c>
    </row>
    <row r="41" spans="1:20" x14ac:dyDescent="0.2">
      <c r="A41">
        <f t="shared" si="0"/>
        <v>38</v>
      </c>
      <c r="B41" s="5" t="s">
        <v>303</v>
      </c>
      <c r="C41" s="6" t="s">
        <v>528</v>
      </c>
      <c r="D41" s="6" t="s">
        <v>37</v>
      </c>
      <c r="E41" s="6" t="s">
        <v>22</v>
      </c>
      <c r="F41" s="6" t="s">
        <v>22</v>
      </c>
      <c r="G41" s="7">
        <v>45137</v>
      </c>
      <c r="H41" s="7">
        <v>45155</v>
      </c>
      <c r="I41" s="6">
        <v>0</v>
      </c>
      <c r="J41" s="6">
        <v>22755</v>
      </c>
      <c r="K41" s="6">
        <v>22755</v>
      </c>
      <c r="L41" s="6" t="s">
        <v>23</v>
      </c>
      <c r="M41" s="7" t="s">
        <v>24</v>
      </c>
      <c r="N41" s="7" t="s">
        <v>529</v>
      </c>
      <c r="O41" s="7">
        <v>44927</v>
      </c>
      <c r="P41" s="7">
        <v>45291</v>
      </c>
      <c r="Q41" s="6">
        <v>2023</v>
      </c>
      <c r="R41" s="7" t="s">
        <v>98</v>
      </c>
      <c r="S41" s="6">
        <v>2023</v>
      </c>
      <c r="T41" s="8" t="s">
        <v>27</v>
      </c>
    </row>
    <row r="42" spans="1:20" x14ac:dyDescent="0.2">
      <c r="A42">
        <f t="shared" si="0"/>
        <v>39</v>
      </c>
      <c r="B42" s="5" t="s">
        <v>303</v>
      </c>
      <c r="C42" s="6" t="s">
        <v>530</v>
      </c>
      <c r="D42" s="6" t="s">
        <v>37</v>
      </c>
      <c r="E42" s="6" t="s">
        <v>22</v>
      </c>
      <c r="F42" s="6" t="s">
        <v>22</v>
      </c>
      <c r="G42" s="7">
        <v>45139</v>
      </c>
      <c r="H42" s="7">
        <v>45147</v>
      </c>
      <c r="I42" s="6">
        <v>2301.1999999999998</v>
      </c>
      <c r="J42" s="6">
        <v>0</v>
      </c>
      <c r="K42" s="6">
        <v>2301.1999999999998</v>
      </c>
      <c r="L42" s="6" t="s">
        <v>23</v>
      </c>
      <c r="M42" s="7" t="s">
        <v>24</v>
      </c>
      <c r="N42" s="7" t="s">
        <v>531</v>
      </c>
      <c r="O42" s="7">
        <v>44927</v>
      </c>
      <c r="P42" s="7">
        <v>45291</v>
      </c>
      <c r="Q42" s="6">
        <v>2023</v>
      </c>
      <c r="R42" s="7" t="s">
        <v>98</v>
      </c>
      <c r="S42" s="6">
        <v>2023</v>
      </c>
      <c r="T42" s="8" t="s">
        <v>39</v>
      </c>
    </row>
    <row r="43" spans="1:20" x14ac:dyDescent="0.2">
      <c r="A43">
        <f t="shared" si="0"/>
        <v>40</v>
      </c>
      <c r="B43" s="5" t="s">
        <v>303</v>
      </c>
      <c r="C43" s="6" t="s">
        <v>532</v>
      </c>
      <c r="D43" s="6" t="s">
        <v>37</v>
      </c>
      <c r="E43" s="6" t="s">
        <v>22</v>
      </c>
      <c r="F43" s="6" t="s">
        <v>22</v>
      </c>
      <c r="G43" s="7">
        <v>45007</v>
      </c>
      <c r="H43" s="7">
        <v>45146</v>
      </c>
      <c r="I43" s="6">
        <v>0</v>
      </c>
      <c r="J43" s="6">
        <v>0</v>
      </c>
      <c r="K43" s="6">
        <v>0</v>
      </c>
      <c r="L43" s="6" t="s">
        <v>23</v>
      </c>
      <c r="M43" s="7" t="s">
        <v>24</v>
      </c>
      <c r="N43" s="7" t="s">
        <v>533</v>
      </c>
      <c r="O43" s="7">
        <v>44927</v>
      </c>
      <c r="P43" s="7">
        <v>45291</v>
      </c>
      <c r="Q43" s="6">
        <v>2023</v>
      </c>
      <c r="R43" s="7" t="s">
        <v>98</v>
      </c>
      <c r="S43" s="6">
        <v>2023</v>
      </c>
      <c r="T43" s="8" t="s">
        <v>32</v>
      </c>
    </row>
    <row r="44" spans="1:20" ht="27" customHeight="1" x14ac:dyDescent="0.2">
      <c r="A44">
        <f t="shared" si="0"/>
        <v>41</v>
      </c>
      <c r="B44" s="5" t="s">
        <v>303</v>
      </c>
      <c r="C44" s="6" t="s">
        <v>534</v>
      </c>
      <c r="D44" s="6" t="s">
        <v>37</v>
      </c>
      <c r="E44" s="6" t="s">
        <v>22</v>
      </c>
      <c r="F44" s="6" t="s">
        <v>22</v>
      </c>
      <c r="G44" s="7">
        <v>45139</v>
      </c>
      <c r="H44" s="7">
        <v>45146</v>
      </c>
      <c r="I44" s="6">
        <v>374.4</v>
      </c>
      <c r="J44" s="6">
        <v>0</v>
      </c>
      <c r="K44" s="6">
        <v>374.4</v>
      </c>
      <c r="L44" s="6" t="s">
        <v>23</v>
      </c>
      <c r="M44" s="7" t="s">
        <v>24</v>
      </c>
      <c r="N44" s="10" t="s">
        <v>535</v>
      </c>
      <c r="O44" s="7">
        <v>44927</v>
      </c>
      <c r="P44" s="7">
        <v>45291</v>
      </c>
      <c r="Q44" s="6">
        <v>2023</v>
      </c>
      <c r="R44" s="7" t="s">
        <v>98</v>
      </c>
      <c r="S44" s="6">
        <v>2023</v>
      </c>
      <c r="T44" s="8" t="s">
        <v>39</v>
      </c>
    </row>
    <row r="45" spans="1:20" x14ac:dyDescent="0.2">
      <c r="A45">
        <f t="shared" si="0"/>
        <v>42</v>
      </c>
      <c r="B45" s="5" t="s">
        <v>303</v>
      </c>
      <c r="C45" s="6" t="s">
        <v>536</v>
      </c>
      <c r="D45" s="6" t="s">
        <v>37</v>
      </c>
      <c r="E45" s="6" t="s">
        <v>22</v>
      </c>
      <c r="F45" s="6" t="s">
        <v>22</v>
      </c>
      <c r="G45" s="7">
        <v>45145</v>
      </c>
      <c r="H45" s="7">
        <v>45146</v>
      </c>
      <c r="I45" s="6">
        <v>735</v>
      </c>
      <c r="J45" s="6">
        <v>0</v>
      </c>
      <c r="K45" s="6">
        <v>735</v>
      </c>
      <c r="L45" s="6" t="s">
        <v>23</v>
      </c>
      <c r="M45" s="7" t="s">
        <v>24</v>
      </c>
      <c r="N45" s="7" t="s">
        <v>537</v>
      </c>
      <c r="O45" s="7">
        <v>44927</v>
      </c>
      <c r="P45" s="7">
        <v>45291</v>
      </c>
      <c r="Q45" s="6">
        <v>2023</v>
      </c>
      <c r="R45" s="7" t="s">
        <v>98</v>
      </c>
      <c r="S45" s="6">
        <v>2023</v>
      </c>
      <c r="T45" s="8" t="s">
        <v>39</v>
      </c>
    </row>
    <row r="46" spans="1:20" x14ac:dyDescent="0.2">
      <c r="A46">
        <f t="shared" si="0"/>
        <v>43</v>
      </c>
      <c r="B46" s="5" t="s">
        <v>303</v>
      </c>
      <c r="C46" s="6" t="s">
        <v>543</v>
      </c>
      <c r="D46" s="6" t="s">
        <v>37</v>
      </c>
      <c r="E46" s="6" t="s">
        <v>22</v>
      </c>
      <c r="F46" s="6" t="s">
        <v>22</v>
      </c>
      <c r="G46" s="7">
        <v>45120</v>
      </c>
      <c r="H46" s="7">
        <v>45140</v>
      </c>
      <c r="I46" s="6">
        <v>4578.3999999999996</v>
      </c>
      <c r="J46" s="6">
        <v>0</v>
      </c>
      <c r="K46" s="6">
        <v>4578.3999999999996</v>
      </c>
      <c r="L46" s="6" t="s">
        <v>23</v>
      </c>
      <c r="M46" s="7" t="s">
        <v>24</v>
      </c>
      <c r="N46" s="7" t="s">
        <v>544</v>
      </c>
      <c r="O46" s="7">
        <v>44927</v>
      </c>
      <c r="P46" s="7">
        <v>45291</v>
      </c>
      <c r="Q46" s="6">
        <v>2023</v>
      </c>
      <c r="R46" s="7" t="s">
        <v>98</v>
      </c>
      <c r="S46" s="6">
        <v>2023</v>
      </c>
      <c r="T46" s="8" t="s">
        <v>39</v>
      </c>
    </row>
    <row r="47" spans="1:20" x14ac:dyDescent="0.2">
      <c r="A47">
        <f t="shared" si="0"/>
        <v>44</v>
      </c>
      <c r="B47" s="5" t="s">
        <v>303</v>
      </c>
      <c r="C47" s="6" t="s">
        <v>545</v>
      </c>
      <c r="D47" s="6" t="s">
        <v>37</v>
      </c>
      <c r="E47" s="6" t="s">
        <v>22</v>
      </c>
      <c r="F47" s="6" t="s">
        <v>22</v>
      </c>
      <c r="G47" s="7">
        <v>45117</v>
      </c>
      <c r="H47" s="7">
        <v>45135</v>
      </c>
      <c r="I47" s="6">
        <v>0</v>
      </c>
      <c r="J47" s="6">
        <v>0</v>
      </c>
      <c r="K47" s="6">
        <v>0</v>
      </c>
      <c r="L47" s="6" t="s">
        <v>23</v>
      </c>
      <c r="M47" s="7" t="s">
        <v>194</v>
      </c>
      <c r="N47" s="7" t="s">
        <v>546</v>
      </c>
      <c r="O47" s="7">
        <v>44927</v>
      </c>
      <c r="P47" s="7">
        <v>45291</v>
      </c>
      <c r="Q47" s="6">
        <v>2023</v>
      </c>
      <c r="R47" s="7" t="s">
        <v>98</v>
      </c>
      <c r="S47" s="6">
        <v>2023</v>
      </c>
      <c r="T47" s="8" t="s">
        <v>32</v>
      </c>
    </row>
    <row r="48" spans="1:20" x14ac:dyDescent="0.2">
      <c r="A48">
        <f t="shared" si="0"/>
        <v>45</v>
      </c>
      <c r="B48" s="5" t="s">
        <v>303</v>
      </c>
      <c r="C48" s="6" t="s">
        <v>547</v>
      </c>
      <c r="D48" s="6" t="s">
        <v>37</v>
      </c>
      <c r="E48" s="6" t="s">
        <v>22</v>
      </c>
      <c r="F48" s="6" t="s">
        <v>22</v>
      </c>
      <c r="G48" s="7">
        <v>45112</v>
      </c>
      <c r="H48" s="7">
        <v>45125</v>
      </c>
      <c r="I48" s="6">
        <v>260</v>
      </c>
      <c r="J48" s="6">
        <v>0</v>
      </c>
      <c r="K48" s="6">
        <v>260</v>
      </c>
      <c r="L48" s="6" t="s">
        <v>86</v>
      </c>
      <c r="M48" s="7" t="s">
        <v>87</v>
      </c>
      <c r="N48" s="7" t="s">
        <v>548</v>
      </c>
      <c r="O48" s="7">
        <v>44927</v>
      </c>
      <c r="P48" s="7">
        <v>45291</v>
      </c>
      <c r="Q48" s="6">
        <v>2023</v>
      </c>
      <c r="R48" s="7" t="s">
        <v>98</v>
      </c>
      <c r="S48" s="6">
        <v>2023</v>
      </c>
      <c r="T48" s="8" t="s">
        <v>39</v>
      </c>
    </row>
    <row r="49" spans="1:20" x14ac:dyDescent="0.2">
      <c r="A49">
        <f t="shared" si="0"/>
        <v>46</v>
      </c>
      <c r="B49" s="5" t="s">
        <v>303</v>
      </c>
      <c r="C49" s="6" t="s">
        <v>549</v>
      </c>
      <c r="D49" s="6" t="s">
        <v>37</v>
      </c>
      <c r="E49" s="6" t="s">
        <v>22</v>
      </c>
      <c r="F49" s="6" t="s">
        <v>22</v>
      </c>
      <c r="G49" s="7">
        <v>45110</v>
      </c>
      <c r="H49" s="7">
        <v>45125</v>
      </c>
      <c r="I49" s="6">
        <v>1552.44</v>
      </c>
      <c r="J49" s="6">
        <v>0</v>
      </c>
      <c r="K49" s="6">
        <v>1552.44</v>
      </c>
      <c r="L49" s="6" t="s">
        <v>86</v>
      </c>
      <c r="M49" s="7" t="s">
        <v>87</v>
      </c>
      <c r="N49" s="7" t="s">
        <v>550</v>
      </c>
      <c r="O49" s="7">
        <v>44927</v>
      </c>
      <c r="P49" s="7">
        <v>45291</v>
      </c>
      <c r="Q49" s="6">
        <v>2023</v>
      </c>
      <c r="R49" s="7" t="s">
        <v>98</v>
      </c>
      <c r="S49" s="6">
        <v>2023</v>
      </c>
      <c r="T49" s="8" t="s">
        <v>39</v>
      </c>
    </row>
    <row r="50" spans="1:20" x14ac:dyDescent="0.2">
      <c r="A50">
        <f t="shared" si="0"/>
        <v>47</v>
      </c>
      <c r="B50" s="5" t="s">
        <v>303</v>
      </c>
      <c r="C50" s="6" t="s">
        <v>551</v>
      </c>
      <c r="D50" s="6" t="s">
        <v>37</v>
      </c>
      <c r="E50" s="6" t="s">
        <v>22</v>
      </c>
      <c r="F50" s="6" t="s">
        <v>22</v>
      </c>
      <c r="G50" s="7">
        <v>45103</v>
      </c>
      <c r="H50" s="7">
        <v>45125</v>
      </c>
      <c r="I50" s="6">
        <v>290</v>
      </c>
      <c r="J50" s="6">
        <v>0</v>
      </c>
      <c r="K50" s="6">
        <v>290</v>
      </c>
      <c r="L50" s="6" t="s">
        <v>23</v>
      </c>
      <c r="M50" s="7" t="s">
        <v>24</v>
      </c>
      <c r="N50" s="7" t="s">
        <v>552</v>
      </c>
      <c r="O50" s="7">
        <v>44927</v>
      </c>
      <c r="P50" s="7">
        <v>45291</v>
      </c>
      <c r="Q50" s="6">
        <v>2023</v>
      </c>
      <c r="R50" s="7" t="s">
        <v>98</v>
      </c>
      <c r="S50" s="6">
        <v>2023</v>
      </c>
      <c r="T50" s="8" t="s">
        <v>39</v>
      </c>
    </row>
    <row r="51" spans="1:20" x14ac:dyDescent="0.2">
      <c r="A51">
        <f t="shared" si="0"/>
        <v>48</v>
      </c>
      <c r="B51" s="5" t="s">
        <v>303</v>
      </c>
      <c r="C51" s="6" t="s">
        <v>553</v>
      </c>
      <c r="D51" s="6" t="s">
        <v>37</v>
      </c>
      <c r="E51" s="6" t="s">
        <v>22</v>
      </c>
      <c r="F51" s="6" t="s">
        <v>22</v>
      </c>
      <c r="G51" s="7">
        <v>45117</v>
      </c>
      <c r="H51" s="7">
        <v>45119</v>
      </c>
      <c r="I51" s="6">
        <v>2107.2600000000002</v>
      </c>
      <c r="J51" s="6">
        <v>0</v>
      </c>
      <c r="K51" s="6">
        <v>2107.2600000000002</v>
      </c>
      <c r="L51" s="6" t="s">
        <v>23</v>
      </c>
      <c r="M51" s="7" t="s">
        <v>24</v>
      </c>
      <c r="N51" s="7" t="s">
        <v>454</v>
      </c>
      <c r="O51" s="7">
        <v>44927</v>
      </c>
      <c r="P51" s="7">
        <v>45291</v>
      </c>
      <c r="Q51" s="6">
        <v>2023</v>
      </c>
      <c r="R51" s="7" t="s">
        <v>98</v>
      </c>
      <c r="S51" s="6">
        <v>2023</v>
      </c>
      <c r="T51" s="8" t="s">
        <v>39</v>
      </c>
    </row>
    <row r="52" spans="1:20" x14ac:dyDescent="0.2">
      <c r="A52">
        <f t="shared" si="0"/>
        <v>49</v>
      </c>
      <c r="B52" s="5" t="s">
        <v>303</v>
      </c>
      <c r="C52" s="6" t="s">
        <v>554</v>
      </c>
      <c r="D52" s="6" t="s">
        <v>37</v>
      </c>
      <c r="E52" s="6" t="s">
        <v>22</v>
      </c>
      <c r="F52" s="6" t="s">
        <v>22</v>
      </c>
      <c r="G52" s="7">
        <v>45112</v>
      </c>
      <c r="H52" s="7">
        <v>45114</v>
      </c>
      <c r="I52" s="6">
        <v>2064.3000000000002</v>
      </c>
      <c r="J52" s="6">
        <v>0</v>
      </c>
      <c r="K52" s="6">
        <v>2064.3000000000002</v>
      </c>
      <c r="L52" s="6" t="s">
        <v>23</v>
      </c>
      <c r="M52" s="7" t="s">
        <v>24</v>
      </c>
      <c r="N52" s="7" t="s">
        <v>555</v>
      </c>
      <c r="O52" s="7">
        <v>44927</v>
      </c>
      <c r="P52" s="7">
        <v>45291</v>
      </c>
      <c r="Q52" s="6">
        <v>2023</v>
      </c>
      <c r="R52" s="7" t="s">
        <v>98</v>
      </c>
      <c r="S52" s="6">
        <v>2023</v>
      </c>
      <c r="T52" s="8" t="s">
        <v>39</v>
      </c>
    </row>
    <row r="53" spans="1:20" x14ac:dyDescent="0.2">
      <c r="A53">
        <f t="shared" si="0"/>
        <v>50</v>
      </c>
      <c r="B53" s="5" t="s">
        <v>303</v>
      </c>
      <c r="C53" s="6" t="s">
        <v>556</v>
      </c>
      <c r="D53" s="6" t="s">
        <v>37</v>
      </c>
      <c r="E53" s="6" t="s">
        <v>22</v>
      </c>
      <c r="F53" s="6" t="s">
        <v>22</v>
      </c>
      <c r="G53" s="7">
        <v>45099</v>
      </c>
      <c r="H53" s="7">
        <v>45105</v>
      </c>
      <c r="I53" s="6">
        <v>498.8</v>
      </c>
      <c r="J53" s="6">
        <v>0</v>
      </c>
      <c r="K53" s="6">
        <v>498.8</v>
      </c>
      <c r="L53" s="6" t="s">
        <v>23</v>
      </c>
      <c r="M53" s="7" t="s">
        <v>24</v>
      </c>
      <c r="N53" s="7" t="s">
        <v>557</v>
      </c>
      <c r="O53" s="7">
        <v>44927</v>
      </c>
      <c r="P53" s="7">
        <v>45291</v>
      </c>
      <c r="Q53" s="6">
        <v>2023</v>
      </c>
      <c r="R53" s="7" t="s">
        <v>98</v>
      </c>
      <c r="S53" s="6">
        <v>2023</v>
      </c>
      <c r="T53" s="8" t="s">
        <v>39</v>
      </c>
    </row>
    <row r="54" spans="1:20" x14ac:dyDescent="0.2">
      <c r="A54">
        <f t="shared" si="0"/>
        <v>51</v>
      </c>
      <c r="B54" s="5" t="s">
        <v>303</v>
      </c>
      <c r="C54" s="6" t="s">
        <v>560</v>
      </c>
      <c r="D54" s="6" t="s">
        <v>37</v>
      </c>
      <c r="E54" s="6" t="s">
        <v>22</v>
      </c>
      <c r="F54" s="6" t="s">
        <v>22</v>
      </c>
      <c r="G54" s="7">
        <v>45077</v>
      </c>
      <c r="H54" s="7">
        <v>45099</v>
      </c>
      <c r="I54" s="6">
        <v>2127.06</v>
      </c>
      <c r="J54" s="6">
        <v>0</v>
      </c>
      <c r="K54" s="6">
        <v>2127.06</v>
      </c>
      <c r="L54" s="6" t="s">
        <v>23</v>
      </c>
      <c r="M54" s="7" t="s">
        <v>24</v>
      </c>
      <c r="N54" s="7" t="s">
        <v>454</v>
      </c>
      <c r="O54" s="7">
        <v>44927</v>
      </c>
      <c r="P54" s="7">
        <v>45291</v>
      </c>
      <c r="Q54" s="6">
        <v>2023</v>
      </c>
      <c r="R54" s="7" t="s">
        <v>98</v>
      </c>
      <c r="S54" s="6">
        <v>2023</v>
      </c>
      <c r="T54" s="8" t="s">
        <v>39</v>
      </c>
    </row>
    <row r="55" spans="1:20" x14ac:dyDescent="0.2">
      <c r="A55">
        <f t="shared" si="0"/>
        <v>52</v>
      </c>
      <c r="B55" s="5" t="s">
        <v>303</v>
      </c>
      <c r="C55" s="6" t="s">
        <v>561</v>
      </c>
      <c r="D55" s="6" t="s">
        <v>37</v>
      </c>
      <c r="E55" s="6" t="s">
        <v>22</v>
      </c>
      <c r="F55" s="6" t="s">
        <v>22</v>
      </c>
      <c r="G55" s="7">
        <v>45096</v>
      </c>
      <c r="H55" s="7">
        <v>45099</v>
      </c>
      <c r="I55" s="6">
        <v>2010.44</v>
      </c>
      <c r="J55" s="6">
        <v>0</v>
      </c>
      <c r="K55" s="6">
        <v>2010.44</v>
      </c>
      <c r="L55" s="6" t="s">
        <v>23</v>
      </c>
      <c r="M55" s="7" t="s">
        <v>24</v>
      </c>
      <c r="N55" s="7" t="s">
        <v>454</v>
      </c>
      <c r="O55" s="7">
        <v>44927</v>
      </c>
      <c r="P55" s="7">
        <v>45291</v>
      </c>
      <c r="Q55" s="6">
        <v>2023</v>
      </c>
      <c r="R55" s="7" t="s">
        <v>98</v>
      </c>
      <c r="S55" s="6">
        <v>2023</v>
      </c>
      <c r="T55" s="8" t="s">
        <v>39</v>
      </c>
    </row>
    <row r="56" spans="1:20" x14ac:dyDescent="0.2">
      <c r="A56">
        <f t="shared" si="0"/>
        <v>53</v>
      </c>
      <c r="B56" s="5" t="s">
        <v>303</v>
      </c>
      <c r="C56" s="6" t="s">
        <v>562</v>
      </c>
      <c r="D56" s="6" t="s">
        <v>37</v>
      </c>
      <c r="E56" s="6" t="s">
        <v>22</v>
      </c>
      <c r="F56" s="6" t="s">
        <v>22</v>
      </c>
      <c r="G56" s="7">
        <v>45098</v>
      </c>
      <c r="H56" s="7">
        <v>45099</v>
      </c>
      <c r="I56" s="6">
        <v>2363.94</v>
      </c>
      <c r="J56" s="6">
        <v>0</v>
      </c>
      <c r="K56" s="6">
        <v>2363.94</v>
      </c>
      <c r="L56" s="6" t="s">
        <v>23</v>
      </c>
      <c r="M56" s="7" t="s">
        <v>24</v>
      </c>
      <c r="N56" s="7" t="s">
        <v>454</v>
      </c>
      <c r="O56" s="7">
        <v>44927</v>
      </c>
      <c r="P56" s="7">
        <v>45291</v>
      </c>
      <c r="Q56" s="6">
        <v>2023</v>
      </c>
      <c r="R56" s="7" t="s">
        <v>98</v>
      </c>
      <c r="S56" s="6">
        <v>2023</v>
      </c>
      <c r="T56" s="8" t="s">
        <v>39</v>
      </c>
    </row>
    <row r="57" spans="1:20" x14ac:dyDescent="0.2">
      <c r="A57">
        <f t="shared" si="0"/>
        <v>54</v>
      </c>
      <c r="B57" s="5" t="s">
        <v>303</v>
      </c>
      <c r="C57" s="6" t="s">
        <v>565</v>
      </c>
      <c r="D57" s="6" t="s">
        <v>37</v>
      </c>
      <c r="E57" s="6" t="s">
        <v>22</v>
      </c>
      <c r="F57" s="6" t="s">
        <v>22</v>
      </c>
      <c r="G57" s="7">
        <v>44982</v>
      </c>
      <c r="H57" s="7">
        <v>45091</v>
      </c>
      <c r="I57" s="6">
        <v>11726.22</v>
      </c>
      <c r="J57" s="6">
        <v>0</v>
      </c>
      <c r="K57" s="6">
        <v>11726.22</v>
      </c>
      <c r="L57" s="6" t="s">
        <v>23</v>
      </c>
      <c r="M57" s="7" t="s">
        <v>24</v>
      </c>
      <c r="N57" s="7" t="s">
        <v>566</v>
      </c>
      <c r="O57" s="7">
        <v>44927</v>
      </c>
      <c r="P57" s="7">
        <v>45291</v>
      </c>
      <c r="Q57" s="6">
        <v>2023</v>
      </c>
      <c r="R57" s="7" t="s">
        <v>98</v>
      </c>
      <c r="S57" s="6">
        <v>2023</v>
      </c>
      <c r="T57" s="8" t="s">
        <v>39</v>
      </c>
    </row>
    <row r="58" spans="1:20" x14ac:dyDescent="0.2">
      <c r="A58">
        <f t="shared" si="0"/>
        <v>55</v>
      </c>
      <c r="B58" s="5" t="s">
        <v>303</v>
      </c>
      <c r="C58" s="6" t="s">
        <v>567</v>
      </c>
      <c r="D58" s="6" t="s">
        <v>37</v>
      </c>
      <c r="E58" s="6" t="s">
        <v>22</v>
      </c>
      <c r="F58" s="6" t="s">
        <v>22</v>
      </c>
      <c r="G58" s="7">
        <v>45084</v>
      </c>
      <c r="H58" s="7">
        <v>45090</v>
      </c>
      <c r="I58" s="6">
        <v>0</v>
      </c>
      <c r="J58" s="6">
        <v>0</v>
      </c>
      <c r="K58" s="6">
        <v>0</v>
      </c>
      <c r="L58" s="6" t="s">
        <v>86</v>
      </c>
      <c r="M58" s="7" t="s">
        <v>87</v>
      </c>
      <c r="N58" s="7" t="s">
        <v>568</v>
      </c>
      <c r="O58" s="7">
        <v>44927</v>
      </c>
      <c r="P58" s="7">
        <v>45291</v>
      </c>
      <c r="Q58" s="6">
        <v>2023</v>
      </c>
      <c r="R58" s="7" t="s">
        <v>98</v>
      </c>
      <c r="S58" s="6">
        <v>2023</v>
      </c>
      <c r="T58" s="8" t="s">
        <v>32</v>
      </c>
    </row>
    <row r="59" spans="1:20" x14ac:dyDescent="0.2">
      <c r="A59">
        <f t="shared" si="0"/>
        <v>56</v>
      </c>
      <c r="B59" s="5" t="s">
        <v>303</v>
      </c>
      <c r="C59" s="6" t="s">
        <v>569</v>
      </c>
      <c r="D59" s="6" t="s">
        <v>37</v>
      </c>
      <c r="E59" s="6" t="s">
        <v>22</v>
      </c>
      <c r="F59" s="6" t="s">
        <v>22</v>
      </c>
      <c r="G59" s="7">
        <v>45050</v>
      </c>
      <c r="H59" s="7">
        <v>45090</v>
      </c>
      <c r="I59" s="6">
        <v>663.5</v>
      </c>
      <c r="J59" s="6">
        <v>0</v>
      </c>
      <c r="K59" s="6">
        <v>663.5</v>
      </c>
      <c r="L59" s="6" t="s">
        <v>86</v>
      </c>
      <c r="M59" s="7" t="s">
        <v>87</v>
      </c>
      <c r="N59" s="7" t="s">
        <v>570</v>
      </c>
      <c r="O59" s="7">
        <v>44927</v>
      </c>
      <c r="P59" s="7">
        <v>45291</v>
      </c>
      <c r="Q59" s="6">
        <v>2023</v>
      </c>
      <c r="R59" s="7" t="s">
        <v>98</v>
      </c>
      <c r="S59" s="6">
        <v>2023</v>
      </c>
      <c r="T59" s="8" t="s">
        <v>39</v>
      </c>
    </row>
    <row r="60" spans="1:20" x14ac:dyDescent="0.2">
      <c r="A60">
        <f t="shared" si="0"/>
        <v>57</v>
      </c>
      <c r="B60" s="5" t="s">
        <v>303</v>
      </c>
      <c r="C60" s="6" t="s">
        <v>573</v>
      </c>
      <c r="D60" s="6" t="s">
        <v>37</v>
      </c>
      <c r="E60" s="6" t="s">
        <v>22</v>
      </c>
      <c r="F60" s="6" t="s">
        <v>22</v>
      </c>
      <c r="G60" s="7">
        <v>45074</v>
      </c>
      <c r="H60" s="7">
        <v>45084</v>
      </c>
      <c r="I60" s="6">
        <v>4093.36</v>
      </c>
      <c r="J60" s="6">
        <v>0</v>
      </c>
      <c r="K60" s="6">
        <v>4093.36</v>
      </c>
      <c r="L60" s="6" t="s">
        <v>86</v>
      </c>
      <c r="M60" s="7" t="s">
        <v>87</v>
      </c>
      <c r="N60" s="7" t="s">
        <v>574</v>
      </c>
      <c r="O60" s="7">
        <v>44927</v>
      </c>
      <c r="P60" s="7">
        <v>45291</v>
      </c>
      <c r="Q60" s="6">
        <v>2023</v>
      </c>
      <c r="R60" s="7" t="s">
        <v>98</v>
      </c>
      <c r="S60" s="6">
        <v>2023</v>
      </c>
      <c r="T60" s="8" t="s">
        <v>39</v>
      </c>
    </row>
    <row r="61" spans="1:20" x14ac:dyDescent="0.2">
      <c r="A61">
        <f t="shared" si="0"/>
        <v>58</v>
      </c>
      <c r="B61" s="5" t="s">
        <v>303</v>
      </c>
      <c r="C61" s="6" t="s">
        <v>577</v>
      </c>
      <c r="D61" s="6" t="s">
        <v>37</v>
      </c>
      <c r="E61" s="6" t="s">
        <v>22</v>
      </c>
      <c r="F61" s="6" t="s">
        <v>22</v>
      </c>
      <c r="G61" s="7">
        <v>45054</v>
      </c>
      <c r="H61" s="7">
        <v>45078</v>
      </c>
      <c r="I61" s="6">
        <v>2521.16</v>
      </c>
      <c r="J61" s="6">
        <v>0</v>
      </c>
      <c r="K61" s="6">
        <v>2521.16</v>
      </c>
      <c r="L61" s="6" t="s">
        <v>23</v>
      </c>
      <c r="M61" s="7" t="s">
        <v>24</v>
      </c>
      <c r="N61" s="7" t="s">
        <v>578</v>
      </c>
      <c r="O61" s="7">
        <v>44927</v>
      </c>
      <c r="P61" s="7">
        <v>45291</v>
      </c>
      <c r="Q61" s="6">
        <v>2023</v>
      </c>
      <c r="R61" s="7" t="s">
        <v>98</v>
      </c>
      <c r="S61" s="6">
        <v>2023</v>
      </c>
      <c r="T61" s="8" t="s">
        <v>39</v>
      </c>
    </row>
    <row r="62" spans="1:20" x14ac:dyDescent="0.2">
      <c r="A62">
        <f t="shared" si="0"/>
        <v>59</v>
      </c>
      <c r="B62" s="5" t="s">
        <v>303</v>
      </c>
      <c r="C62" s="6" t="s">
        <v>579</v>
      </c>
      <c r="D62" s="6" t="s">
        <v>37</v>
      </c>
      <c r="E62" s="6" t="s">
        <v>22</v>
      </c>
      <c r="F62" s="6" t="s">
        <v>22</v>
      </c>
      <c r="G62" s="7">
        <v>45075</v>
      </c>
      <c r="H62" s="7">
        <v>45078</v>
      </c>
      <c r="I62" s="6">
        <v>0</v>
      </c>
      <c r="J62" s="6">
        <v>0</v>
      </c>
      <c r="K62" s="6">
        <v>0</v>
      </c>
      <c r="L62" s="6" t="s">
        <v>23</v>
      </c>
      <c r="M62" s="7" t="s">
        <v>24</v>
      </c>
      <c r="N62" s="7" t="s">
        <v>580</v>
      </c>
      <c r="O62" s="7">
        <v>44927</v>
      </c>
      <c r="P62" s="7">
        <v>45291</v>
      </c>
      <c r="Q62" s="6">
        <v>2023</v>
      </c>
      <c r="R62" s="7" t="s">
        <v>98</v>
      </c>
      <c r="S62" s="6">
        <v>2023</v>
      </c>
      <c r="T62" s="8" t="s">
        <v>32</v>
      </c>
    </row>
    <row r="63" spans="1:20" x14ac:dyDescent="0.2">
      <c r="A63">
        <f t="shared" si="0"/>
        <v>60</v>
      </c>
      <c r="B63" s="5" t="s">
        <v>303</v>
      </c>
      <c r="C63" s="6" t="s">
        <v>581</v>
      </c>
      <c r="D63" s="6" t="s">
        <v>37</v>
      </c>
      <c r="E63" s="6" t="s">
        <v>22</v>
      </c>
      <c r="F63" s="6" t="s">
        <v>22</v>
      </c>
      <c r="G63" s="7">
        <v>45076</v>
      </c>
      <c r="H63" s="7">
        <v>45078</v>
      </c>
      <c r="I63" s="6">
        <v>600</v>
      </c>
      <c r="J63" s="6">
        <v>0</v>
      </c>
      <c r="K63" s="6">
        <v>600</v>
      </c>
      <c r="L63" s="6" t="s">
        <v>23</v>
      </c>
      <c r="M63" s="7" t="s">
        <v>24</v>
      </c>
      <c r="N63" s="7" t="s">
        <v>582</v>
      </c>
      <c r="O63" s="7">
        <v>44927</v>
      </c>
      <c r="P63" s="7">
        <v>45291</v>
      </c>
      <c r="Q63" s="6">
        <v>2023</v>
      </c>
      <c r="R63" s="7" t="s">
        <v>98</v>
      </c>
      <c r="S63" s="6">
        <v>2023</v>
      </c>
      <c r="T63" s="8" t="s">
        <v>39</v>
      </c>
    </row>
    <row r="64" spans="1:20" x14ac:dyDescent="0.2">
      <c r="A64">
        <f t="shared" si="0"/>
        <v>61</v>
      </c>
      <c r="B64" s="5" t="s">
        <v>303</v>
      </c>
      <c r="C64" s="6" t="s">
        <v>583</v>
      </c>
      <c r="D64" s="6" t="s">
        <v>37</v>
      </c>
      <c r="E64" s="6" t="s">
        <v>22</v>
      </c>
      <c r="F64" s="6" t="s">
        <v>22</v>
      </c>
      <c r="G64" s="7">
        <v>45057</v>
      </c>
      <c r="H64" s="7">
        <v>45070</v>
      </c>
      <c r="I64" s="6">
        <v>0</v>
      </c>
      <c r="J64" s="6">
        <v>4273</v>
      </c>
      <c r="K64" s="6">
        <v>4273</v>
      </c>
      <c r="L64" s="6" t="s">
        <v>313</v>
      </c>
      <c r="M64" s="7" t="s">
        <v>433</v>
      </c>
      <c r="N64" s="7" t="s">
        <v>584</v>
      </c>
      <c r="O64" s="7">
        <v>44927</v>
      </c>
      <c r="P64" s="7">
        <v>45291</v>
      </c>
      <c r="Q64" s="6">
        <v>2023</v>
      </c>
      <c r="R64" s="7" t="s">
        <v>98</v>
      </c>
      <c r="S64" s="6">
        <v>2023</v>
      </c>
      <c r="T64" s="8" t="s">
        <v>27</v>
      </c>
    </row>
    <row r="65" spans="1:20" x14ac:dyDescent="0.2">
      <c r="A65">
        <f t="shared" si="0"/>
        <v>62</v>
      </c>
      <c r="B65" s="5" t="s">
        <v>303</v>
      </c>
      <c r="C65" s="6" t="s">
        <v>588</v>
      </c>
      <c r="D65" s="6" t="s">
        <v>37</v>
      </c>
      <c r="E65" s="6" t="s">
        <v>22</v>
      </c>
      <c r="F65" s="6" t="s">
        <v>22</v>
      </c>
      <c r="G65" s="7">
        <v>44941</v>
      </c>
      <c r="H65" s="7">
        <v>45062</v>
      </c>
      <c r="I65" s="6">
        <v>0</v>
      </c>
      <c r="J65" s="6">
        <v>1843.64</v>
      </c>
      <c r="K65" s="6">
        <v>1843.64</v>
      </c>
      <c r="L65" s="6" t="s">
        <v>23</v>
      </c>
      <c r="M65" s="7" t="s">
        <v>24</v>
      </c>
      <c r="N65" s="7" t="s">
        <v>589</v>
      </c>
      <c r="O65" s="7">
        <v>44927</v>
      </c>
      <c r="P65" s="7">
        <v>45291</v>
      </c>
      <c r="Q65" s="6">
        <v>2023</v>
      </c>
      <c r="R65" s="7" t="s">
        <v>98</v>
      </c>
      <c r="S65" s="6">
        <v>2023</v>
      </c>
      <c r="T65" s="8" t="s">
        <v>27</v>
      </c>
    </row>
    <row r="66" spans="1:20" x14ac:dyDescent="0.2">
      <c r="A66">
        <f t="shared" si="0"/>
        <v>63</v>
      </c>
      <c r="B66" s="5" t="s">
        <v>303</v>
      </c>
      <c r="C66" s="6" t="s">
        <v>590</v>
      </c>
      <c r="D66" s="6" t="s">
        <v>37</v>
      </c>
      <c r="E66" s="6" t="s">
        <v>22</v>
      </c>
      <c r="F66" s="6" t="s">
        <v>22</v>
      </c>
      <c r="G66" s="7">
        <v>45054</v>
      </c>
      <c r="H66" s="7">
        <v>45056</v>
      </c>
      <c r="I66" s="6">
        <v>2029.66</v>
      </c>
      <c r="J66" s="6">
        <v>0</v>
      </c>
      <c r="K66" s="6">
        <v>2029.66</v>
      </c>
      <c r="L66" s="6" t="s">
        <v>23</v>
      </c>
      <c r="M66" s="7" t="s">
        <v>24</v>
      </c>
      <c r="N66" s="7" t="s">
        <v>591</v>
      </c>
      <c r="O66" s="7">
        <v>44927</v>
      </c>
      <c r="P66" s="7">
        <v>45291</v>
      </c>
      <c r="Q66" s="6">
        <v>2023</v>
      </c>
      <c r="R66" s="7" t="s">
        <v>98</v>
      </c>
      <c r="S66" s="6">
        <v>2023</v>
      </c>
      <c r="T66" s="8" t="s">
        <v>39</v>
      </c>
    </row>
    <row r="67" spans="1:20" x14ac:dyDescent="0.2">
      <c r="A67">
        <f t="shared" si="0"/>
        <v>64</v>
      </c>
      <c r="B67" s="5" t="s">
        <v>303</v>
      </c>
      <c r="C67" s="6" t="s">
        <v>595</v>
      </c>
      <c r="D67" s="6" t="s">
        <v>37</v>
      </c>
      <c r="E67" s="6" t="s">
        <v>22</v>
      </c>
      <c r="F67" s="6" t="s">
        <v>22</v>
      </c>
      <c r="G67" s="7">
        <v>44970</v>
      </c>
      <c r="H67" s="7">
        <v>45042</v>
      </c>
      <c r="I67" s="6">
        <v>3505.18</v>
      </c>
      <c r="J67" s="6">
        <v>0</v>
      </c>
      <c r="K67" s="6">
        <v>3505.18</v>
      </c>
      <c r="L67" s="6" t="s">
        <v>23</v>
      </c>
      <c r="M67" s="7" t="s">
        <v>24</v>
      </c>
      <c r="N67" s="7" t="s">
        <v>596</v>
      </c>
      <c r="O67" s="7">
        <v>44927</v>
      </c>
      <c r="P67" s="7">
        <v>45291</v>
      </c>
      <c r="Q67" s="6">
        <v>2023</v>
      </c>
      <c r="R67" s="7" t="s">
        <v>98</v>
      </c>
      <c r="S67" s="6">
        <v>2023</v>
      </c>
      <c r="T67" s="8" t="s">
        <v>39</v>
      </c>
    </row>
    <row r="68" spans="1:20" x14ac:dyDescent="0.2">
      <c r="A68">
        <f t="shared" si="0"/>
        <v>65</v>
      </c>
      <c r="B68" s="5" t="s">
        <v>303</v>
      </c>
      <c r="C68" s="6" t="s">
        <v>597</v>
      </c>
      <c r="D68" s="6" t="s">
        <v>37</v>
      </c>
      <c r="E68" s="6" t="s">
        <v>22</v>
      </c>
      <c r="F68" s="6" t="s">
        <v>22</v>
      </c>
      <c r="G68" s="7">
        <v>45040</v>
      </c>
      <c r="H68" s="7">
        <v>45042</v>
      </c>
      <c r="I68" s="6">
        <v>15163.92</v>
      </c>
      <c r="J68" s="6">
        <v>0</v>
      </c>
      <c r="K68" s="6">
        <v>15163.92</v>
      </c>
      <c r="L68" s="6" t="s">
        <v>23</v>
      </c>
      <c r="M68" s="7" t="s">
        <v>24</v>
      </c>
      <c r="N68" s="7" t="s">
        <v>598</v>
      </c>
      <c r="O68" s="7">
        <v>44927</v>
      </c>
      <c r="P68" s="7">
        <v>45291</v>
      </c>
      <c r="Q68" s="6">
        <v>2023</v>
      </c>
      <c r="R68" s="7" t="s">
        <v>98</v>
      </c>
      <c r="S68" s="6">
        <v>2023</v>
      </c>
      <c r="T68" s="8" t="s">
        <v>39</v>
      </c>
    </row>
    <row r="69" spans="1:20" x14ac:dyDescent="0.2">
      <c r="A69">
        <f t="shared" si="0"/>
        <v>66</v>
      </c>
      <c r="B69" s="5" t="s">
        <v>303</v>
      </c>
      <c r="C69" s="6" t="s">
        <v>599</v>
      </c>
      <c r="D69" s="6" t="s">
        <v>37</v>
      </c>
      <c r="E69" s="6" t="s">
        <v>22</v>
      </c>
      <c r="F69" s="6" t="s">
        <v>22</v>
      </c>
      <c r="G69" s="7">
        <v>45022</v>
      </c>
      <c r="H69" s="7">
        <v>45041</v>
      </c>
      <c r="I69" s="6">
        <v>1737.42</v>
      </c>
      <c r="J69" s="6">
        <v>0</v>
      </c>
      <c r="K69" s="6">
        <v>1737.42</v>
      </c>
      <c r="L69" s="6" t="s">
        <v>23</v>
      </c>
      <c r="M69" s="7" t="s">
        <v>24</v>
      </c>
      <c r="N69" s="7" t="s">
        <v>600</v>
      </c>
      <c r="O69" s="7">
        <v>44927</v>
      </c>
      <c r="P69" s="7">
        <v>45291</v>
      </c>
      <c r="Q69" s="6">
        <v>2023</v>
      </c>
      <c r="R69" s="7" t="s">
        <v>98</v>
      </c>
      <c r="S69" s="6">
        <v>2023</v>
      </c>
      <c r="T69" s="8" t="s">
        <v>39</v>
      </c>
    </row>
    <row r="70" spans="1:20" x14ac:dyDescent="0.2">
      <c r="A70">
        <f t="shared" ref="A70:A133" si="1">A69+1</f>
        <v>67</v>
      </c>
      <c r="B70" s="5" t="s">
        <v>303</v>
      </c>
      <c r="C70" s="6" t="s">
        <v>606</v>
      </c>
      <c r="D70" s="6" t="s">
        <v>37</v>
      </c>
      <c r="E70" s="6" t="s">
        <v>22</v>
      </c>
      <c r="F70" s="6" t="s">
        <v>22</v>
      </c>
      <c r="G70" s="7">
        <v>45033</v>
      </c>
      <c r="H70" s="7">
        <v>45037</v>
      </c>
      <c r="I70" s="6">
        <v>422.48</v>
      </c>
      <c r="J70" s="6">
        <v>0</v>
      </c>
      <c r="K70" s="6">
        <v>422.48</v>
      </c>
      <c r="L70" s="6" t="s">
        <v>23</v>
      </c>
      <c r="M70" s="7" t="s">
        <v>24</v>
      </c>
      <c r="N70" s="7" t="s">
        <v>607</v>
      </c>
      <c r="O70" s="7">
        <v>44927</v>
      </c>
      <c r="P70" s="7">
        <v>45291</v>
      </c>
      <c r="Q70" s="6">
        <v>2023</v>
      </c>
      <c r="R70" s="7" t="s">
        <v>98</v>
      </c>
      <c r="S70" s="6">
        <v>2023</v>
      </c>
      <c r="T70" s="8" t="s">
        <v>39</v>
      </c>
    </row>
    <row r="71" spans="1:20" x14ac:dyDescent="0.2">
      <c r="A71">
        <f t="shared" si="1"/>
        <v>68</v>
      </c>
      <c r="B71" s="5" t="s">
        <v>303</v>
      </c>
      <c r="C71" s="6" t="s">
        <v>610</v>
      </c>
      <c r="D71" s="6" t="s">
        <v>37</v>
      </c>
      <c r="E71" s="6" t="s">
        <v>22</v>
      </c>
      <c r="F71" s="6" t="s">
        <v>22</v>
      </c>
      <c r="G71" s="7">
        <v>45022</v>
      </c>
      <c r="H71" s="7">
        <v>45029</v>
      </c>
      <c r="I71" s="6">
        <v>6106.52</v>
      </c>
      <c r="J71" s="6">
        <v>0</v>
      </c>
      <c r="K71" s="6">
        <v>6106.52</v>
      </c>
      <c r="L71" s="6" t="s">
        <v>23</v>
      </c>
      <c r="M71" s="7" t="s">
        <v>24</v>
      </c>
      <c r="N71" s="7" t="s">
        <v>611</v>
      </c>
      <c r="O71" s="7">
        <v>44927</v>
      </c>
      <c r="P71" s="7">
        <v>45291</v>
      </c>
      <c r="Q71" s="6">
        <v>2023</v>
      </c>
      <c r="R71" s="7" t="s">
        <v>98</v>
      </c>
      <c r="S71" s="6">
        <v>2023</v>
      </c>
      <c r="T71" s="8" t="s">
        <v>39</v>
      </c>
    </row>
    <row r="72" spans="1:20" x14ac:dyDescent="0.2">
      <c r="A72">
        <f t="shared" si="1"/>
        <v>69</v>
      </c>
      <c r="B72" s="5" t="s">
        <v>303</v>
      </c>
      <c r="C72" s="6" t="s">
        <v>612</v>
      </c>
      <c r="D72" s="6" t="s">
        <v>37</v>
      </c>
      <c r="E72" s="6" t="s">
        <v>22</v>
      </c>
      <c r="F72" s="6" t="s">
        <v>22</v>
      </c>
      <c r="G72" s="7">
        <v>45022</v>
      </c>
      <c r="H72" s="7">
        <v>45029</v>
      </c>
      <c r="I72" s="6">
        <v>1120</v>
      </c>
      <c r="J72" s="6">
        <v>0</v>
      </c>
      <c r="K72" s="6">
        <v>1120</v>
      </c>
      <c r="L72" s="6" t="s">
        <v>23</v>
      </c>
      <c r="M72" s="7" t="s">
        <v>24</v>
      </c>
      <c r="N72" s="7" t="s">
        <v>613</v>
      </c>
      <c r="O72" s="7">
        <v>44927</v>
      </c>
      <c r="P72" s="7">
        <v>45291</v>
      </c>
      <c r="Q72" s="6">
        <v>2023</v>
      </c>
      <c r="R72" s="7" t="s">
        <v>98</v>
      </c>
      <c r="S72" s="6">
        <v>2023</v>
      </c>
      <c r="T72" s="8" t="s">
        <v>39</v>
      </c>
    </row>
    <row r="73" spans="1:20" x14ac:dyDescent="0.2">
      <c r="A73">
        <f t="shared" si="1"/>
        <v>70</v>
      </c>
      <c r="B73" s="5" t="s">
        <v>303</v>
      </c>
      <c r="C73" s="6" t="s">
        <v>614</v>
      </c>
      <c r="D73" s="6" t="s">
        <v>37</v>
      </c>
      <c r="E73" s="6" t="s">
        <v>22</v>
      </c>
      <c r="F73" s="6" t="s">
        <v>22</v>
      </c>
      <c r="G73" s="7">
        <v>44989</v>
      </c>
      <c r="H73" s="7">
        <v>45028</v>
      </c>
      <c r="I73" s="6">
        <v>4667.92</v>
      </c>
      <c r="J73" s="6">
        <v>0</v>
      </c>
      <c r="K73" s="6">
        <v>4667.92</v>
      </c>
      <c r="L73" s="6" t="s">
        <v>23</v>
      </c>
      <c r="M73" s="7" t="s">
        <v>24</v>
      </c>
      <c r="N73" s="7" t="s">
        <v>615</v>
      </c>
      <c r="O73" s="7">
        <v>44927</v>
      </c>
      <c r="P73" s="7">
        <v>45291</v>
      </c>
      <c r="Q73" s="6">
        <v>2023</v>
      </c>
      <c r="R73" s="7" t="s">
        <v>98</v>
      </c>
      <c r="S73" s="6">
        <v>2023</v>
      </c>
      <c r="T73" s="8" t="s">
        <v>39</v>
      </c>
    </row>
    <row r="74" spans="1:20" x14ac:dyDescent="0.2">
      <c r="A74">
        <f t="shared" si="1"/>
        <v>71</v>
      </c>
      <c r="B74" s="5" t="s">
        <v>303</v>
      </c>
      <c r="C74" s="6" t="s">
        <v>616</v>
      </c>
      <c r="D74" s="6" t="s">
        <v>37</v>
      </c>
      <c r="E74" s="6" t="s">
        <v>22</v>
      </c>
      <c r="F74" s="6" t="s">
        <v>22</v>
      </c>
      <c r="G74" s="7">
        <v>45010</v>
      </c>
      <c r="H74" s="7">
        <v>45027</v>
      </c>
      <c r="I74" s="6">
        <v>2115.6</v>
      </c>
      <c r="J74" s="6">
        <v>0</v>
      </c>
      <c r="K74" s="6">
        <v>2115.6</v>
      </c>
      <c r="L74" s="6" t="s">
        <v>23</v>
      </c>
      <c r="M74" s="7" t="s">
        <v>24</v>
      </c>
      <c r="N74" s="7" t="s">
        <v>617</v>
      </c>
      <c r="O74" s="7">
        <v>44927</v>
      </c>
      <c r="P74" s="7">
        <v>45291</v>
      </c>
      <c r="Q74" s="6">
        <v>2023</v>
      </c>
      <c r="R74" s="7" t="s">
        <v>98</v>
      </c>
      <c r="S74" s="6">
        <v>2023</v>
      </c>
      <c r="T74" s="8" t="s">
        <v>39</v>
      </c>
    </row>
    <row r="75" spans="1:20" x14ac:dyDescent="0.2">
      <c r="A75">
        <f t="shared" si="1"/>
        <v>72</v>
      </c>
      <c r="B75" s="5" t="s">
        <v>303</v>
      </c>
      <c r="C75" s="6" t="s">
        <v>627</v>
      </c>
      <c r="D75" s="6" t="s">
        <v>37</v>
      </c>
      <c r="E75" s="6" t="s">
        <v>22</v>
      </c>
      <c r="F75" s="6" t="s">
        <v>22</v>
      </c>
      <c r="G75" s="7">
        <v>45001</v>
      </c>
      <c r="H75" s="7">
        <v>45005</v>
      </c>
      <c r="I75" s="6">
        <v>1553.74</v>
      </c>
      <c r="J75" s="6">
        <v>0</v>
      </c>
      <c r="K75" s="6">
        <v>1553.74</v>
      </c>
      <c r="L75" s="6" t="s">
        <v>23</v>
      </c>
      <c r="M75" s="7" t="s">
        <v>24</v>
      </c>
      <c r="N75" s="7" t="s">
        <v>628</v>
      </c>
      <c r="O75" s="7">
        <v>44927</v>
      </c>
      <c r="P75" s="7">
        <v>45291</v>
      </c>
      <c r="Q75" s="6">
        <v>2023</v>
      </c>
      <c r="R75" s="7" t="s">
        <v>98</v>
      </c>
      <c r="S75" s="6">
        <v>2023</v>
      </c>
      <c r="T75" s="8" t="s">
        <v>39</v>
      </c>
    </row>
    <row r="76" spans="1:20" x14ac:dyDescent="0.2">
      <c r="A76">
        <f t="shared" si="1"/>
        <v>73</v>
      </c>
      <c r="B76" s="5" t="s">
        <v>303</v>
      </c>
      <c r="C76" s="6" t="s">
        <v>630</v>
      </c>
      <c r="D76" s="6" t="s">
        <v>37</v>
      </c>
      <c r="E76" s="6" t="s">
        <v>22</v>
      </c>
      <c r="F76" s="6" t="s">
        <v>22</v>
      </c>
      <c r="G76" s="7">
        <v>44978</v>
      </c>
      <c r="H76" s="7">
        <v>45001</v>
      </c>
      <c r="I76" s="6">
        <v>3988.82</v>
      </c>
      <c r="J76" s="6">
        <v>0</v>
      </c>
      <c r="K76" s="6">
        <v>3988.82</v>
      </c>
      <c r="L76" s="6" t="s">
        <v>23</v>
      </c>
      <c r="M76" s="7" t="s">
        <v>24</v>
      </c>
      <c r="N76" s="7" t="s">
        <v>631</v>
      </c>
      <c r="O76" s="7">
        <v>44927</v>
      </c>
      <c r="P76" s="7">
        <v>45291</v>
      </c>
      <c r="Q76" s="6">
        <v>2023</v>
      </c>
      <c r="R76" s="7" t="s">
        <v>98</v>
      </c>
      <c r="S76" s="6">
        <v>2023</v>
      </c>
      <c r="T76" s="8" t="s">
        <v>39</v>
      </c>
    </row>
    <row r="77" spans="1:20" x14ac:dyDescent="0.2">
      <c r="A77">
        <f t="shared" si="1"/>
        <v>74</v>
      </c>
      <c r="B77" s="5" t="s">
        <v>303</v>
      </c>
      <c r="C77" s="6" t="s">
        <v>632</v>
      </c>
      <c r="D77" s="6" t="s">
        <v>37</v>
      </c>
      <c r="E77" s="6" t="s">
        <v>22</v>
      </c>
      <c r="F77" s="6" t="s">
        <v>22</v>
      </c>
      <c r="G77" s="7">
        <v>44967</v>
      </c>
      <c r="H77" s="7">
        <v>45001</v>
      </c>
      <c r="I77" s="6">
        <v>4665.1400000000003</v>
      </c>
      <c r="J77" s="6">
        <v>0</v>
      </c>
      <c r="K77" s="6">
        <v>4665.1400000000003</v>
      </c>
      <c r="L77" s="6" t="s">
        <v>23</v>
      </c>
      <c r="M77" s="7" t="s">
        <v>24</v>
      </c>
      <c r="N77" s="7" t="s">
        <v>633</v>
      </c>
      <c r="O77" s="7">
        <v>44927</v>
      </c>
      <c r="P77" s="7">
        <v>45291</v>
      </c>
      <c r="Q77" s="6">
        <v>2023</v>
      </c>
      <c r="R77" s="7" t="s">
        <v>98</v>
      </c>
      <c r="S77" s="6">
        <v>2023</v>
      </c>
      <c r="T77" s="8" t="s">
        <v>39</v>
      </c>
    </row>
    <row r="78" spans="1:20" x14ac:dyDescent="0.2">
      <c r="A78">
        <f t="shared" si="1"/>
        <v>75</v>
      </c>
      <c r="B78" s="5" t="s">
        <v>303</v>
      </c>
      <c r="C78" s="6" t="s">
        <v>642</v>
      </c>
      <c r="D78" s="6" t="s">
        <v>37</v>
      </c>
      <c r="E78" s="6" t="s">
        <v>22</v>
      </c>
      <c r="F78" s="6" t="s">
        <v>22</v>
      </c>
      <c r="G78" s="7">
        <v>44944</v>
      </c>
      <c r="H78" s="7">
        <v>44984</v>
      </c>
      <c r="I78" s="6">
        <v>781.1</v>
      </c>
      <c r="J78" s="6">
        <v>0</v>
      </c>
      <c r="K78" s="6">
        <v>781.1</v>
      </c>
      <c r="L78" s="6" t="s">
        <v>86</v>
      </c>
      <c r="M78" s="7" t="s">
        <v>87</v>
      </c>
      <c r="N78" s="7" t="s">
        <v>643</v>
      </c>
      <c r="O78" s="7">
        <v>44927</v>
      </c>
      <c r="P78" s="7">
        <v>45291</v>
      </c>
      <c r="Q78" s="6">
        <v>2023</v>
      </c>
      <c r="R78" s="7" t="s">
        <v>98</v>
      </c>
      <c r="S78" s="6">
        <v>2023</v>
      </c>
      <c r="T78" s="8" t="s">
        <v>39</v>
      </c>
    </row>
    <row r="79" spans="1:20" x14ac:dyDescent="0.2">
      <c r="A79">
        <f t="shared" si="1"/>
        <v>76</v>
      </c>
      <c r="B79" s="5" t="s">
        <v>303</v>
      </c>
      <c r="C79" s="6" t="s">
        <v>644</v>
      </c>
      <c r="D79" s="6" t="s">
        <v>37</v>
      </c>
      <c r="E79" s="6" t="s">
        <v>22</v>
      </c>
      <c r="F79" s="6" t="s">
        <v>22</v>
      </c>
      <c r="G79" s="7">
        <v>44966</v>
      </c>
      <c r="H79" s="7">
        <v>44984</v>
      </c>
      <c r="I79" s="6">
        <v>1932.24</v>
      </c>
      <c r="J79" s="6">
        <v>0</v>
      </c>
      <c r="K79" s="6">
        <v>1932.24</v>
      </c>
      <c r="L79" s="6" t="s">
        <v>23</v>
      </c>
      <c r="M79" s="7" t="s">
        <v>194</v>
      </c>
      <c r="N79" s="7" t="s">
        <v>645</v>
      </c>
      <c r="O79" s="7">
        <v>44927</v>
      </c>
      <c r="P79" s="7">
        <v>45291</v>
      </c>
      <c r="Q79" s="6">
        <v>2023</v>
      </c>
      <c r="R79" s="7" t="s">
        <v>98</v>
      </c>
      <c r="S79" s="6">
        <v>2023</v>
      </c>
      <c r="T79" s="8" t="s">
        <v>39</v>
      </c>
    </row>
    <row r="80" spans="1:20" x14ac:dyDescent="0.2">
      <c r="A80">
        <f t="shared" si="1"/>
        <v>77</v>
      </c>
      <c r="B80" s="5" t="s">
        <v>303</v>
      </c>
      <c r="C80" s="6" t="s">
        <v>646</v>
      </c>
      <c r="D80" s="6" t="s">
        <v>37</v>
      </c>
      <c r="E80" s="6" t="s">
        <v>22</v>
      </c>
      <c r="F80" s="6" t="s">
        <v>22</v>
      </c>
      <c r="G80" s="7">
        <v>44949</v>
      </c>
      <c r="H80" s="7">
        <v>44984</v>
      </c>
      <c r="I80" s="6">
        <v>10975.02</v>
      </c>
      <c r="J80" s="6">
        <v>0</v>
      </c>
      <c r="K80" s="6">
        <v>10975.02</v>
      </c>
      <c r="L80" s="6" t="s">
        <v>23</v>
      </c>
      <c r="M80" s="7" t="s">
        <v>24</v>
      </c>
      <c r="N80" s="7" t="s">
        <v>647</v>
      </c>
      <c r="O80" s="7">
        <v>44927</v>
      </c>
      <c r="P80" s="7">
        <v>45291</v>
      </c>
      <c r="Q80" s="6">
        <v>2023</v>
      </c>
      <c r="R80" s="7" t="s">
        <v>98</v>
      </c>
      <c r="S80" s="6">
        <v>2023</v>
      </c>
      <c r="T80" s="8" t="s">
        <v>39</v>
      </c>
    </row>
    <row r="81" spans="1:20" x14ac:dyDescent="0.2">
      <c r="A81">
        <f t="shared" si="1"/>
        <v>78</v>
      </c>
      <c r="B81" s="5" t="s">
        <v>303</v>
      </c>
      <c r="C81" s="6" t="s">
        <v>648</v>
      </c>
      <c r="D81" s="6" t="s">
        <v>37</v>
      </c>
      <c r="E81" s="6" t="s">
        <v>22</v>
      </c>
      <c r="F81" s="6" t="s">
        <v>22</v>
      </c>
      <c r="G81" s="7">
        <v>44953</v>
      </c>
      <c r="H81" s="7">
        <v>44984</v>
      </c>
      <c r="I81" s="6">
        <v>1377.94</v>
      </c>
      <c r="J81" s="6">
        <v>0</v>
      </c>
      <c r="K81" s="6">
        <v>1377.94</v>
      </c>
      <c r="L81" s="6" t="s">
        <v>23</v>
      </c>
      <c r="M81" s="7" t="s">
        <v>24</v>
      </c>
      <c r="N81" s="7" t="s">
        <v>647</v>
      </c>
      <c r="O81" s="7">
        <v>44927</v>
      </c>
      <c r="P81" s="7">
        <v>45291</v>
      </c>
      <c r="Q81" s="6">
        <v>2023</v>
      </c>
      <c r="R81" s="7" t="s">
        <v>98</v>
      </c>
      <c r="S81" s="6">
        <v>2023</v>
      </c>
      <c r="T81" s="8" t="s">
        <v>39</v>
      </c>
    </row>
    <row r="82" spans="1:20" x14ac:dyDescent="0.2">
      <c r="A82">
        <f t="shared" si="1"/>
        <v>79</v>
      </c>
      <c r="B82" s="5" t="s">
        <v>303</v>
      </c>
      <c r="C82" s="6" t="s">
        <v>676</v>
      </c>
      <c r="D82" s="6" t="s">
        <v>37</v>
      </c>
      <c r="E82" s="6" t="s">
        <v>22</v>
      </c>
      <c r="F82" s="6" t="s">
        <v>22</v>
      </c>
      <c r="G82" s="7">
        <v>44930</v>
      </c>
      <c r="H82" s="7">
        <v>44970</v>
      </c>
      <c r="I82" s="6">
        <v>0</v>
      </c>
      <c r="J82" s="6">
        <v>2000</v>
      </c>
      <c r="K82" s="6">
        <v>2000</v>
      </c>
      <c r="L82" s="6" t="s">
        <v>23</v>
      </c>
      <c r="M82" s="7" t="s">
        <v>24</v>
      </c>
      <c r="N82" s="7" t="s">
        <v>677</v>
      </c>
      <c r="O82" s="7">
        <v>44927</v>
      </c>
      <c r="P82" s="7">
        <v>45291</v>
      </c>
      <c r="Q82" s="6">
        <v>2023</v>
      </c>
      <c r="R82" s="7" t="s">
        <v>98</v>
      </c>
      <c r="S82" s="6">
        <v>2023</v>
      </c>
      <c r="T82" s="8" t="s">
        <v>27</v>
      </c>
    </row>
    <row r="83" spans="1:20" x14ac:dyDescent="0.2">
      <c r="A83">
        <f t="shared" si="1"/>
        <v>80</v>
      </c>
      <c r="B83" s="5" t="s">
        <v>303</v>
      </c>
      <c r="C83" s="6" t="s">
        <v>678</v>
      </c>
      <c r="D83" s="6" t="s">
        <v>37</v>
      </c>
      <c r="E83" s="6" t="s">
        <v>22</v>
      </c>
      <c r="F83" s="6" t="s">
        <v>22</v>
      </c>
      <c r="G83" s="7">
        <v>44935</v>
      </c>
      <c r="H83" s="7">
        <v>44970</v>
      </c>
      <c r="I83" s="6">
        <v>0</v>
      </c>
      <c r="J83" s="6">
        <v>0</v>
      </c>
      <c r="K83" s="6">
        <v>0</v>
      </c>
      <c r="L83" s="6" t="s">
        <v>23</v>
      </c>
      <c r="M83" s="7" t="s">
        <v>24</v>
      </c>
      <c r="N83" s="7" t="s">
        <v>679</v>
      </c>
      <c r="O83" s="7">
        <v>44927</v>
      </c>
      <c r="P83" s="7">
        <v>45291</v>
      </c>
      <c r="Q83" s="6">
        <v>2023</v>
      </c>
      <c r="R83" s="7" t="s">
        <v>98</v>
      </c>
      <c r="S83" s="6">
        <v>2023</v>
      </c>
      <c r="T83" s="8" t="s">
        <v>32</v>
      </c>
    </row>
    <row r="84" spans="1:20" x14ac:dyDescent="0.2">
      <c r="A84">
        <f t="shared" si="1"/>
        <v>81</v>
      </c>
      <c r="B84" s="5" t="s">
        <v>303</v>
      </c>
      <c r="C84" s="6" t="s">
        <v>680</v>
      </c>
      <c r="D84" s="6" t="s">
        <v>37</v>
      </c>
      <c r="E84" s="6" t="s">
        <v>22</v>
      </c>
      <c r="F84" s="6" t="s">
        <v>22</v>
      </c>
      <c r="G84" s="7">
        <v>44950</v>
      </c>
      <c r="H84" s="7">
        <v>44970</v>
      </c>
      <c r="I84" s="6">
        <v>0</v>
      </c>
      <c r="J84" s="6">
        <v>10000</v>
      </c>
      <c r="K84" s="6">
        <v>10000</v>
      </c>
      <c r="L84" s="6" t="s">
        <v>23</v>
      </c>
      <c r="M84" s="7" t="s">
        <v>24</v>
      </c>
      <c r="N84" s="7" t="s">
        <v>681</v>
      </c>
      <c r="O84" s="7">
        <v>44927</v>
      </c>
      <c r="P84" s="7">
        <v>45291</v>
      </c>
      <c r="Q84" s="6">
        <v>2023</v>
      </c>
      <c r="R84" s="7" t="s">
        <v>98</v>
      </c>
      <c r="S84" s="6">
        <v>2023</v>
      </c>
      <c r="T84" s="8" t="s">
        <v>27</v>
      </c>
    </row>
    <row r="85" spans="1:20" x14ac:dyDescent="0.2">
      <c r="A85">
        <f t="shared" si="1"/>
        <v>82</v>
      </c>
      <c r="B85" s="5" t="s">
        <v>303</v>
      </c>
      <c r="C85" s="6" t="s">
        <v>684</v>
      </c>
      <c r="D85" s="6" t="s">
        <v>37</v>
      </c>
      <c r="E85" s="6" t="s">
        <v>22</v>
      </c>
      <c r="F85" s="6" t="s">
        <v>22</v>
      </c>
      <c r="G85" s="7">
        <v>44935</v>
      </c>
      <c r="H85" s="7">
        <v>44970</v>
      </c>
      <c r="I85" s="6">
        <v>1298.04</v>
      </c>
      <c r="J85" s="6">
        <v>0</v>
      </c>
      <c r="K85" s="6">
        <v>1298.04</v>
      </c>
      <c r="L85" s="6" t="s">
        <v>23</v>
      </c>
      <c r="M85" s="7" t="s">
        <v>24</v>
      </c>
      <c r="N85" s="7" t="s">
        <v>685</v>
      </c>
      <c r="O85" s="7">
        <v>44927</v>
      </c>
      <c r="P85" s="7">
        <v>45291</v>
      </c>
      <c r="Q85" s="6">
        <v>2023</v>
      </c>
      <c r="R85" s="7" t="s">
        <v>98</v>
      </c>
      <c r="S85" s="6">
        <v>2023</v>
      </c>
      <c r="T85" s="8" t="s">
        <v>39</v>
      </c>
    </row>
    <row r="86" spans="1:20" x14ac:dyDescent="0.2">
      <c r="A86">
        <f t="shared" si="1"/>
        <v>83</v>
      </c>
      <c r="B86" s="5" t="s">
        <v>303</v>
      </c>
      <c r="C86" s="6" t="s">
        <v>688</v>
      </c>
      <c r="D86" s="6" t="s">
        <v>37</v>
      </c>
      <c r="E86" s="6" t="s">
        <v>22</v>
      </c>
      <c r="F86" s="6" t="s">
        <v>22</v>
      </c>
      <c r="G86" s="7">
        <v>44935</v>
      </c>
      <c r="H86" s="7">
        <v>44963</v>
      </c>
      <c r="I86" s="6">
        <v>1254.68</v>
      </c>
      <c r="J86" s="6">
        <v>0</v>
      </c>
      <c r="K86" s="6">
        <v>1254.68</v>
      </c>
      <c r="L86" s="6" t="s">
        <v>86</v>
      </c>
      <c r="M86" s="7" t="s">
        <v>87</v>
      </c>
      <c r="N86" s="7" t="s">
        <v>689</v>
      </c>
      <c r="O86" s="7">
        <v>44927</v>
      </c>
      <c r="P86" s="7">
        <v>45291</v>
      </c>
      <c r="Q86" s="6">
        <v>2023</v>
      </c>
      <c r="R86" s="7" t="s">
        <v>98</v>
      </c>
      <c r="S86" s="6">
        <v>2023</v>
      </c>
      <c r="T86" s="8" t="s">
        <v>39</v>
      </c>
    </row>
    <row r="87" spans="1:20" x14ac:dyDescent="0.2">
      <c r="I87">
        <f>SUM(I4:I86)</f>
        <v>208131.76000000004</v>
      </c>
      <c r="J87">
        <f>SUM(J4:J86)</f>
        <v>45381.599999999999</v>
      </c>
      <c r="K87">
        <f>SUM(K4:K86)</f>
        <v>253513.36000000004</v>
      </c>
    </row>
    <row r="90" spans="1:20" ht="32" x14ac:dyDescent="0.2">
      <c r="B90" s="1" t="s">
        <v>0</v>
      </c>
      <c r="C90" s="2" t="s">
        <v>1</v>
      </c>
      <c r="D90" s="2" t="s">
        <v>2</v>
      </c>
      <c r="E90" s="2" t="s">
        <v>3</v>
      </c>
      <c r="F90" s="2" t="s">
        <v>4</v>
      </c>
      <c r="G90" s="2" t="s">
        <v>5</v>
      </c>
      <c r="H90" s="3" t="s">
        <v>6</v>
      </c>
      <c r="I90" s="2" t="s">
        <v>7</v>
      </c>
      <c r="J90" s="2" t="s">
        <v>8</v>
      </c>
      <c r="K90" s="2" t="s">
        <v>9</v>
      </c>
      <c r="L90" s="2" t="s">
        <v>10</v>
      </c>
      <c r="M90" s="3" t="s">
        <v>11</v>
      </c>
      <c r="N90" s="3" t="s">
        <v>12</v>
      </c>
      <c r="O90" s="3" t="s">
        <v>13</v>
      </c>
      <c r="P90" s="3" t="s">
        <v>14</v>
      </c>
      <c r="Q90" s="2" t="s">
        <v>15</v>
      </c>
      <c r="R90" s="3" t="s">
        <v>16</v>
      </c>
      <c r="S90" s="2" t="s">
        <v>17</v>
      </c>
      <c r="T90" s="4" t="s">
        <v>18</v>
      </c>
    </row>
    <row r="91" spans="1:20" x14ac:dyDescent="0.2">
      <c r="A91">
        <f t="shared" si="1"/>
        <v>1</v>
      </c>
      <c r="B91" s="5" t="s">
        <v>95</v>
      </c>
      <c r="C91" s="6" t="s">
        <v>96</v>
      </c>
      <c r="D91" s="6" t="s">
        <v>21</v>
      </c>
      <c r="E91" s="6" t="s">
        <v>22</v>
      </c>
      <c r="F91" s="6" t="s">
        <v>22</v>
      </c>
      <c r="G91" s="7">
        <v>44944</v>
      </c>
      <c r="H91" s="7">
        <v>45559</v>
      </c>
      <c r="I91" s="6">
        <v>0</v>
      </c>
      <c r="J91" s="6">
        <v>0</v>
      </c>
      <c r="K91" s="6">
        <v>0</v>
      </c>
      <c r="L91" s="6" t="s">
        <v>23</v>
      </c>
      <c r="M91" s="7" t="s">
        <v>24</v>
      </c>
      <c r="N91" s="7" t="s">
        <v>97</v>
      </c>
      <c r="O91" s="7">
        <v>44927</v>
      </c>
      <c r="P91" s="7">
        <v>45291</v>
      </c>
      <c r="Q91" s="6">
        <v>2023</v>
      </c>
      <c r="R91" s="7" t="s">
        <v>98</v>
      </c>
      <c r="S91" s="6">
        <v>2023</v>
      </c>
      <c r="T91" s="8" t="s">
        <v>32</v>
      </c>
    </row>
    <row r="92" spans="1:20" x14ac:dyDescent="0.2">
      <c r="A92">
        <f t="shared" si="1"/>
        <v>2</v>
      </c>
      <c r="B92" s="5" t="s">
        <v>95</v>
      </c>
      <c r="C92" s="6" t="s">
        <v>143</v>
      </c>
      <c r="D92" s="6" t="s">
        <v>21</v>
      </c>
      <c r="E92" s="6" t="s">
        <v>22</v>
      </c>
      <c r="F92" s="6" t="s">
        <v>22</v>
      </c>
      <c r="G92" s="7">
        <v>45244</v>
      </c>
      <c r="H92" s="7">
        <v>45544</v>
      </c>
      <c r="I92" s="6">
        <v>324.54000000000002</v>
      </c>
      <c r="J92" s="6">
        <v>0</v>
      </c>
      <c r="K92" s="6">
        <v>324.54000000000002</v>
      </c>
      <c r="L92" s="6" t="s">
        <v>23</v>
      </c>
      <c r="M92" s="7" t="s">
        <v>24</v>
      </c>
      <c r="N92" s="7" t="s">
        <v>144</v>
      </c>
      <c r="O92" s="7">
        <v>44927</v>
      </c>
      <c r="P92" s="7">
        <v>45291</v>
      </c>
      <c r="Q92" s="6">
        <v>2023</v>
      </c>
      <c r="R92" s="7" t="s">
        <v>98</v>
      </c>
      <c r="S92" s="6">
        <v>2023</v>
      </c>
      <c r="T92" s="8" t="s">
        <v>39</v>
      </c>
    </row>
    <row r="93" spans="1:20" x14ac:dyDescent="0.2">
      <c r="A93">
        <f t="shared" si="1"/>
        <v>3</v>
      </c>
      <c r="B93" s="5" t="s">
        <v>95</v>
      </c>
      <c r="C93" s="6" t="s">
        <v>344</v>
      </c>
      <c r="D93" s="6" t="s">
        <v>21</v>
      </c>
      <c r="E93" s="6" t="s">
        <v>22</v>
      </c>
      <c r="F93" s="6" t="s">
        <v>22</v>
      </c>
      <c r="G93" s="7">
        <v>45246</v>
      </c>
      <c r="H93" s="7">
        <v>45359</v>
      </c>
      <c r="I93" s="6">
        <v>17925.2</v>
      </c>
      <c r="J93" s="6">
        <v>0</v>
      </c>
      <c r="K93" s="6">
        <v>17925.2</v>
      </c>
      <c r="L93" s="6" t="s">
        <v>139</v>
      </c>
      <c r="M93" s="7" t="s">
        <v>24</v>
      </c>
      <c r="N93" s="7" t="s">
        <v>345</v>
      </c>
      <c r="O93" s="7">
        <v>44927</v>
      </c>
      <c r="P93" s="7">
        <v>45291</v>
      </c>
      <c r="Q93" s="6">
        <v>2023</v>
      </c>
      <c r="R93" s="7" t="s">
        <v>98</v>
      </c>
      <c r="S93" s="6">
        <v>2023</v>
      </c>
      <c r="T93" s="8" t="s">
        <v>39</v>
      </c>
    </row>
    <row r="94" spans="1:20" x14ac:dyDescent="0.2">
      <c r="A94">
        <f t="shared" si="1"/>
        <v>4</v>
      </c>
      <c r="B94" s="5" t="s">
        <v>95</v>
      </c>
      <c r="C94" s="6" t="s">
        <v>394</v>
      </c>
      <c r="D94" s="6" t="s">
        <v>21</v>
      </c>
      <c r="E94" s="6" t="s">
        <v>22</v>
      </c>
      <c r="F94" s="6" t="s">
        <v>22</v>
      </c>
      <c r="G94" s="7">
        <v>44949</v>
      </c>
      <c r="H94" s="7">
        <v>45321</v>
      </c>
      <c r="I94" s="6">
        <v>5190.9399999999996</v>
      </c>
      <c r="J94" s="6">
        <v>0</v>
      </c>
      <c r="K94" s="6">
        <v>5190.9399999999996</v>
      </c>
      <c r="L94" s="6" t="s">
        <v>23</v>
      </c>
      <c r="M94" s="7" t="s">
        <v>24</v>
      </c>
      <c r="N94" s="7" t="s">
        <v>395</v>
      </c>
      <c r="O94" s="7">
        <v>44927</v>
      </c>
      <c r="P94" s="7">
        <v>45291</v>
      </c>
      <c r="Q94" s="6">
        <v>2023</v>
      </c>
      <c r="R94" s="7" t="s">
        <v>98</v>
      </c>
      <c r="S94" s="6">
        <v>2023</v>
      </c>
      <c r="T94" s="8" t="s">
        <v>39</v>
      </c>
    </row>
    <row r="95" spans="1:20" x14ac:dyDescent="0.2">
      <c r="A95">
        <f t="shared" si="1"/>
        <v>5</v>
      </c>
      <c r="B95" s="5" t="s">
        <v>95</v>
      </c>
      <c r="C95" s="6" t="s">
        <v>396</v>
      </c>
      <c r="D95" s="6" t="s">
        <v>21</v>
      </c>
      <c r="E95" s="6" t="s">
        <v>22</v>
      </c>
      <c r="F95" s="6" t="s">
        <v>22</v>
      </c>
      <c r="G95" s="7">
        <v>45253</v>
      </c>
      <c r="H95" s="7">
        <v>45320</v>
      </c>
      <c r="I95" s="6">
        <v>14208.92</v>
      </c>
      <c r="J95" s="6">
        <v>0</v>
      </c>
      <c r="K95" s="6">
        <v>14208.92</v>
      </c>
      <c r="L95" s="6" t="s">
        <v>23</v>
      </c>
      <c r="M95" s="7" t="s">
        <v>24</v>
      </c>
      <c r="N95" s="7" t="s">
        <v>397</v>
      </c>
      <c r="O95" s="7">
        <v>44927</v>
      </c>
      <c r="P95" s="7">
        <v>45291</v>
      </c>
      <c r="Q95" s="6">
        <v>2023</v>
      </c>
      <c r="R95" s="7" t="s">
        <v>98</v>
      </c>
      <c r="S95" s="6">
        <v>2023</v>
      </c>
      <c r="T95" s="8" t="s">
        <v>39</v>
      </c>
    </row>
    <row r="96" spans="1:20" x14ac:dyDescent="0.2">
      <c r="A96">
        <f t="shared" si="1"/>
        <v>6</v>
      </c>
      <c r="B96" s="5" t="s">
        <v>95</v>
      </c>
      <c r="C96" s="6" t="s">
        <v>398</v>
      </c>
      <c r="D96" s="6" t="s">
        <v>21</v>
      </c>
      <c r="E96" s="6" t="s">
        <v>22</v>
      </c>
      <c r="F96" s="6" t="s">
        <v>22</v>
      </c>
      <c r="G96" s="7">
        <v>45287</v>
      </c>
      <c r="H96" s="7">
        <v>45313</v>
      </c>
      <c r="I96" s="6">
        <v>1120.58</v>
      </c>
      <c r="J96" s="6">
        <v>0</v>
      </c>
      <c r="K96" s="6">
        <v>1120.58</v>
      </c>
      <c r="L96" s="6" t="s">
        <v>23</v>
      </c>
      <c r="M96" s="7" t="s">
        <v>24</v>
      </c>
      <c r="N96" s="7" t="s">
        <v>399</v>
      </c>
      <c r="O96" s="7">
        <v>44927</v>
      </c>
      <c r="P96" s="7">
        <v>45291</v>
      </c>
      <c r="Q96" s="6">
        <v>2023</v>
      </c>
      <c r="R96" s="7" t="s">
        <v>98</v>
      </c>
      <c r="S96" s="6">
        <v>2023</v>
      </c>
      <c r="T96" s="8" t="s">
        <v>39</v>
      </c>
    </row>
    <row r="97" spans="1:20" x14ac:dyDescent="0.2">
      <c r="A97">
        <f t="shared" si="1"/>
        <v>7</v>
      </c>
      <c r="B97" s="5" t="s">
        <v>95</v>
      </c>
      <c r="C97" s="6" t="s">
        <v>400</v>
      </c>
      <c r="D97" s="6" t="s">
        <v>21</v>
      </c>
      <c r="E97" s="6" t="s">
        <v>22</v>
      </c>
      <c r="F97" s="6" t="s">
        <v>22</v>
      </c>
      <c r="G97" s="7">
        <v>45159</v>
      </c>
      <c r="H97" s="7">
        <v>45313</v>
      </c>
      <c r="I97" s="6">
        <v>0</v>
      </c>
      <c r="J97" s="6">
        <v>4650.6400000000003</v>
      </c>
      <c r="K97" s="6">
        <v>4650.6400000000003</v>
      </c>
      <c r="L97" s="6" t="s">
        <v>23</v>
      </c>
      <c r="M97" s="7" t="s">
        <v>24</v>
      </c>
      <c r="N97" s="7" t="s">
        <v>401</v>
      </c>
      <c r="O97" s="7">
        <v>44927</v>
      </c>
      <c r="P97" s="7">
        <v>45291</v>
      </c>
      <c r="Q97" s="6">
        <v>2023</v>
      </c>
      <c r="R97" s="7" t="s">
        <v>98</v>
      </c>
      <c r="S97" s="6">
        <v>2023</v>
      </c>
      <c r="T97" s="8" t="s">
        <v>27</v>
      </c>
    </row>
    <row r="98" spans="1:20" x14ac:dyDescent="0.2">
      <c r="A98">
        <f t="shared" si="1"/>
        <v>8</v>
      </c>
      <c r="B98" s="5" t="s">
        <v>95</v>
      </c>
      <c r="C98" s="6" t="s">
        <v>404</v>
      </c>
      <c r="D98" s="6" t="s">
        <v>21</v>
      </c>
      <c r="E98" s="6" t="s">
        <v>22</v>
      </c>
      <c r="F98" s="6" t="s">
        <v>22</v>
      </c>
      <c r="G98" s="7">
        <v>45243</v>
      </c>
      <c r="H98" s="7">
        <v>45310</v>
      </c>
      <c r="I98" s="6">
        <v>0</v>
      </c>
      <c r="J98" s="6">
        <v>8000</v>
      </c>
      <c r="K98" s="6">
        <v>8000</v>
      </c>
      <c r="L98" s="6" t="s">
        <v>139</v>
      </c>
      <c r="M98" s="7" t="s">
        <v>24</v>
      </c>
      <c r="N98" s="7" t="s">
        <v>405</v>
      </c>
      <c r="O98" s="7">
        <v>44927</v>
      </c>
      <c r="P98" s="7">
        <v>45291</v>
      </c>
      <c r="Q98" s="6">
        <v>2023</v>
      </c>
      <c r="R98" s="7" t="s">
        <v>98</v>
      </c>
      <c r="S98" s="6">
        <v>2023</v>
      </c>
      <c r="T98" s="8" t="s">
        <v>27</v>
      </c>
    </row>
    <row r="99" spans="1:20" x14ac:dyDescent="0.2">
      <c r="A99">
        <f t="shared" si="1"/>
        <v>9</v>
      </c>
      <c r="B99" s="5" t="s">
        <v>95</v>
      </c>
      <c r="C99" s="6" t="s">
        <v>408</v>
      </c>
      <c r="D99" s="6" t="s">
        <v>21</v>
      </c>
      <c r="E99" s="6" t="s">
        <v>22</v>
      </c>
      <c r="F99" s="6" t="s">
        <v>22</v>
      </c>
      <c r="G99" s="7">
        <v>45165</v>
      </c>
      <c r="H99" s="7">
        <v>45308</v>
      </c>
      <c r="I99" s="6">
        <v>1500</v>
      </c>
      <c r="J99" s="6">
        <v>0</v>
      </c>
      <c r="K99" s="6">
        <v>1500</v>
      </c>
      <c r="L99" s="6" t="s">
        <v>23</v>
      </c>
      <c r="M99" s="7" t="s">
        <v>194</v>
      </c>
      <c r="N99" s="7" t="s">
        <v>409</v>
      </c>
      <c r="O99" s="7">
        <v>44927</v>
      </c>
      <c r="P99" s="7">
        <v>45291</v>
      </c>
      <c r="Q99" s="6">
        <v>2023</v>
      </c>
      <c r="R99" s="7" t="s">
        <v>98</v>
      </c>
      <c r="S99" s="6">
        <v>2023</v>
      </c>
      <c r="T99" s="8" t="s">
        <v>39</v>
      </c>
    </row>
    <row r="100" spans="1:20" x14ac:dyDescent="0.2">
      <c r="A100">
        <f t="shared" si="1"/>
        <v>10</v>
      </c>
      <c r="B100" s="5" t="s">
        <v>95</v>
      </c>
      <c r="C100" s="6" t="s">
        <v>414</v>
      </c>
      <c r="D100" s="6" t="s">
        <v>21</v>
      </c>
      <c r="E100" s="6" t="s">
        <v>22</v>
      </c>
      <c r="F100" s="6" t="s">
        <v>22</v>
      </c>
      <c r="G100" s="7">
        <v>45288</v>
      </c>
      <c r="H100" s="7">
        <v>45301</v>
      </c>
      <c r="I100" s="6">
        <v>681.62</v>
      </c>
      <c r="J100" s="6">
        <v>0</v>
      </c>
      <c r="K100" s="6">
        <v>681.62</v>
      </c>
      <c r="L100" s="6" t="s">
        <v>23</v>
      </c>
      <c r="M100" s="7" t="s">
        <v>24</v>
      </c>
      <c r="N100" s="7" t="s">
        <v>415</v>
      </c>
      <c r="O100" s="7">
        <v>44927</v>
      </c>
      <c r="P100" s="7">
        <v>45291</v>
      </c>
      <c r="Q100" s="6">
        <v>2023</v>
      </c>
      <c r="R100" s="7" t="s">
        <v>98</v>
      </c>
      <c r="S100" s="6">
        <v>2023</v>
      </c>
      <c r="T100" s="8" t="s">
        <v>39</v>
      </c>
    </row>
    <row r="101" spans="1:20" x14ac:dyDescent="0.2">
      <c r="A101">
        <f t="shared" si="1"/>
        <v>11</v>
      </c>
      <c r="B101" s="5" t="s">
        <v>95</v>
      </c>
      <c r="C101" s="6" t="s">
        <v>416</v>
      </c>
      <c r="D101" s="6" t="s">
        <v>21</v>
      </c>
      <c r="E101" s="6" t="s">
        <v>22</v>
      </c>
      <c r="F101" s="6" t="s">
        <v>22</v>
      </c>
      <c r="G101" s="7">
        <v>45284</v>
      </c>
      <c r="H101" s="7">
        <v>45301</v>
      </c>
      <c r="I101" s="6">
        <v>6156.66</v>
      </c>
      <c r="J101" s="6">
        <v>0</v>
      </c>
      <c r="K101" s="6">
        <v>6156.66</v>
      </c>
      <c r="L101" s="6" t="s">
        <v>23</v>
      </c>
      <c r="M101" s="7" t="s">
        <v>24</v>
      </c>
      <c r="N101" s="7" t="s">
        <v>417</v>
      </c>
      <c r="O101" s="7">
        <v>44927</v>
      </c>
      <c r="P101" s="7">
        <v>45291</v>
      </c>
      <c r="Q101" s="6">
        <v>2023</v>
      </c>
      <c r="R101" s="7" t="s">
        <v>98</v>
      </c>
      <c r="S101" s="6">
        <v>2023</v>
      </c>
      <c r="T101" s="8" t="s">
        <v>39</v>
      </c>
    </row>
    <row r="102" spans="1:20" x14ac:dyDescent="0.2">
      <c r="A102">
        <f t="shared" si="1"/>
        <v>12</v>
      </c>
      <c r="B102" s="5" t="s">
        <v>95</v>
      </c>
      <c r="C102" s="6" t="s">
        <v>418</v>
      </c>
      <c r="D102" s="6" t="s">
        <v>21</v>
      </c>
      <c r="E102" s="6" t="s">
        <v>22</v>
      </c>
      <c r="F102" s="6" t="s">
        <v>22</v>
      </c>
      <c r="G102" s="7">
        <v>45142</v>
      </c>
      <c r="H102" s="7">
        <v>45300</v>
      </c>
      <c r="I102" s="6">
        <v>0</v>
      </c>
      <c r="J102" s="6">
        <v>0</v>
      </c>
      <c r="K102" s="6">
        <v>0</v>
      </c>
      <c r="L102" s="6" t="s">
        <v>23</v>
      </c>
      <c r="M102" s="7" t="s">
        <v>24</v>
      </c>
      <c r="N102" s="7" t="s">
        <v>419</v>
      </c>
      <c r="O102" s="7">
        <v>44927</v>
      </c>
      <c r="P102" s="7">
        <v>45291</v>
      </c>
      <c r="Q102" s="6">
        <v>2023</v>
      </c>
      <c r="R102" s="7" t="s">
        <v>98</v>
      </c>
      <c r="S102" s="6">
        <v>2023</v>
      </c>
      <c r="T102" s="8" t="s">
        <v>32</v>
      </c>
    </row>
    <row r="103" spans="1:20" x14ac:dyDescent="0.2">
      <c r="A103">
        <f t="shared" si="1"/>
        <v>13</v>
      </c>
      <c r="B103" s="5" t="s">
        <v>95</v>
      </c>
      <c r="C103" s="6" t="s">
        <v>420</v>
      </c>
      <c r="D103" s="6" t="s">
        <v>21</v>
      </c>
      <c r="E103" s="6" t="s">
        <v>22</v>
      </c>
      <c r="F103" s="6" t="s">
        <v>22</v>
      </c>
      <c r="G103" s="7">
        <v>45281</v>
      </c>
      <c r="H103" s="7">
        <v>45296</v>
      </c>
      <c r="I103" s="6">
        <v>2621.4</v>
      </c>
      <c r="J103" s="6">
        <v>0</v>
      </c>
      <c r="K103" s="6">
        <v>2621.4</v>
      </c>
      <c r="L103" s="6" t="s">
        <v>23</v>
      </c>
      <c r="M103" s="7" t="s">
        <v>24</v>
      </c>
      <c r="N103" s="7" t="s">
        <v>421</v>
      </c>
      <c r="O103" s="7">
        <v>44927</v>
      </c>
      <c r="P103" s="7">
        <v>45291</v>
      </c>
      <c r="Q103" s="6">
        <v>2023</v>
      </c>
      <c r="R103" s="7" t="s">
        <v>98</v>
      </c>
      <c r="S103" s="6">
        <v>2023</v>
      </c>
      <c r="T103" s="8" t="s">
        <v>39</v>
      </c>
    </row>
    <row r="104" spans="1:20" x14ac:dyDescent="0.2">
      <c r="A104">
        <f t="shared" si="1"/>
        <v>14</v>
      </c>
      <c r="B104" s="5" t="s">
        <v>95</v>
      </c>
      <c r="C104" s="6" t="s">
        <v>422</v>
      </c>
      <c r="D104" s="6" t="s">
        <v>21</v>
      </c>
      <c r="E104" s="6" t="s">
        <v>22</v>
      </c>
      <c r="F104" s="6" t="s">
        <v>22</v>
      </c>
      <c r="G104" s="7">
        <v>45272</v>
      </c>
      <c r="H104" s="7">
        <v>45294</v>
      </c>
      <c r="I104" s="6">
        <v>0</v>
      </c>
      <c r="J104" s="6">
        <v>0</v>
      </c>
      <c r="K104" s="6">
        <v>0</v>
      </c>
      <c r="L104" s="6" t="s">
        <v>23</v>
      </c>
      <c r="M104" s="7" t="s">
        <v>24</v>
      </c>
      <c r="N104" s="7" t="s">
        <v>423</v>
      </c>
      <c r="O104" s="7">
        <v>44927</v>
      </c>
      <c r="P104" s="7">
        <v>45291</v>
      </c>
      <c r="Q104" s="6">
        <v>2023</v>
      </c>
      <c r="R104" s="7" t="s">
        <v>98</v>
      </c>
      <c r="S104" s="6">
        <v>2023</v>
      </c>
      <c r="T104" s="8" t="s">
        <v>32</v>
      </c>
    </row>
    <row r="105" spans="1:20" x14ac:dyDescent="0.2">
      <c r="A105">
        <f t="shared" si="1"/>
        <v>15</v>
      </c>
      <c r="B105" s="5" t="s">
        <v>95</v>
      </c>
      <c r="C105" s="6" t="s">
        <v>428</v>
      </c>
      <c r="D105" s="6" t="s">
        <v>21</v>
      </c>
      <c r="E105" s="6" t="s">
        <v>22</v>
      </c>
      <c r="F105" s="6" t="s">
        <v>22</v>
      </c>
      <c r="G105" s="7">
        <v>45274</v>
      </c>
      <c r="H105" s="7">
        <v>45282</v>
      </c>
      <c r="I105" s="6">
        <v>823</v>
      </c>
      <c r="J105" s="6">
        <v>0</v>
      </c>
      <c r="K105" s="6">
        <v>823</v>
      </c>
      <c r="L105" s="6" t="s">
        <v>23</v>
      </c>
      <c r="M105" s="7" t="s">
        <v>24</v>
      </c>
      <c r="N105" s="7" t="s">
        <v>429</v>
      </c>
      <c r="O105" s="7">
        <v>44927</v>
      </c>
      <c r="P105" s="7">
        <v>45291</v>
      </c>
      <c r="Q105" s="6">
        <v>2023</v>
      </c>
      <c r="R105" s="7" t="s">
        <v>98</v>
      </c>
      <c r="S105" s="6">
        <v>2023</v>
      </c>
      <c r="T105" s="8" t="s">
        <v>39</v>
      </c>
    </row>
    <row r="106" spans="1:20" x14ac:dyDescent="0.2">
      <c r="A106">
        <f t="shared" si="1"/>
        <v>16</v>
      </c>
      <c r="B106" s="5" t="s">
        <v>95</v>
      </c>
      <c r="C106" s="6" t="s">
        <v>430</v>
      </c>
      <c r="D106" s="6" t="s">
        <v>21</v>
      </c>
      <c r="E106" s="6" t="s">
        <v>22</v>
      </c>
      <c r="F106" s="6" t="s">
        <v>22</v>
      </c>
      <c r="G106" s="7">
        <v>45275</v>
      </c>
      <c r="H106" s="7">
        <v>45281</v>
      </c>
      <c r="I106" s="6">
        <v>0</v>
      </c>
      <c r="J106" s="6">
        <v>0</v>
      </c>
      <c r="K106" s="6">
        <v>0</v>
      </c>
      <c r="L106" s="6" t="s">
        <v>23</v>
      </c>
      <c r="M106" s="7" t="s">
        <v>24</v>
      </c>
      <c r="N106" s="7" t="s">
        <v>431</v>
      </c>
      <c r="O106" s="7">
        <v>44927</v>
      </c>
      <c r="P106" s="7">
        <v>45291</v>
      </c>
      <c r="Q106" s="6">
        <v>2023</v>
      </c>
      <c r="R106" s="7" t="s">
        <v>98</v>
      </c>
      <c r="S106" s="6">
        <v>2023</v>
      </c>
      <c r="T106" s="8" t="s">
        <v>32</v>
      </c>
    </row>
    <row r="107" spans="1:20" x14ac:dyDescent="0.2">
      <c r="A107">
        <f t="shared" si="1"/>
        <v>17</v>
      </c>
      <c r="B107" s="5" t="s">
        <v>95</v>
      </c>
      <c r="C107" s="6" t="s">
        <v>437</v>
      </c>
      <c r="D107" s="6" t="s">
        <v>21</v>
      </c>
      <c r="E107" s="6" t="s">
        <v>22</v>
      </c>
      <c r="F107" s="6" t="s">
        <v>22</v>
      </c>
      <c r="G107" s="7">
        <v>45253</v>
      </c>
      <c r="H107" s="7">
        <v>45278</v>
      </c>
      <c r="I107" s="6">
        <v>0</v>
      </c>
      <c r="J107" s="6">
        <v>0</v>
      </c>
      <c r="K107" s="6">
        <v>0</v>
      </c>
      <c r="L107" s="6" t="s">
        <v>23</v>
      </c>
      <c r="M107" s="7" t="s">
        <v>24</v>
      </c>
      <c r="N107" s="7" t="s">
        <v>438</v>
      </c>
      <c r="O107" s="7">
        <v>44927</v>
      </c>
      <c r="P107" s="7">
        <v>45291</v>
      </c>
      <c r="Q107" s="6">
        <v>2023</v>
      </c>
      <c r="R107" s="7" t="s">
        <v>98</v>
      </c>
      <c r="S107" s="6">
        <v>2023</v>
      </c>
      <c r="T107" s="8" t="s">
        <v>32</v>
      </c>
    </row>
    <row r="108" spans="1:20" x14ac:dyDescent="0.2">
      <c r="A108">
        <f t="shared" si="1"/>
        <v>18</v>
      </c>
      <c r="B108" s="5" t="s">
        <v>95</v>
      </c>
      <c r="C108" s="6" t="s">
        <v>439</v>
      </c>
      <c r="D108" s="6" t="s">
        <v>21</v>
      </c>
      <c r="E108" s="6" t="s">
        <v>22</v>
      </c>
      <c r="F108" s="6" t="s">
        <v>22</v>
      </c>
      <c r="G108" s="7">
        <v>45271</v>
      </c>
      <c r="H108" s="7">
        <v>45278</v>
      </c>
      <c r="I108" s="6">
        <v>0</v>
      </c>
      <c r="J108" s="6">
        <v>0</v>
      </c>
      <c r="K108" s="6">
        <v>0</v>
      </c>
      <c r="L108" s="6" t="s">
        <v>23</v>
      </c>
      <c r="M108" s="7" t="s">
        <v>24</v>
      </c>
      <c r="N108" s="7" t="s">
        <v>440</v>
      </c>
      <c r="O108" s="7">
        <v>44927</v>
      </c>
      <c r="P108" s="7">
        <v>45291</v>
      </c>
      <c r="Q108" s="6">
        <v>2023</v>
      </c>
      <c r="R108" s="7" t="s">
        <v>98</v>
      </c>
      <c r="S108" s="6">
        <v>2023</v>
      </c>
      <c r="T108" s="8" t="s">
        <v>32</v>
      </c>
    </row>
    <row r="109" spans="1:20" x14ac:dyDescent="0.2">
      <c r="A109">
        <f t="shared" si="1"/>
        <v>19</v>
      </c>
      <c r="B109" s="5" t="s">
        <v>95</v>
      </c>
      <c r="C109" s="6" t="s">
        <v>449</v>
      </c>
      <c r="D109" s="6" t="s">
        <v>21</v>
      </c>
      <c r="E109" s="6" t="s">
        <v>22</v>
      </c>
      <c r="F109" s="6" t="s">
        <v>22</v>
      </c>
      <c r="G109" s="7">
        <v>45063</v>
      </c>
      <c r="H109" s="7">
        <v>45274</v>
      </c>
      <c r="I109" s="6">
        <v>0</v>
      </c>
      <c r="J109" s="6">
        <v>0</v>
      </c>
      <c r="K109" s="6">
        <v>0</v>
      </c>
      <c r="L109" s="6" t="s">
        <v>23</v>
      </c>
      <c r="M109" s="7" t="s">
        <v>24</v>
      </c>
      <c r="N109" s="7" t="s">
        <v>450</v>
      </c>
      <c r="O109" s="7">
        <v>44927</v>
      </c>
      <c r="P109" s="7">
        <v>45291</v>
      </c>
      <c r="Q109" s="6">
        <v>2023</v>
      </c>
      <c r="R109" s="7" t="s">
        <v>98</v>
      </c>
      <c r="S109" s="6">
        <v>2023</v>
      </c>
      <c r="T109" s="8" t="s">
        <v>32</v>
      </c>
    </row>
    <row r="110" spans="1:20" x14ac:dyDescent="0.2">
      <c r="A110">
        <f t="shared" si="1"/>
        <v>20</v>
      </c>
      <c r="B110" s="5" t="s">
        <v>95</v>
      </c>
      <c r="C110" s="6" t="s">
        <v>457</v>
      </c>
      <c r="D110" s="6" t="s">
        <v>21</v>
      </c>
      <c r="E110" s="6" t="s">
        <v>22</v>
      </c>
      <c r="F110" s="6" t="s">
        <v>22</v>
      </c>
      <c r="G110" s="7">
        <v>45200</v>
      </c>
      <c r="H110" s="7">
        <v>45258</v>
      </c>
      <c r="I110" s="6">
        <v>482</v>
      </c>
      <c r="J110" s="6">
        <v>0</v>
      </c>
      <c r="K110" s="6">
        <v>482</v>
      </c>
      <c r="L110" s="6" t="s">
        <v>23</v>
      </c>
      <c r="M110" s="7" t="s">
        <v>24</v>
      </c>
      <c r="N110" s="7" t="s">
        <v>458</v>
      </c>
      <c r="O110" s="7">
        <v>44927</v>
      </c>
      <c r="P110" s="7">
        <v>45291</v>
      </c>
      <c r="Q110" s="6">
        <v>2023</v>
      </c>
      <c r="R110" s="7" t="s">
        <v>98</v>
      </c>
      <c r="S110" s="6">
        <v>2023</v>
      </c>
      <c r="T110" s="8" t="s">
        <v>39</v>
      </c>
    </row>
    <row r="111" spans="1:20" x14ac:dyDescent="0.2">
      <c r="A111">
        <f t="shared" si="1"/>
        <v>21</v>
      </c>
      <c r="B111" s="5" t="s">
        <v>95</v>
      </c>
      <c r="C111" s="6" t="s">
        <v>459</v>
      </c>
      <c r="D111" s="6" t="s">
        <v>21</v>
      </c>
      <c r="E111" s="6" t="s">
        <v>22</v>
      </c>
      <c r="F111" s="6" t="s">
        <v>22</v>
      </c>
      <c r="G111" s="7">
        <v>45248</v>
      </c>
      <c r="H111" s="7">
        <v>45256</v>
      </c>
      <c r="I111" s="6">
        <v>0</v>
      </c>
      <c r="J111" s="6">
        <v>0</v>
      </c>
      <c r="K111" s="6">
        <v>0</v>
      </c>
      <c r="L111" s="6" t="s">
        <v>23</v>
      </c>
      <c r="M111" s="7" t="s">
        <v>24</v>
      </c>
      <c r="N111" s="7" t="s">
        <v>460</v>
      </c>
      <c r="O111" s="7">
        <v>44927</v>
      </c>
      <c r="P111" s="7">
        <v>45291</v>
      </c>
      <c r="Q111" s="6">
        <v>2023</v>
      </c>
      <c r="R111" s="7" t="s">
        <v>98</v>
      </c>
      <c r="S111" s="6">
        <v>2023</v>
      </c>
      <c r="T111" s="8" t="s">
        <v>32</v>
      </c>
    </row>
    <row r="112" spans="1:20" x14ac:dyDescent="0.2">
      <c r="A112">
        <f t="shared" si="1"/>
        <v>22</v>
      </c>
      <c r="B112" s="5" t="s">
        <v>95</v>
      </c>
      <c r="C112" s="6" t="s">
        <v>461</v>
      </c>
      <c r="D112" s="6" t="s">
        <v>21</v>
      </c>
      <c r="E112" s="6" t="s">
        <v>22</v>
      </c>
      <c r="F112" s="6" t="s">
        <v>22</v>
      </c>
      <c r="G112" s="7">
        <v>45222</v>
      </c>
      <c r="H112" s="7">
        <v>45253</v>
      </c>
      <c r="I112" s="6">
        <v>0</v>
      </c>
      <c r="J112" s="6">
        <v>0</v>
      </c>
      <c r="K112" s="6">
        <v>0</v>
      </c>
      <c r="L112" s="6" t="s">
        <v>23</v>
      </c>
      <c r="M112" s="7" t="s">
        <v>24</v>
      </c>
      <c r="N112" s="7" t="s">
        <v>462</v>
      </c>
      <c r="O112" s="7">
        <v>44927</v>
      </c>
      <c r="P112" s="7">
        <v>45291</v>
      </c>
      <c r="Q112" s="6">
        <v>2023</v>
      </c>
      <c r="R112" s="7" t="s">
        <v>98</v>
      </c>
      <c r="S112" s="6">
        <v>2023</v>
      </c>
      <c r="T112" s="8" t="s">
        <v>32</v>
      </c>
    </row>
    <row r="113" spans="1:20" x14ac:dyDescent="0.2">
      <c r="A113">
        <f t="shared" si="1"/>
        <v>23</v>
      </c>
      <c r="B113" s="5" t="s">
        <v>95</v>
      </c>
      <c r="C113" s="6" t="s">
        <v>466</v>
      </c>
      <c r="D113" s="6" t="s">
        <v>21</v>
      </c>
      <c r="E113" s="6" t="s">
        <v>22</v>
      </c>
      <c r="F113" s="6" t="s">
        <v>22</v>
      </c>
      <c r="G113" s="7">
        <v>45236</v>
      </c>
      <c r="H113" s="7">
        <v>45250</v>
      </c>
      <c r="I113" s="6">
        <v>1020</v>
      </c>
      <c r="J113" s="6">
        <v>0</v>
      </c>
      <c r="K113" s="6">
        <v>1020</v>
      </c>
      <c r="L113" s="6" t="s">
        <v>23</v>
      </c>
      <c r="M113" s="7" t="s">
        <v>24</v>
      </c>
      <c r="N113" s="7" t="s">
        <v>467</v>
      </c>
      <c r="O113" s="7">
        <v>44927</v>
      </c>
      <c r="P113" s="7">
        <v>45291</v>
      </c>
      <c r="Q113" s="6">
        <v>2023</v>
      </c>
      <c r="R113" s="7" t="s">
        <v>98</v>
      </c>
      <c r="S113" s="6">
        <v>2023</v>
      </c>
      <c r="T113" s="8" t="s">
        <v>39</v>
      </c>
    </row>
    <row r="114" spans="1:20" x14ac:dyDescent="0.2">
      <c r="A114">
        <f t="shared" si="1"/>
        <v>24</v>
      </c>
      <c r="B114" s="5" t="s">
        <v>95</v>
      </c>
      <c r="C114" s="6" t="s">
        <v>471</v>
      </c>
      <c r="D114" s="6" t="s">
        <v>21</v>
      </c>
      <c r="E114" s="6" t="s">
        <v>22</v>
      </c>
      <c r="F114" s="6" t="s">
        <v>22</v>
      </c>
      <c r="G114" s="7">
        <v>45236</v>
      </c>
      <c r="H114" s="7">
        <v>45244</v>
      </c>
      <c r="I114" s="6">
        <v>920</v>
      </c>
      <c r="J114" s="6">
        <v>0</v>
      </c>
      <c r="K114" s="6">
        <v>920</v>
      </c>
      <c r="L114" s="6" t="s">
        <v>23</v>
      </c>
      <c r="M114" s="7" t="s">
        <v>24</v>
      </c>
      <c r="N114" s="7" t="s">
        <v>472</v>
      </c>
      <c r="O114" s="7">
        <v>44927</v>
      </c>
      <c r="P114" s="7">
        <v>45291</v>
      </c>
      <c r="Q114" s="6">
        <v>2023</v>
      </c>
      <c r="R114" s="7" t="s">
        <v>98</v>
      </c>
      <c r="S114" s="6">
        <v>2023</v>
      </c>
      <c r="T114" s="8" t="s">
        <v>39</v>
      </c>
    </row>
    <row r="115" spans="1:20" x14ac:dyDescent="0.2">
      <c r="A115">
        <f t="shared" si="1"/>
        <v>25</v>
      </c>
      <c r="B115" s="5" t="s">
        <v>95</v>
      </c>
      <c r="C115" s="6" t="s">
        <v>473</v>
      </c>
      <c r="D115" s="6" t="s">
        <v>21</v>
      </c>
      <c r="E115" s="6" t="s">
        <v>22</v>
      </c>
      <c r="F115" s="6" t="s">
        <v>22</v>
      </c>
      <c r="G115" s="7">
        <v>45236</v>
      </c>
      <c r="H115" s="7">
        <v>45244</v>
      </c>
      <c r="I115" s="6">
        <v>4471.2</v>
      </c>
      <c r="J115" s="6">
        <v>0</v>
      </c>
      <c r="K115" s="6">
        <v>4471.2</v>
      </c>
      <c r="L115" s="6" t="s">
        <v>23</v>
      </c>
      <c r="M115" s="7" t="s">
        <v>24</v>
      </c>
      <c r="N115" s="7" t="s">
        <v>474</v>
      </c>
      <c r="O115" s="7">
        <v>44927</v>
      </c>
      <c r="P115" s="7">
        <v>45291</v>
      </c>
      <c r="Q115" s="6">
        <v>2023</v>
      </c>
      <c r="R115" s="7" t="s">
        <v>98</v>
      </c>
      <c r="S115" s="6">
        <v>2023</v>
      </c>
      <c r="T115" s="8" t="s">
        <v>39</v>
      </c>
    </row>
    <row r="116" spans="1:20" x14ac:dyDescent="0.2">
      <c r="A116">
        <f t="shared" si="1"/>
        <v>26</v>
      </c>
      <c r="B116" s="5" t="s">
        <v>95</v>
      </c>
      <c r="C116" s="6" t="s">
        <v>483</v>
      </c>
      <c r="D116" s="6" t="s">
        <v>21</v>
      </c>
      <c r="E116" s="6" t="s">
        <v>22</v>
      </c>
      <c r="F116" s="6" t="s">
        <v>22</v>
      </c>
      <c r="G116" s="7">
        <v>45214</v>
      </c>
      <c r="H116" s="7">
        <v>45226</v>
      </c>
      <c r="I116" s="6">
        <v>0</v>
      </c>
      <c r="J116" s="6">
        <v>0</v>
      </c>
      <c r="K116" s="6">
        <v>0</v>
      </c>
      <c r="L116" s="6" t="s">
        <v>23</v>
      </c>
      <c r="M116" s="7" t="s">
        <v>24</v>
      </c>
      <c r="N116" s="7" t="s">
        <v>484</v>
      </c>
      <c r="O116" s="7">
        <v>44927</v>
      </c>
      <c r="P116" s="7">
        <v>45291</v>
      </c>
      <c r="Q116" s="6">
        <v>2023</v>
      </c>
      <c r="R116" s="7" t="s">
        <v>98</v>
      </c>
      <c r="S116" s="6">
        <v>2023</v>
      </c>
      <c r="T116" s="8" t="s">
        <v>32</v>
      </c>
    </row>
    <row r="117" spans="1:20" x14ac:dyDescent="0.2">
      <c r="A117">
        <f t="shared" si="1"/>
        <v>27</v>
      </c>
      <c r="B117" s="5" t="s">
        <v>95</v>
      </c>
      <c r="C117" s="6" t="s">
        <v>494</v>
      </c>
      <c r="D117" s="6" t="s">
        <v>21</v>
      </c>
      <c r="E117" s="6" t="s">
        <v>22</v>
      </c>
      <c r="F117" s="6" t="s">
        <v>22</v>
      </c>
      <c r="G117" s="7">
        <v>45159</v>
      </c>
      <c r="H117" s="7">
        <v>45208</v>
      </c>
      <c r="I117" s="6">
        <v>508.42</v>
      </c>
      <c r="J117" s="6">
        <v>0</v>
      </c>
      <c r="K117" s="6">
        <v>508.42</v>
      </c>
      <c r="L117" s="6" t="s">
        <v>23</v>
      </c>
      <c r="M117" s="7" t="s">
        <v>24</v>
      </c>
      <c r="N117" s="7" t="s">
        <v>495</v>
      </c>
      <c r="O117" s="7">
        <v>44927</v>
      </c>
      <c r="P117" s="7">
        <v>45291</v>
      </c>
      <c r="Q117" s="6">
        <v>2023</v>
      </c>
      <c r="R117" s="7" t="s">
        <v>98</v>
      </c>
      <c r="S117" s="6">
        <v>2023</v>
      </c>
      <c r="T117" s="8" t="s">
        <v>39</v>
      </c>
    </row>
    <row r="118" spans="1:20" x14ac:dyDescent="0.2">
      <c r="A118">
        <f t="shared" si="1"/>
        <v>28</v>
      </c>
      <c r="B118" s="5" t="s">
        <v>95</v>
      </c>
      <c r="C118" s="6" t="s">
        <v>510</v>
      </c>
      <c r="D118" s="6" t="s">
        <v>21</v>
      </c>
      <c r="E118" s="6" t="s">
        <v>22</v>
      </c>
      <c r="F118" s="6" t="s">
        <v>22</v>
      </c>
      <c r="G118" s="7">
        <v>45178</v>
      </c>
      <c r="H118" s="7">
        <v>45183</v>
      </c>
      <c r="I118" s="6">
        <v>4350</v>
      </c>
      <c r="J118" s="6">
        <v>2400</v>
      </c>
      <c r="K118" s="6">
        <v>6750</v>
      </c>
      <c r="L118" s="6" t="s">
        <v>139</v>
      </c>
      <c r="M118" s="7" t="s">
        <v>24</v>
      </c>
      <c r="N118" s="7" t="s">
        <v>511</v>
      </c>
      <c r="O118" s="7">
        <v>44927</v>
      </c>
      <c r="P118" s="7">
        <v>45291</v>
      </c>
      <c r="Q118" s="6">
        <v>2023</v>
      </c>
      <c r="R118" s="7" t="s">
        <v>98</v>
      </c>
      <c r="S118" s="6">
        <v>2023</v>
      </c>
      <c r="T118" s="8" t="s">
        <v>27</v>
      </c>
    </row>
    <row r="119" spans="1:20" x14ac:dyDescent="0.2">
      <c r="A119">
        <f t="shared" si="1"/>
        <v>29</v>
      </c>
      <c r="B119" s="5" t="s">
        <v>95</v>
      </c>
      <c r="C119" s="6" t="s">
        <v>524</v>
      </c>
      <c r="D119" s="6" t="s">
        <v>21</v>
      </c>
      <c r="E119" s="6" t="s">
        <v>22</v>
      </c>
      <c r="F119" s="6" t="s">
        <v>22</v>
      </c>
      <c r="G119" s="7">
        <v>45153</v>
      </c>
      <c r="H119" s="7">
        <v>45169</v>
      </c>
      <c r="I119" s="6">
        <v>0</v>
      </c>
      <c r="J119" s="6">
        <v>0</v>
      </c>
      <c r="K119" s="6">
        <v>0</v>
      </c>
      <c r="L119" s="6" t="s">
        <v>23</v>
      </c>
      <c r="M119" s="7" t="s">
        <v>24</v>
      </c>
      <c r="N119" s="7" t="s">
        <v>525</v>
      </c>
      <c r="O119" s="7">
        <v>44927</v>
      </c>
      <c r="P119" s="7">
        <v>45291</v>
      </c>
      <c r="Q119" s="6">
        <v>2023</v>
      </c>
      <c r="R119" s="7" t="s">
        <v>98</v>
      </c>
      <c r="S119" s="6">
        <v>2023</v>
      </c>
      <c r="T119" s="8" t="s">
        <v>32</v>
      </c>
    </row>
    <row r="120" spans="1:20" x14ac:dyDescent="0.2">
      <c r="A120">
        <f t="shared" si="1"/>
        <v>30</v>
      </c>
      <c r="B120" s="5" t="s">
        <v>95</v>
      </c>
      <c r="C120" s="6" t="s">
        <v>526</v>
      </c>
      <c r="D120" s="6" t="s">
        <v>21</v>
      </c>
      <c r="E120" s="6" t="s">
        <v>22</v>
      </c>
      <c r="F120" s="6" t="s">
        <v>22</v>
      </c>
      <c r="G120" s="7">
        <v>45146</v>
      </c>
      <c r="H120" s="7">
        <v>45156</v>
      </c>
      <c r="I120" s="6">
        <v>570</v>
      </c>
      <c r="J120" s="6">
        <v>0</v>
      </c>
      <c r="K120" s="6">
        <v>570</v>
      </c>
      <c r="L120" s="6" t="s">
        <v>23</v>
      </c>
      <c r="M120" s="7" t="s">
        <v>24</v>
      </c>
      <c r="N120" s="7" t="s">
        <v>527</v>
      </c>
      <c r="O120" s="7">
        <v>44927</v>
      </c>
      <c r="P120" s="7">
        <v>45291</v>
      </c>
      <c r="Q120" s="6">
        <v>2023</v>
      </c>
      <c r="R120" s="7" t="s">
        <v>98</v>
      </c>
      <c r="S120" s="6">
        <v>2023</v>
      </c>
      <c r="T120" s="8" t="s">
        <v>39</v>
      </c>
    </row>
    <row r="121" spans="1:20" x14ac:dyDescent="0.2">
      <c r="A121">
        <f t="shared" si="1"/>
        <v>31</v>
      </c>
      <c r="B121" s="5" t="s">
        <v>95</v>
      </c>
      <c r="C121" s="6" t="s">
        <v>538</v>
      </c>
      <c r="D121" s="6" t="s">
        <v>21</v>
      </c>
      <c r="E121" s="6" t="s">
        <v>22</v>
      </c>
      <c r="F121" s="6" t="s">
        <v>22</v>
      </c>
      <c r="G121" s="7">
        <v>45031</v>
      </c>
      <c r="H121" s="7">
        <v>45146</v>
      </c>
      <c r="I121" s="6">
        <v>656</v>
      </c>
      <c r="J121" s="6">
        <v>0</v>
      </c>
      <c r="K121" s="6">
        <v>656</v>
      </c>
      <c r="L121" s="6" t="s">
        <v>23</v>
      </c>
      <c r="M121" s="7" t="s">
        <v>24</v>
      </c>
      <c r="N121" s="7" t="s">
        <v>539</v>
      </c>
      <c r="O121" s="7">
        <v>44927</v>
      </c>
      <c r="P121" s="7">
        <v>45291</v>
      </c>
      <c r="Q121" s="6">
        <v>2023</v>
      </c>
      <c r="R121" s="7" t="s">
        <v>98</v>
      </c>
      <c r="S121" s="6">
        <v>2023</v>
      </c>
      <c r="T121" s="8" t="s">
        <v>39</v>
      </c>
    </row>
    <row r="122" spans="1:20" x14ac:dyDescent="0.2">
      <c r="A122">
        <f t="shared" si="1"/>
        <v>32</v>
      </c>
      <c r="B122" s="5" t="s">
        <v>95</v>
      </c>
      <c r="C122" s="6" t="s">
        <v>540</v>
      </c>
      <c r="D122" s="6" t="s">
        <v>21</v>
      </c>
      <c r="E122" s="6" t="s">
        <v>22</v>
      </c>
      <c r="F122" s="6" t="s">
        <v>22</v>
      </c>
      <c r="G122" s="7">
        <v>45113</v>
      </c>
      <c r="H122" s="7">
        <v>45146</v>
      </c>
      <c r="I122" s="6">
        <v>6846.54</v>
      </c>
      <c r="J122" s="6">
        <v>0</v>
      </c>
      <c r="K122" s="6">
        <v>6846.54</v>
      </c>
      <c r="L122" s="6" t="s">
        <v>23</v>
      </c>
      <c r="M122" s="7" t="s">
        <v>24</v>
      </c>
      <c r="N122" s="7" t="s">
        <v>541</v>
      </c>
      <c r="O122" s="7">
        <v>44927</v>
      </c>
      <c r="P122" s="7">
        <v>45291</v>
      </c>
      <c r="Q122" s="6">
        <v>2023</v>
      </c>
      <c r="R122" s="7" t="s">
        <v>98</v>
      </c>
      <c r="S122" s="6">
        <v>2023</v>
      </c>
      <c r="T122" s="8" t="s">
        <v>39</v>
      </c>
    </row>
    <row r="123" spans="1:20" x14ac:dyDescent="0.2">
      <c r="A123">
        <f t="shared" si="1"/>
        <v>33</v>
      </c>
      <c r="B123" s="5" t="s">
        <v>95</v>
      </c>
      <c r="C123" s="6" t="s">
        <v>542</v>
      </c>
      <c r="D123" s="6" t="s">
        <v>21</v>
      </c>
      <c r="E123" s="6" t="s">
        <v>22</v>
      </c>
      <c r="F123" s="6" t="s">
        <v>22</v>
      </c>
      <c r="G123" s="7">
        <v>45139</v>
      </c>
      <c r="H123" s="7">
        <v>45146</v>
      </c>
      <c r="I123" s="6">
        <v>2180</v>
      </c>
      <c r="J123" s="6">
        <v>0</v>
      </c>
      <c r="K123" s="6">
        <v>2180</v>
      </c>
      <c r="L123" s="6" t="s">
        <v>23</v>
      </c>
      <c r="M123" s="7" t="s">
        <v>24</v>
      </c>
      <c r="N123" s="7" t="s">
        <v>539</v>
      </c>
      <c r="O123" s="7">
        <v>44927</v>
      </c>
      <c r="P123" s="7">
        <v>45291</v>
      </c>
      <c r="Q123" s="6">
        <v>2023</v>
      </c>
      <c r="R123" s="7" t="s">
        <v>98</v>
      </c>
      <c r="S123" s="6">
        <v>2023</v>
      </c>
      <c r="T123" s="8" t="s">
        <v>39</v>
      </c>
    </row>
    <row r="124" spans="1:20" x14ac:dyDescent="0.2">
      <c r="A124">
        <f t="shared" si="1"/>
        <v>34</v>
      </c>
      <c r="B124" s="5" t="s">
        <v>95</v>
      </c>
      <c r="C124" s="6" t="s">
        <v>563</v>
      </c>
      <c r="D124" s="6" t="s">
        <v>21</v>
      </c>
      <c r="E124" s="6" t="s">
        <v>22</v>
      </c>
      <c r="F124" s="6" t="s">
        <v>22</v>
      </c>
      <c r="G124" s="7">
        <v>45093</v>
      </c>
      <c r="H124" s="7">
        <v>45096</v>
      </c>
      <c r="I124" s="6">
        <v>409.9</v>
      </c>
      <c r="J124" s="6">
        <v>0</v>
      </c>
      <c r="K124" s="6">
        <v>409.9</v>
      </c>
      <c r="L124" s="6" t="s">
        <v>23</v>
      </c>
      <c r="M124" s="7" t="s">
        <v>24</v>
      </c>
      <c r="N124" s="7" t="s">
        <v>564</v>
      </c>
      <c r="O124" s="7">
        <v>44927</v>
      </c>
      <c r="P124" s="7">
        <v>45291</v>
      </c>
      <c r="Q124" s="6">
        <v>2023</v>
      </c>
      <c r="R124" s="7" t="s">
        <v>98</v>
      </c>
      <c r="S124" s="6">
        <v>2023</v>
      </c>
      <c r="T124" s="8" t="s">
        <v>39</v>
      </c>
    </row>
    <row r="125" spans="1:20" x14ac:dyDescent="0.2">
      <c r="A125">
        <f t="shared" si="1"/>
        <v>35</v>
      </c>
      <c r="B125" s="5" t="s">
        <v>95</v>
      </c>
      <c r="C125" s="6" t="s">
        <v>571</v>
      </c>
      <c r="D125" s="6" t="s">
        <v>21</v>
      </c>
      <c r="E125" s="6" t="s">
        <v>22</v>
      </c>
      <c r="F125" s="6" t="s">
        <v>22</v>
      </c>
      <c r="G125" s="7">
        <v>45049</v>
      </c>
      <c r="H125" s="7">
        <v>45090</v>
      </c>
      <c r="I125" s="6">
        <v>0</v>
      </c>
      <c r="J125" s="6">
        <v>0</v>
      </c>
      <c r="K125" s="6">
        <v>0</v>
      </c>
      <c r="L125" s="6" t="s">
        <v>23</v>
      </c>
      <c r="M125" s="7" t="s">
        <v>24</v>
      </c>
      <c r="N125" s="7" t="s">
        <v>572</v>
      </c>
      <c r="O125" s="7">
        <v>44927</v>
      </c>
      <c r="P125" s="7">
        <v>45291</v>
      </c>
      <c r="Q125" s="6">
        <v>2023</v>
      </c>
      <c r="R125" s="7" t="s">
        <v>98</v>
      </c>
      <c r="S125" s="6">
        <v>2023</v>
      </c>
      <c r="T125" s="8" t="s">
        <v>32</v>
      </c>
    </row>
    <row r="126" spans="1:20" x14ac:dyDescent="0.2">
      <c r="A126">
        <f t="shared" si="1"/>
        <v>36</v>
      </c>
      <c r="B126" s="5" t="s">
        <v>95</v>
      </c>
      <c r="C126" s="6" t="s">
        <v>585</v>
      </c>
      <c r="D126" s="6" t="s">
        <v>21</v>
      </c>
      <c r="E126" s="6" t="s">
        <v>22</v>
      </c>
      <c r="F126" s="6" t="s">
        <v>22</v>
      </c>
      <c r="G126" s="7">
        <v>45064</v>
      </c>
      <c r="H126" s="7">
        <v>45069</v>
      </c>
      <c r="I126" s="6">
        <v>43276.959999999999</v>
      </c>
      <c r="J126" s="6">
        <v>0</v>
      </c>
      <c r="K126" s="6">
        <v>43276.959999999999</v>
      </c>
      <c r="L126" s="6" t="s">
        <v>23</v>
      </c>
      <c r="M126" s="7" t="s">
        <v>24</v>
      </c>
      <c r="N126" s="7" t="s">
        <v>586</v>
      </c>
      <c r="O126" s="7">
        <v>44927</v>
      </c>
      <c r="P126" s="7">
        <v>45291</v>
      </c>
      <c r="Q126" s="6">
        <v>2023</v>
      </c>
      <c r="R126" s="7" t="s">
        <v>98</v>
      </c>
      <c r="S126" s="6">
        <v>2023</v>
      </c>
      <c r="T126" s="8" t="s">
        <v>39</v>
      </c>
    </row>
    <row r="127" spans="1:20" x14ac:dyDescent="0.2">
      <c r="A127">
        <f t="shared" si="1"/>
        <v>37</v>
      </c>
      <c r="B127" s="5" t="s">
        <v>95</v>
      </c>
      <c r="C127" s="6" t="s">
        <v>587</v>
      </c>
      <c r="D127" s="6" t="s">
        <v>21</v>
      </c>
      <c r="E127" s="6" t="s">
        <v>22</v>
      </c>
      <c r="F127" s="6" t="s">
        <v>22</v>
      </c>
      <c r="G127" s="7">
        <v>45063</v>
      </c>
      <c r="H127" s="7">
        <v>45068</v>
      </c>
      <c r="I127" s="6">
        <v>244.76</v>
      </c>
      <c r="J127" s="6">
        <v>0</v>
      </c>
      <c r="K127" s="6">
        <v>244.76</v>
      </c>
      <c r="L127" s="6" t="s">
        <v>23</v>
      </c>
      <c r="M127" s="7" t="s">
        <v>24</v>
      </c>
      <c r="N127" s="7" t="s">
        <v>539</v>
      </c>
      <c r="O127" s="7">
        <v>44927</v>
      </c>
      <c r="P127" s="7">
        <v>45291</v>
      </c>
      <c r="Q127" s="6">
        <v>2023</v>
      </c>
      <c r="R127" s="7" t="s">
        <v>98</v>
      </c>
      <c r="S127" s="6">
        <v>2023</v>
      </c>
      <c r="T127" s="8" t="s">
        <v>39</v>
      </c>
    </row>
    <row r="128" spans="1:20" x14ac:dyDescent="0.2">
      <c r="A128">
        <f t="shared" si="1"/>
        <v>38</v>
      </c>
      <c r="B128" s="5" t="s">
        <v>95</v>
      </c>
      <c r="C128" s="6" t="s">
        <v>592</v>
      </c>
      <c r="D128" s="6" t="s">
        <v>21</v>
      </c>
      <c r="E128" s="6" t="s">
        <v>22</v>
      </c>
      <c r="F128" s="6" t="s">
        <v>22</v>
      </c>
      <c r="G128" s="7">
        <v>45031</v>
      </c>
      <c r="H128" s="7">
        <v>45055</v>
      </c>
      <c r="I128" s="6">
        <v>4031.24</v>
      </c>
      <c r="J128" s="6">
        <v>0</v>
      </c>
      <c r="K128" s="6">
        <v>4031.24</v>
      </c>
      <c r="L128" s="6" t="s">
        <v>23</v>
      </c>
      <c r="M128" s="7" t="s">
        <v>24</v>
      </c>
      <c r="N128" s="7" t="s">
        <v>539</v>
      </c>
      <c r="O128" s="7">
        <v>44927</v>
      </c>
      <c r="P128" s="7">
        <v>45291</v>
      </c>
      <c r="Q128" s="6">
        <v>2023</v>
      </c>
      <c r="R128" s="7" t="s">
        <v>98</v>
      </c>
      <c r="S128" s="6">
        <v>2023</v>
      </c>
      <c r="T128" s="8" t="s">
        <v>39</v>
      </c>
    </row>
    <row r="129" spans="1:20" x14ac:dyDescent="0.2">
      <c r="A129">
        <f t="shared" si="1"/>
        <v>39</v>
      </c>
      <c r="B129" s="5" t="s">
        <v>95</v>
      </c>
      <c r="C129" s="6" t="s">
        <v>593</v>
      </c>
      <c r="D129" s="6" t="s">
        <v>21</v>
      </c>
      <c r="E129" s="6" t="s">
        <v>22</v>
      </c>
      <c r="F129" s="6" t="s">
        <v>22</v>
      </c>
      <c r="G129" s="7">
        <v>45037</v>
      </c>
      <c r="H129" s="7">
        <v>45055</v>
      </c>
      <c r="I129" s="6">
        <v>1417.48</v>
      </c>
      <c r="J129" s="6">
        <v>0</v>
      </c>
      <c r="K129" s="6">
        <v>1417.48</v>
      </c>
      <c r="L129" s="6" t="s">
        <v>23</v>
      </c>
      <c r="M129" s="7" t="s">
        <v>24</v>
      </c>
      <c r="N129" s="7" t="s">
        <v>539</v>
      </c>
      <c r="O129" s="7">
        <v>44927</v>
      </c>
      <c r="P129" s="7">
        <v>45291</v>
      </c>
      <c r="Q129" s="6">
        <v>2023</v>
      </c>
      <c r="R129" s="7" t="s">
        <v>98</v>
      </c>
      <c r="S129" s="6">
        <v>2023</v>
      </c>
      <c r="T129" s="8" t="s">
        <v>39</v>
      </c>
    </row>
    <row r="130" spans="1:20" x14ac:dyDescent="0.2">
      <c r="A130">
        <f t="shared" si="1"/>
        <v>40</v>
      </c>
      <c r="B130" s="5" t="s">
        <v>95</v>
      </c>
      <c r="C130" s="6" t="s">
        <v>594</v>
      </c>
      <c r="D130" s="6" t="s">
        <v>21</v>
      </c>
      <c r="E130" s="6" t="s">
        <v>22</v>
      </c>
      <c r="F130" s="6" t="s">
        <v>22</v>
      </c>
      <c r="G130" s="7">
        <v>44939</v>
      </c>
      <c r="H130" s="7">
        <v>45054</v>
      </c>
      <c r="I130" s="6">
        <v>600</v>
      </c>
      <c r="J130" s="6">
        <v>0</v>
      </c>
      <c r="K130" s="6">
        <v>600</v>
      </c>
      <c r="L130" s="6" t="s">
        <v>23</v>
      </c>
      <c r="M130" s="7" t="s">
        <v>24</v>
      </c>
      <c r="N130" s="7" t="s">
        <v>539</v>
      </c>
      <c r="O130" s="7">
        <v>44927</v>
      </c>
      <c r="P130" s="7">
        <v>45291</v>
      </c>
      <c r="Q130" s="6">
        <v>2023</v>
      </c>
      <c r="R130" s="7" t="s">
        <v>98</v>
      </c>
      <c r="S130" s="6">
        <v>2023</v>
      </c>
      <c r="T130" s="8" t="s">
        <v>39</v>
      </c>
    </row>
    <row r="131" spans="1:20" x14ac:dyDescent="0.2">
      <c r="A131">
        <f t="shared" si="1"/>
        <v>41</v>
      </c>
      <c r="B131" s="5" t="s">
        <v>95</v>
      </c>
      <c r="C131" s="6" t="s">
        <v>601</v>
      </c>
      <c r="D131" s="6" t="s">
        <v>21</v>
      </c>
      <c r="E131" s="6" t="s">
        <v>22</v>
      </c>
      <c r="F131" s="6" t="s">
        <v>22</v>
      </c>
      <c r="G131" s="7">
        <v>44998</v>
      </c>
      <c r="H131" s="7">
        <v>45040</v>
      </c>
      <c r="I131" s="6">
        <v>0</v>
      </c>
      <c r="J131" s="6">
        <v>0</v>
      </c>
      <c r="K131" s="6">
        <v>0</v>
      </c>
      <c r="L131" s="6" t="s">
        <v>23</v>
      </c>
      <c r="M131" s="7" t="s">
        <v>24</v>
      </c>
      <c r="N131" s="7" t="s">
        <v>602</v>
      </c>
      <c r="O131" s="7">
        <v>44927</v>
      </c>
      <c r="P131" s="7">
        <v>45291</v>
      </c>
      <c r="Q131" s="6">
        <v>2023</v>
      </c>
      <c r="R131" s="7" t="s">
        <v>98</v>
      </c>
      <c r="S131" s="6">
        <v>2023</v>
      </c>
      <c r="T131" s="8" t="s">
        <v>32</v>
      </c>
    </row>
    <row r="132" spans="1:20" x14ac:dyDescent="0.2">
      <c r="A132">
        <f t="shared" si="1"/>
        <v>42</v>
      </c>
      <c r="B132" s="5" t="s">
        <v>95</v>
      </c>
      <c r="C132" s="6" t="s">
        <v>603</v>
      </c>
      <c r="D132" s="6" t="s">
        <v>21</v>
      </c>
      <c r="E132" s="6" t="s">
        <v>22</v>
      </c>
      <c r="F132" s="6" t="s">
        <v>22</v>
      </c>
      <c r="G132" s="7">
        <v>44944</v>
      </c>
      <c r="H132" s="7">
        <v>45040</v>
      </c>
      <c r="I132" s="6">
        <v>1329</v>
      </c>
      <c r="J132" s="6">
        <v>0</v>
      </c>
      <c r="K132" s="6">
        <v>1329</v>
      </c>
      <c r="L132" s="6" t="s">
        <v>23</v>
      </c>
      <c r="M132" s="7" t="s">
        <v>24</v>
      </c>
      <c r="N132" s="7" t="s">
        <v>539</v>
      </c>
      <c r="O132" s="7">
        <v>44927</v>
      </c>
      <c r="P132" s="7">
        <v>45291</v>
      </c>
      <c r="Q132" s="6">
        <v>2023</v>
      </c>
      <c r="R132" s="7" t="s">
        <v>98</v>
      </c>
      <c r="S132" s="6">
        <v>2023</v>
      </c>
      <c r="T132" s="8" t="s">
        <v>39</v>
      </c>
    </row>
    <row r="133" spans="1:20" x14ac:dyDescent="0.2">
      <c r="A133">
        <f t="shared" si="1"/>
        <v>43</v>
      </c>
      <c r="B133" s="5" t="s">
        <v>95</v>
      </c>
      <c r="C133" s="6" t="s">
        <v>604</v>
      </c>
      <c r="D133" s="6" t="s">
        <v>21</v>
      </c>
      <c r="E133" s="6" t="s">
        <v>22</v>
      </c>
      <c r="F133" s="6" t="s">
        <v>22</v>
      </c>
      <c r="G133" s="7">
        <v>45010</v>
      </c>
      <c r="H133" s="7">
        <v>45040</v>
      </c>
      <c r="I133" s="6">
        <v>0</v>
      </c>
      <c r="J133" s="6">
        <v>0</v>
      </c>
      <c r="K133" s="6">
        <v>0</v>
      </c>
      <c r="L133" s="6" t="s">
        <v>23</v>
      </c>
      <c r="M133" s="7" t="s">
        <v>24</v>
      </c>
      <c r="N133" s="7" t="s">
        <v>605</v>
      </c>
      <c r="O133" s="7">
        <v>44927</v>
      </c>
      <c r="P133" s="7">
        <v>45291</v>
      </c>
      <c r="Q133" s="6">
        <v>2023</v>
      </c>
      <c r="R133" s="7" t="s">
        <v>98</v>
      </c>
      <c r="S133" s="6">
        <v>2023</v>
      </c>
      <c r="T133" s="8" t="s">
        <v>32</v>
      </c>
    </row>
    <row r="134" spans="1:20" x14ac:dyDescent="0.2">
      <c r="A134">
        <f t="shared" ref="A134:A149" si="2">A133+1</f>
        <v>44</v>
      </c>
      <c r="B134" s="5" t="s">
        <v>95</v>
      </c>
      <c r="C134" s="6" t="s">
        <v>608</v>
      </c>
      <c r="D134" s="6" t="s">
        <v>21</v>
      </c>
      <c r="E134" s="6" t="s">
        <v>22</v>
      </c>
      <c r="F134" s="6" t="s">
        <v>22</v>
      </c>
      <c r="G134" s="7">
        <v>44974</v>
      </c>
      <c r="H134" s="7">
        <v>45037</v>
      </c>
      <c r="I134" s="6">
        <v>742.86</v>
      </c>
      <c r="J134" s="6">
        <v>0</v>
      </c>
      <c r="K134" s="6">
        <v>742.86</v>
      </c>
      <c r="L134" s="6" t="s">
        <v>23</v>
      </c>
      <c r="M134" s="7" t="s">
        <v>24</v>
      </c>
      <c r="N134" s="7" t="s">
        <v>609</v>
      </c>
      <c r="O134" s="7">
        <v>44927</v>
      </c>
      <c r="P134" s="7">
        <v>45291</v>
      </c>
      <c r="Q134" s="6">
        <v>2023</v>
      </c>
      <c r="R134" s="7" t="s">
        <v>98</v>
      </c>
      <c r="S134" s="6">
        <v>2023</v>
      </c>
      <c r="T134" s="8" t="s">
        <v>39</v>
      </c>
    </row>
    <row r="135" spans="1:20" x14ac:dyDescent="0.2">
      <c r="A135">
        <f t="shared" si="2"/>
        <v>45</v>
      </c>
      <c r="B135" s="5" t="s">
        <v>95</v>
      </c>
      <c r="C135" s="6" t="s">
        <v>620</v>
      </c>
      <c r="D135" s="6" t="s">
        <v>21</v>
      </c>
      <c r="E135" s="6" t="s">
        <v>22</v>
      </c>
      <c r="F135" s="6" t="s">
        <v>22</v>
      </c>
      <c r="G135" s="7">
        <v>45005</v>
      </c>
      <c r="H135" s="7">
        <v>45013</v>
      </c>
      <c r="I135" s="6">
        <v>409</v>
      </c>
      <c r="J135" s="6">
        <v>0</v>
      </c>
      <c r="K135" s="6">
        <v>409</v>
      </c>
      <c r="L135" s="6" t="s">
        <v>23</v>
      </c>
      <c r="M135" s="7" t="s">
        <v>24</v>
      </c>
      <c r="N135" s="7" t="s">
        <v>621</v>
      </c>
      <c r="O135" s="7">
        <v>44927</v>
      </c>
      <c r="P135" s="7">
        <v>45291</v>
      </c>
      <c r="Q135" s="6">
        <v>2023</v>
      </c>
      <c r="R135" s="7" t="s">
        <v>98</v>
      </c>
      <c r="S135" s="6">
        <v>2023</v>
      </c>
      <c r="T135" s="8" t="s">
        <v>39</v>
      </c>
    </row>
    <row r="136" spans="1:20" x14ac:dyDescent="0.2">
      <c r="A136">
        <f t="shared" si="2"/>
        <v>46</v>
      </c>
      <c r="B136" s="5" t="s">
        <v>95</v>
      </c>
      <c r="C136" s="6" t="s">
        <v>622</v>
      </c>
      <c r="D136" s="6" t="s">
        <v>21</v>
      </c>
      <c r="E136" s="6" t="s">
        <v>22</v>
      </c>
      <c r="F136" s="6" t="s">
        <v>22</v>
      </c>
      <c r="G136" s="7">
        <v>44982</v>
      </c>
      <c r="H136" s="7">
        <v>45013</v>
      </c>
      <c r="I136" s="6">
        <v>3452.16</v>
      </c>
      <c r="J136" s="6">
        <v>0</v>
      </c>
      <c r="K136" s="6">
        <v>3452.16</v>
      </c>
      <c r="L136" s="6" t="s">
        <v>23</v>
      </c>
      <c r="M136" s="7" t="s">
        <v>24</v>
      </c>
      <c r="N136" s="7" t="s">
        <v>621</v>
      </c>
      <c r="O136" s="7">
        <v>44927</v>
      </c>
      <c r="P136" s="7">
        <v>45291</v>
      </c>
      <c r="Q136" s="6">
        <v>2023</v>
      </c>
      <c r="R136" s="7" t="s">
        <v>98</v>
      </c>
      <c r="S136" s="6">
        <v>2023</v>
      </c>
      <c r="T136" s="8" t="s">
        <v>39</v>
      </c>
    </row>
    <row r="137" spans="1:20" x14ac:dyDescent="0.2">
      <c r="A137">
        <f t="shared" si="2"/>
        <v>47</v>
      </c>
      <c r="B137" s="5" t="s">
        <v>95</v>
      </c>
      <c r="C137" s="6" t="s">
        <v>629</v>
      </c>
      <c r="D137" s="6" t="s">
        <v>21</v>
      </c>
      <c r="E137" s="6" t="s">
        <v>22</v>
      </c>
      <c r="F137" s="6" t="s">
        <v>22</v>
      </c>
      <c r="G137" s="7">
        <v>44954</v>
      </c>
      <c r="H137" s="7">
        <v>45005</v>
      </c>
      <c r="I137" s="6">
        <v>265.68</v>
      </c>
      <c r="J137" s="6">
        <v>0</v>
      </c>
      <c r="K137" s="6">
        <v>265.68</v>
      </c>
      <c r="L137" s="6" t="s">
        <v>23</v>
      </c>
      <c r="M137" s="7" t="s">
        <v>24</v>
      </c>
      <c r="N137" s="7" t="s">
        <v>539</v>
      </c>
      <c r="O137" s="7">
        <v>44927</v>
      </c>
      <c r="P137" s="7">
        <v>45291</v>
      </c>
      <c r="Q137" s="6">
        <v>2023</v>
      </c>
      <c r="R137" s="7" t="s">
        <v>98</v>
      </c>
      <c r="S137" s="6">
        <v>2023</v>
      </c>
      <c r="T137" s="8" t="s">
        <v>39</v>
      </c>
    </row>
    <row r="138" spans="1:20" x14ac:dyDescent="0.2">
      <c r="A138">
        <f t="shared" si="2"/>
        <v>48</v>
      </c>
      <c r="B138" s="5" t="s">
        <v>95</v>
      </c>
      <c r="C138" s="6" t="s">
        <v>651</v>
      </c>
      <c r="D138" s="6" t="s">
        <v>21</v>
      </c>
      <c r="E138" s="6" t="s">
        <v>22</v>
      </c>
      <c r="F138" s="6" t="s">
        <v>22</v>
      </c>
      <c r="G138" s="7">
        <v>44961</v>
      </c>
      <c r="H138" s="7">
        <v>44980</v>
      </c>
      <c r="I138" s="6">
        <v>1049.6400000000001</v>
      </c>
      <c r="J138" s="6">
        <v>0</v>
      </c>
      <c r="K138" s="6">
        <v>1049.6400000000001</v>
      </c>
      <c r="L138" s="6" t="s">
        <v>23</v>
      </c>
      <c r="M138" s="7" t="s">
        <v>24</v>
      </c>
      <c r="N138" s="7" t="s">
        <v>652</v>
      </c>
      <c r="O138" s="7">
        <v>44927</v>
      </c>
      <c r="P138" s="7">
        <v>45291</v>
      </c>
      <c r="Q138" s="6">
        <v>2023</v>
      </c>
      <c r="R138" s="7" t="s">
        <v>98</v>
      </c>
      <c r="S138" s="6">
        <v>2023</v>
      </c>
      <c r="T138" s="8" t="s">
        <v>39</v>
      </c>
    </row>
    <row r="139" spans="1:20" x14ac:dyDescent="0.2">
      <c r="A139">
        <f t="shared" si="2"/>
        <v>49</v>
      </c>
      <c r="B139" s="5" t="s">
        <v>95</v>
      </c>
      <c r="C139" s="6" t="s">
        <v>661</v>
      </c>
      <c r="D139" s="6" t="s">
        <v>21</v>
      </c>
      <c r="E139" s="6" t="s">
        <v>22</v>
      </c>
      <c r="F139" s="6" t="s">
        <v>22</v>
      </c>
      <c r="G139" s="7">
        <v>44961</v>
      </c>
      <c r="H139" s="7">
        <v>44973</v>
      </c>
      <c r="I139" s="6">
        <v>922.48</v>
      </c>
      <c r="J139" s="6">
        <v>0</v>
      </c>
      <c r="K139" s="6">
        <v>922.48</v>
      </c>
      <c r="L139" s="6" t="s">
        <v>23</v>
      </c>
      <c r="M139" s="7" t="s">
        <v>24</v>
      </c>
      <c r="N139" s="7" t="s">
        <v>662</v>
      </c>
      <c r="O139" s="7">
        <v>44927</v>
      </c>
      <c r="P139" s="7">
        <v>45291</v>
      </c>
      <c r="Q139" s="6">
        <v>2023</v>
      </c>
      <c r="R139" s="7" t="s">
        <v>98</v>
      </c>
      <c r="S139" s="6">
        <v>2023</v>
      </c>
      <c r="T139" s="8" t="s">
        <v>39</v>
      </c>
    </row>
    <row r="140" spans="1:20" x14ac:dyDescent="0.2">
      <c r="A140">
        <f t="shared" si="2"/>
        <v>50</v>
      </c>
      <c r="B140" s="5" t="s">
        <v>95</v>
      </c>
      <c r="C140" s="6" t="s">
        <v>663</v>
      </c>
      <c r="D140" s="6" t="s">
        <v>21</v>
      </c>
      <c r="E140" s="6" t="s">
        <v>22</v>
      </c>
      <c r="F140" s="6" t="s">
        <v>22</v>
      </c>
      <c r="G140" s="7">
        <v>44961</v>
      </c>
      <c r="H140" s="7">
        <v>44973</v>
      </c>
      <c r="I140" s="6">
        <v>6000</v>
      </c>
      <c r="J140" s="6">
        <v>0</v>
      </c>
      <c r="K140" s="6">
        <v>6000</v>
      </c>
      <c r="L140" s="6" t="s">
        <v>23</v>
      </c>
      <c r="M140" s="7" t="s">
        <v>24</v>
      </c>
      <c r="N140" s="7" t="s">
        <v>664</v>
      </c>
      <c r="O140" s="7">
        <v>44927</v>
      </c>
      <c r="P140" s="7">
        <v>45291</v>
      </c>
      <c r="Q140" s="6">
        <v>2023</v>
      </c>
      <c r="R140" s="7" t="s">
        <v>98</v>
      </c>
      <c r="S140" s="6">
        <v>2023</v>
      </c>
      <c r="T140" s="8" t="s">
        <v>39</v>
      </c>
    </row>
    <row r="141" spans="1:20" x14ac:dyDescent="0.2">
      <c r="A141">
        <f t="shared" si="2"/>
        <v>51</v>
      </c>
      <c r="B141" s="5" t="s">
        <v>95</v>
      </c>
      <c r="C141" s="6" t="s">
        <v>665</v>
      </c>
      <c r="D141" s="6" t="s">
        <v>21</v>
      </c>
      <c r="E141" s="6" t="s">
        <v>22</v>
      </c>
      <c r="F141" s="6" t="s">
        <v>22</v>
      </c>
      <c r="G141" s="7">
        <v>44961</v>
      </c>
      <c r="H141" s="7">
        <v>44973</v>
      </c>
      <c r="I141" s="6">
        <v>7600</v>
      </c>
      <c r="J141" s="6">
        <v>0</v>
      </c>
      <c r="K141" s="6">
        <v>7600</v>
      </c>
      <c r="L141" s="6" t="s">
        <v>23</v>
      </c>
      <c r="M141" s="7" t="s">
        <v>24</v>
      </c>
      <c r="N141" s="7" t="s">
        <v>666</v>
      </c>
      <c r="O141" s="7">
        <v>44927</v>
      </c>
      <c r="P141" s="7">
        <v>45291</v>
      </c>
      <c r="Q141" s="6">
        <v>2023</v>
      </c>
      <c r="R141" s="7" t="s">
        <v>98</v>
      </c>
      <c r="S141" s="6">
        <v>2023</v>
      </c>
      <c r="T141" s="8" t="s">
        <v>39</v>
      </c>
    </row>
    <row r="142" spans="1:20" x14ac:dyDescent="0.2">
      <c r="A142">
        <f t="shared" si="2"/>
        <v>52</v>
      </c>
      <c r="B142" s="5" t="s">
        <v>95</v>
      </c>
      <c r="C142" s="6" t="s">
        <v>667</v>
      </c>
      <c r="D142" s="6" t="s">
        <v>21</v>
      </c>
      <c r="E142" s="6" t="s">
        <v>22</v>
      </c>
      <c r="F142" s="6" t="s">
        <v>22</v>
      </c>
      <c r="G142" s="7">
        <v>44961</v>
      </c>
      <c r="H142" s="7">
        <v>44973</v>
      </c>
      <c r="I142" s="6">
        <v>6900</v>
      </c>
      <c r="J142" s="6">
        <v>0</v>
      </c>
      <c r="K142" s="6">
        <v>6900</v>
      </c>
      <c r="L142" s="6" t="s">
        <v>23</v>
      </c>
      <c r="M142" s="7" t="s">
        <v>24</v>
      </c>
      <c r="N142" s="7" t="s">
        <v>666</v>
      </c>
      <c r="O142" s="7">
        <v>44927</v>
      </c>
      <c r="P142" s="7">
        <v>45291</v>
      </c>
      <c r="Q142" s="6">
        <v>2023</v>
      </c>
      <c r="R142" s="7" t="s">
        <v>98</v>
      </c>
      <c r="S142" s="6">
        <v>2023</v>
      </c>
      <c r="T142" s="8" t="s">
        <v>39</v>
      </c>
    </row>
    <row r="143" spans="1:20" x14ac:dyDescent="0.2">
      <c r="A143">
        <f t="shared" si="2"/>
        <v>53</v>
      </c>
      <c r="B143" s="5" t="s">
        <v>95</v>
      </c>
      <c r="C143" s="6" t="s">
        <v>668</v>
      </c>
      <c r="D143" s="6" t="s">
        <v>21</v>
      </c>
      <c r="E143" s="6" t="s">
        <v>22</v>
      </c>
      <c r="F143" s="6" t="s">
        <v>22</v>
      </c>
      <c r="G143" s="7">
        <v>44961</v>
      </c>
      <c r="H143" s="7">
        <v>44973</v>
      </c>
      <c r="I143" s="6">
        <v>5900</v>
      </c>
      <c r="J143" s="6">
        <v>0</v>
      </c>
      <c r="K143" s="6">
        <v>5900</v>
      </c>
      <c r="L143" s="6" t="s">
        <v>23</v>
      </c>
      <c r="M143" s="7" t="s">
        <v>24</v>
      </c>
      <c r="N143" s="7" t="s">
        <v>666</v>
      </c>
      <c r="O143" s="7">
        <v>44927</v>
      </c>
      <c r="P143" s="7">
        <v>45291</v>
      </c>
      <c r="Q143" s="6">
        <v>2023</v>
      </c>
      <c r="R143" s="7" t="s">
        <v>98</v>
      </c>
      <c r="S143" s="6">
        <v>2023</v>
      </c>
      <c r="T143" s="8" t="s">
        <v>39</v>
      </c>
    </row>
    <row r="144" spans="1:20" x14ac:dyDescent="0.2">
      <c r="A144">
        <f t="shared" si="2"/>
        <v>54</v>
      </c>
      <c r="B144" s="5" t="s">
        <v>95</v>
      </c>
      <c r="C144" s="6" t="s">
        <v>669</v>
      </c>
      <c r="D144" s="6" t="s">
        <v>21</v>
      </c>
      <c r="E144" s="6" t="s">
        <v>22</v>
      </c>
      <c r="F144" s="6" t="s">
        <v>22</v>
      </c>
      <c r="G144" s="7">
        <v>44944</v>
      </c>
      <c r="H144" s="7">
        <v>44973</v>
      </c>
      <c r="I144" s="6">
        <v>0</v>
      </c>
      <c r="J144" s="6">
        <v>4830</v>
      </c>
      <c r="K144" s="6">
        <v>4830</v>
      </c>
      <c r="L144" s="6" t="s">
        <v>23</v>
      </c>
      <c r="M144" s="7" t="s">
        <v>24</v>
      </c>
      <c r="N144" s="7" t="s">
        <v>539</v>
      </c>
      <c r="O144" s="7">
        <v>44927</v>
      </c>
      <c r="P144" s="7">
        <v>45291</v>
      </c>
      <c r="Q144" s="6">
        <v>2023</v>
      </c>
      <c r="R144" s="7" t="s">
        <v>98</v>
      </c>
      <c r="S144" s="6">
        <v>2023</v>
      </c>
      <c r="T144" s="8" t="s">
        <v>74</v>
      </c>
    </row>
    <row r="145" spans="1:20" x14ac:dyDescent="0.2">
      <c r="A145">
        <f t="shared" si="2"/>
        <v>55</v>
      </c>
      <c r="B145" s="5" t="s">
        <v>95</v>
      </c>
      <c r="C145" s="6" t="s">
        <v>670</v>
      </c>
      <c r="D145" s="6" t="s">
        <v>21</v>
      </c>
      <c r="E145" s="6" t="s">
        <v>22</v>
      </c>
      <c r="F145" s="6" t="s">
        <v>22</v>
      </c>
      <c r="G145" s="7">
        <v>44927</v>
      </c>
      <c r="H145" s="7">
        <v>44973</v>
      </c>
      <c r="I145" s="6">
        <v>1378.82</v>
      </c>
      <c r="J145" s="6">
        <v>0</v>
      </c>
      <c r="K145" s="6">
        <v>1378.82</v>
      </c>
      <c r="L145" s="6" t="s">
        <v>23</v>
      </c>
      <c r="M145" s="7" t="s">
        <v>24</v>
      </c>
      <c r="N145" s="7" t="s">
        <v>539</v>
      </c>
      <c r="O145" s="7">
        <v>44927</v>
      </c>
      <c r="P145" s="7">
        <v>45291</v>
      </c>
      <c r="Q145" s="6">
        <v>2023</v>
      </c>
      <c r="R145" s="7" t="s">
        <v>98</v>
      </c>
      <c r="S145" s="6">
        <v>2023</v>
      </c>
      <c r="T145" s="8" t="s">
        <v>39</v>
      </c>
    </row>
    <row r="146" spans="1:20" x14ac:dyDescent="0.2">
      <c r="A146">
        <f t="shared" si="2"/>
        <v>56</v>
      </c>
      <c r="B146" s="5" t="s">
        <v>95</v>
      </c>
      <c r="C146" s="6" t="s">
        <v>671</v>
      </c>
      <c r="D146" s="6" t="s">
        <v>21</v>
      </c>
      <c r="E146" s="6" t="s">
        <v>22</v>
      </c>
      <c r="F146" s="6" t="s">
        <v>22</v>
      </c>
      <c r="G146" s="7">
        <v>44940</v>
      </c>
      <c r="H146" s="7">
        <v>44973</v>
      </c>
      <c r="I146" s="6">
        <v>853.56</v>
      </c>
      <c r="J146" s="6">
        <v>0</v>
      </c>
      <c r="K146" s="6">
        <v>853.56</v>
      </c>
      <c r="L146" s="6" t="s">
        <v>23</v>
      </c>
      <c r="M146" s="7" t="s">
        <v>24</v>
      </c>
      <c r="N146" s="7" t="s">
        <v>672</v>
      </c>
      <c r="O146" s="7">
        <v>44927</v>
      </c>
      <c r="P146" s="7">
        <v>45291</v>
      </c>
      <c r="Q146" s="6">
        <v>2023</v>
      </c>
      <c r="R146" s="7" t="s">
        <v>98</v>
      </c>
      <c r="S146" s="6">
        <v>2023</v>
      </c>
      <c r="T146" s="8" t="s">
        <v>39</v>
      </c>
    </row>
    <row r="147" spans="1:20" x14ac:dyDescent="0.2">
      <c r="A147">
        <f t="shared" si="2"/>
        <v>57</v>
      </c>
      <c r="B147" s="5" t="s">
        <v>95</v>
      </c>
      <c r="C147" s="6" t="s">
        <v>673</v>
      </c>
      <c r="D147" s="6" t="s">
        <v>21</v>
      </c>
      <c r="E147" s="6" t="s">
        <v>22</v>
      </c>
      <c r="F147" s="6" t="s">
        <v>22</v>
      </c>
      <c r="G147" s="7">
        <v>44960</v>
      </c>
      <c r="H147" s="7">
        <v>44973</v>
      </c>
      <c r="I147" s="6">
        <v>1178.1199999999999</v>
      </c>
      <c r="J147" s="6">
        <v>0</v>
      </c>
      <c r="K147" s="6">
        <v>1178.1199999999999</v>
      </c>
      <c r="L147" s="6" t="s">
        <v>23</v>
      </c>
      <c r="M147" s="7" t="s">
        <v>24</v>
      </c>
      <c r="N147" s="7" t="s">
        <v>674</v>
      </c>
      <c r="O147" s="7">
        <v>44927</v>
      </c>
      <c r="P147" s="7">
        <v>45291</v>
      </c>
      <c r="Q147" s="6">
        <v>2023</v>
      </c>
      <c r="R147" s="7" t="s">
        <v>98</v>
      </c>
      <c r="S147" s="6">
        <v>2023</v>
      </c>
      <c r="T147" s="8" t="s">
        <v>39</v>
      </c>
    </row>
    <row r="148" spans="1:20" x14ac:dyDescent="0.2">
      <c r="A148">
        <f t="shared" si="2"/>
        <v>58</v>
      </c>
      <c r="B148" s="5" t="s">
        <v>95</v>
      </c>
      <c r="C148" s="6" t="s">
        <v>682</v>
      </c>
      <c r="D148" s="6" t="s">
        <v>21</v>
      </c>
      <c r="E148" s="6" t="s">
        <v>22</v>
      </c>
      <c r="F148" s="6" t="s">
        <v>22</v>
      </c>
      <c r="G148" s="7">
        <v>44961</v>
      </c>
      <c r="H148" s="7">
        <v>44970</v>
      </c>
      <c r="I148" s="6">
        <v>937.08</v>
      </c>
      <c r="J148" s="6">
        <v>0</v>
      </c>
      <c r="K148" s="6">
        <v>937.08</v>
      </c>
      <c r="L148" s="6" t="s">
        <v>23</v>
      </c>
      <c r="M148" s="7" t="s">
        <v>24</v>
      </c>
      <c r="N148" s="7" t="s">
        <v>683</v>
      </c>
      <c r="O148" s="7">
        <v>44927</v>
      </c>
      <c r="P148" s="7">
        <v>45291</v>
      </c>
      <c r="Q148" s="6">
        <v>2023</v>
      </c>
      <c r="R148" s="7" t="s">
        <v>98</v>
      </c>
      <c r="S148" s="6">
        <v>2023</v>
      </c>
      <c r="T148" s="8" t="s">
        <v>39</v>
      </c>
    </row>
    <row r="149" spans="1:20" x14ac:dyDescent="0.2">
      <c r="A149">
        <f t="shared" si="2"/>
        <v>59</v>
      </c>
      <c r="B149" s="5" t="s">
        <v>95</v>
      </c>
      <c r="C149" s="6" t="s">
        <v>690</v>
      </c>
      <c r="D149" s="6" t="s">
        <v>21</v>
      </c>
      <c r="E149" s="6" t="s">
        <v>22</v>
      </c>
      <c r="F149" s="6" t="s">
        <v>22</v>
      </c>
      <c r="G149" s="7">
        <v>44947</v>
      </c>
      <c r="H149" s="7">
        <v>44957</v>
      </c>
      <c r="I149" s="6">
        <v>2609.7199999999998</v>
      </c>
      <c r="J149" s="6">
        <v>0</v>
      </c>
      <c r="K149" s="6">
        <v>2609.7199999999998</v>
      </c>
      <c r="L149" s="6" t="s">
        <v>23</v>
      </c>
      <c r="M149" s="7" t="s">
        <v>24</v>
      </c>
      <c r="N149" s="7" t="s">
        <v>691</v>
      </c>
      <c r="O149" s="7">
        <v>44927</v>
      </c>
      <c r="P149" s="7">
        <v>45291</v>
      </c>
      <c r="Q149" s="6">
        <v>2023</v>
      </c>
      <c r="R149" s="7" t="s">
        <v>98</v>
      </c>
      <c r="S149" s="6">
        <v>2023</v>
      </c>
      <c r="T149" s="8" t="s">
        <v>39</v>
      </c>
    </row>
    <row r="150" spans="1:20" x14ac:dyDescent="0.2">
      <c r="I150">
        <f>SUM(I91:I149)</f>
        <v>164065.47999999998</v>
      </c>
      <c r="J150">
        <f>SUM(J91:J149)</f>
        <v>19880.64</v>
      </c>
      <c r="K150">
        <f>SUM(K91:K149)</f>
        <v>183946.12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T182"/>
  <sheetViews>
    <sheetView topLeftCell="A148" zoomScale="90" zoomScaleNormal="90" workbookViewId="0">
      <selection activeCell="A177" sqref="A177:A180"/>
    </sheetView>
  </sheetViews>
  <sheetFormatPr baseColWidth="10" defaultColWidth="12.83203125" defaultRowHeight="15" x14ac:dyDescent="0.2"/>
  <sheetData>
    <row r="3" spans="1:20" ht="32" x14ac:dyDescent="0.2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 t="s">
        <v>15</v>
      </c>
      <c r="R3" s="3" t="s">
        <v>16</v>
      </c>
      <c r="S3" s="2" t="s">
        <v>17</v>
      </c>
      <c r="T3" s="4" t="s">
        <v>18</v>
      </c>
    </row>
    <row r="4" spans="1:20" x14ac:dyDescent="0.2">
      <c r="A4">
        <v>1</v>
      </c>
      <c r="B4" s="5" t="s">
        <v>35</v>
      </c>
      <c r="C4" s="6" t="s">
        <v>36</v>
      </c>
      <c r="D4" s="6" t="s">
        <v>37</v>
      </c>
      <c r="E4" s="6" t="s">
        <v>22</v>
      </c>
      <c r="F4" s="6" t="s">
        <v>22</v>
      </c>
      <c r="G4" s="7">
        <v>45565</v>
      </c>
      <c r="H4" s="7">
        <v>45583</v>
      </c>
      <c r="I4" s="6">
        <v>2056.56</v>
      </c>
      <c r="J4" s="6">
        <v>0</v>
      </c>
      <c r="K4" s="6">
        <v>2056.56</v>
      </c>
      <c r="L4" s="6" t="s">
        <v>23</v>
      </c>
      <c r="M4" s="7" t="s">
        <v>24</v>
      </c>
      <c r="N4" s="7" t="s">
        <v>38</v>
      </c>
      <c r="O4" s="7">
        <v>45292</v>
      </c>
      <c r="P4" s="7">
        <v>45657</v>
      </c>
      <c r="Q4" s="6">
        <v>2024</v>
      </c>
      <c r="R4" s="7" t="s">
        <v>26</v>
      </c>
      <c r="S4" s="6">
        <v>2024</v>
      </c>
      <c r="T4" s="8" t="s">
        <v>39</v>
      </c>
    </row>
    <row r="5" spans="1:20" x14ac:dyDescent="0.2">
      <c r="A5">
        <f>A4+1</f>
        <v>2</v>
      </c>
      <c r="B5" s="5" t="s">
        <v>35</v>
      </c>
      <c r="C5" s="6" t="s">
        <v>42</v>
      </c>
      <c r="D5" s="6" t="s">
        <v>37</v>
      </c>
      <c r="E5" s="6" t="s">
        <v>22</v>
      </c>
      <c r="F5" s="6" t="s">
        <v>22</v>
      </c>
      <c r="G5" s="7">
        <v>45551</v>
      </c>
      <c r="H5" s="7">
        <v>45582</v>
      </c>
      <c r="I5" s="6">
        <v>0</v>
      </c>
      <c r="J5" s="6">
        <v>10000</v>
      </c>
      <c r="K5" s="6">
        <v>10000</v>
      </c>
      <c r="L5" s="6" t="s">
        <v>43</v>
      </c>
      <c r="M5" s="7" t="s">
        <v>44</v>
      </c>
      <c r="N5" s="7" t="s">
        <v>45</v>
      </c>
      <c r="O5" s="7">
        <v>45292</v>
      </c>
      <c r="P5" s="7">
        <v>45657</v>
      </c>
      <c r="Q5" s="6">
        <v>2024</v>
      </c>
      <c r="R5" s="7" t="s">
        <v>26</v>
      </c>
      <c r="S5" s="6">
        <v>2024</v>
      </c>
      <c r="T5" s="8" t="s">
        <v>27</v>
      </c>
    </row>
    <row r="6" spans="1:20" x14ac:dyDescent="0.2">
      <c r="A6">
        <f t="shared" ref="A6:A69" si="0">A5+1</f>
        <v>3</v>
      </c>
      <c r="B6" s="5" t="s">
        <v>35</v>
      </c>
      <c r="C6" s="6" t="s">
        <v>48</v>
      </c>
      <c r="D6" s="6" t="s">
        <v>37</v>
      </c>
      <c r="E6" s="6" t="s">
        <v>22</v>
      </c>
      <c r="F6" s="6" t="s">
        <v>22</v>
      </c>
      <c r="G6" s="7">
        <v>45551</v>
      </c>
      <c r="H6" s="7">
        <v>45580</v>
      </c>
      <c r="I6" s="6">
        <v>0</v>
      </c>
      <c r="J6" s="6">
        <v>20000</v>
      </c>
      <c r="K6" s="6">
        <v>20000</v>
      </c>
      <c r="L6" s="6" t="s">
        <v>43</v>
      </c>
      <c r="M6" s="7" t="s">
        <v>44</v>
      </c>
      <c r="N6" s="7" t="s">
        <v>49</v>
      </c>
      <c r="O6" s="7">
        <v>45292</v>
      </c>
      <c r="P6" s="7">
        <v>45657</v>
      </c>
      <c r="Q6" s="6">
        <v>2024</v>
      </c>
      <c r="R6" s="7" t="s">
        <v>26</v>
      </c>
      <c r="S6" s="6">
        <v>2024</v>
      </c>
      <c r="T6" s="8" t="s">
        <v>27</v>
      </c>
    </row>
    <row r="7" spans="1:20" x14ac:dyDescent="0.2">
      <c r="A7">
        <f t="shared" si="0"/>
        <v>4</v>
      </c>
      <c r="B7" s="5" t="s">
        <v>35</v>
      </c>
      <c r="C7" s="6" t="s">
        <v>50</v>
      </c>
      <c r="D7" s="6" t="s">
        <v>37</v>
      </c>
      <c r="E7" s="6" t="s">
        <v>22</v>
      </c>
      <c r="F7" s="6" t="s">
        <v>22</v>
      </c>
      <c r="G7" s="7">
        <v>45560</v>
      </c>
      <c r="H7" s="7">
        <v>45576</v>
      </c>
      <c r="I7" s="6">
        <v>0</v>
      </c>
      <c r="J7" s="6">
        <v>10000</v>
      </c>
      <c r="K7" s="6">
        <v>10000</v>
      </c>
      <c r="L7" s="6" t="s">
        <v>23</v>
      </c>
      <c r="M7" s="7" t="s">
        <v>24</v>
      </c>
      <c r="N7" s="7" t="s">
        <v>51</v>
      </c>
      <c r="O7" s="7">
        <v>45292</v>
      </c>
      <c r="P7" s="7">
        <v>45657</v>
      </c>
      <c r="Q7" s="6">
        <v>2024</v>
      </c>
      <c r="R7" s="7" t="s">
        <v>26</v>
      </c>
      <c r="S7" s="6">
        <v>2024</v>
      </c>
      <c r="T7" s="8" t="s">
        <v>27</v>
      </c>
    </row>
    <row r="8" spans="1:20" x14ac:dyDescent="0.2">
      <c r="A8">
        <f t="shared" si="0"/>
        <v>5</v>
      </c>
      <c r="B8" s="5" t="s">
        <v>35</v>
      </c>
      <c r="C8" s="6" t="s">
        <v>56</v>
      </c>
      <c r="D8" s="6" t="s">
        <v>37</v>
      </c>
      <c r="E8" s="6" t="s">
        <v>22</v>
      </c>
      <c r="F8" s="6" t="s">
        <v>22</v>
      </c>
      <c r="G8" s="7">
        <v>45553</v>
      </c>
      <c r="H8" s="7">
        <v>45574</v>
      </c>
      <c r="I8" s="6">
        <v>0</v>
      </c>
      <c r="J8" s="6">
        <v>15000</v>
      </c>
      <c r="K8" s="6">
        <v>15000</v>
      </c>
      <c r="L8" s="6" t="s">
        <v>43</v>
      </c>
      <c r="M8" s="7" t="s">
        <v>44</v>
      </c>
      <c r="N8" s="7" t="s">
        <v>57</v>
      </c>
      <c r="O8" s="7">
        <v>45292</v>
      </c>
      <c r="P8" s="7">
        <v>45657</v>
      </c>
      <c r="Q8" s="6">
        <v>2024</v>
      </c>
      <c r="R8" s="7" t="s">
        <v>26</v>
      </c>
      <c r="S8" s="6">
        <v>2024</v>
      </c>
      <c r="T8" s="8" t="s">
        <v>27</v>
      </c>
    </row>
    <row r="9" spans="1:20" x14ac:dyDescent="0.2">
      <c r="A9">
        <f t="shared" si="0"/>
        <v>6</v>
      </c>
      <c r="B9" s="5" t="s">
        <v>35</v>
      </c>
      <c r="C9" s="6" t="s">
        <v>58</v>
      </c>
      <c r="D9" s="6" t="s">
        <v>37</v>
      </c>
      <c r="E9" s="6" t="s">
        <v>22</v>
      </c>
      <c r="F9" s="6" t="s">
        <v>22</v>
      </c>
      <c r="G9" s="7">
        <v>45553</v>
      </c>
      <c r="H9" s="7">
        <v>45574</v>
      </c>
      <c r="I9" s="6">
        <v>0</v>
      </c>
      <c r="J9" s="6">
        <v>5000</v>
      </c>
      <c r="K9" s="6">
        <v>5000</v>
      </c>
      <c r="L9" s="6" t="s">
        <v>43</v>
      </c>
      <c r="M9" s="7" t="s">
        <v>44</v>
      </c>
      <c r="N9" s="7" t="s">
        <v>59</v>
      </c>
      <c r="O9" s="7">
        <v>45292</v>
      </c>
      <c r="P9" s="7">
        <v>45657</v>
      </c>
      <c r="Q9" s="6">
        <v>2024</v>
      </c>
      <c r="R9" s="7" t="s">
        <v>26</v>
      </c>
      <c r="S9" s="6">
        <v>2024</v>
      </c>
      <c r="T9" s="8" t="s">
        <v>27</v>
      </c>
    </row>
    <row r="10" spans="1:20" x14ac:dyDescent="0.2">
      <c r="A10">
        <f t="shared" si="0"/>
        <v>7</v>
      </c>
      <c r="B10" s="5" t="s">
        <v>35</v>
      </c>
      <c r="C10" s="6" t="s">
        <v>60</v>
      </c>
      <c r="D10" s="6" t="s">
        <v>37</v>
      </c>
      <c r="E10" s="6" t="s">
        <v>22</v>
      </c>
      <c r="F10" s="6" t="s">
        <v>22</v>
      </c>
      <c r="G10" s="7">
        <v>45551</v>
      </c>
      <c r="H10" s="7">
        <v>45574</v>
      </c>
      <c r="I10" s="6">
        <v>0</v>
      </c>
      <c r="J10" s="6">
        <v>15000</v>
      </c>
      <c r="K10" s="6">
        <v>15000</v>
      </c>
      <c r="L10" s="6" t="s">
        <v>43</v>
      </c>
      <c r="M10" s="7" t="s">
        <v>44</v>
      </c>
      <c r="N10" s="7" t="s">
        <v>61</v>
      </c>
      <c r="O10" s="7">
        <v>45292</v>
      </c>
      <c r="P10" s="7">
        <v>45657</v>
      </c>
      <c r="Q10" s="6">
        <v>2024</v>
      </c>
      <c r="R10" s="7" t="s">
        <v>26</v>
      </c>
      <c r="S10" s="6">
        <v>2024</v>
      </c>
      <c r="T10" s="8" t="s">
        <v>27</v>
      </c>
    </row>
    <row r="11" spans="1:20" x14ac:dyDescent="0.2">
      <c r="A11">
        <f t="shared" si="0"/>
        <v>8</v>
      </c>
      <c r="B11" s="5" t="s">
        <v>35</v>
      </c>
      <c r="C11" s="6" t="s">
        <v>62</v>
      </c>
      <c r="D11" s="6" t="s">
        <v>37</v>
      </c>
      <c r="E11" s="6" t="s">
        <v>22</v>
      </c>
      <c r="F11" s="6" t="s">
        <v>22</v>
      </c>
      <c r="G11" s="7">
        <v>45554</v>
      </c>
      <c r="H11" s="7">
        <v>45574</v>
      </c>
      <c r="I11" s="6">
        <v>0</v>
      </c>
      <c r="J11" s="6">
        <v>5000</v>
      </c>
      <c r="K11" s="6">
        <v>5000</v>
      </c>
      <c r="L11" s="6" t="s">
        <v>43</v>
      </c>
      <c r="M11" s="7" t="s">
        <v>44</v>
      </c>
      <c r="N11" s="7" t="s">
        <v>63</v>
      </c>
      <c r="O11" s="7">
        <v>45292</v>
      </c>
      <c r="P11" s="7">
        <v>45657</v>
      </c>
      <c r="Q11" s="6">
        <v>2024</v>
      </c>
      <c r="R11" s="7" t="s">
        <v>26</v>
      </c>
      <c r="S11" s="6">
        <v>2024</v>
      </c>
      <c r="T11" s="8" t="s">
        <v>27</v>
      </c>
    </row>
    <row r="12" spans="1:20" x14ac:dyDescent="0.2">
      <c r="A12">
        <f t="shared" si="0"/>
        <v>9</v>
      </c>
      <c r="B12" s="5" t="s">
        <v>35</v>
      </c>
      <c r="C12" s="6" t="s">
        <v>68</v>
      </c>
      <c r="D12" s="6" t="s">
        <v>37</v>
      </c>
      <c r="E12" s="6" t="s">
        <v>22</v>
      </c>
      <c r="F12" s="6" t="s">
        <v>22</v>
      </c>
      <c r="G12" s="7">
        <v>45549</v>
      </c>
      <c r="H12" s="7">
        <v>45566</v>
      </c>
      <c r="I12" s="6">
        <v>26980</v>
      </c>
      <c r="J12" s="6">
        <v>0</v>
      </c>
      <c r="K12" s="6">
        <v>26980</v>
      </c>
      <c r="L12" s="6" t="s">
        <v>43</v>
      </c>
      <c r="M12" s="7" t="s">
        <v>44</v>
      </c>
      <c r="N12" s="7" t="s">
        <v>69</v>
      </c>
      <c r="O12" s="7">
        <v>45292</v>
      </c>
      <c r="P12" s="7">
        <v>45657</v>
      </c>
      <c r="Q12" s="6">
        <v>2024</v>
      </c>
      <c r="R12" s="7" t="s">
        <v>26</v>
      </c>
      <c r="S12" s="6">
        <v>2024</v>
      </c>
      <c r="T12" s="8" t="s">
        <v>39</v>
      </c>
    </row>
    <row r="13" spans="1:20" x14ac:dyDescent="0.2">
      <c r="A13">
        <f t="shared" si="0"/>
        <v>10</v>
      </c>
      <c r="B13" s="5" t="s">
        <v>35</v>
      </c>
      <c r="C13" s="6" t="s">
        <v>72</v>
      </c>
      <c r="D13" s="6" t="s">
        <v>37</v>
      </c>
      <c r="E13" s="6" t="s">
        <v>22</v>
      </c>
      <c r="F13" s="6" t="s">
        <v>22</v>
      </c>
      <c r="G13" s="7">
        <v>45558</v>
      </c>
      <c r="H13" s="7">
        <v>45562</v>
      </c>
      <c r="I13" s="6">
        <v>3436.5</v>
      </c>
      <c r="J13" s="6">
        <v>0</v>
      </c>
      <c r="K13" s="6">
        <v>3436.5</v>
      </c>
      <c r="L13" s="6" t="s">
        <v>23</v>
      </c>
      <c r="M13" s="7" t="s">
        <v>24</v>
      </c>
      <c r="N13" s="7" t="s">
        <v>73</v>
      </c>
      <c r="O13" s="7">
        <v>45292</v>
      </c>
      <c r="P13" s="7">
        <v>45657</v>
      </c>
      <c r="Q13" s="6">
        <v>2024</v>
      </c>
      <c r="R13" s="7" t="s">
        <v>26</v>
      </c>
      <c r="S13" s="6">
        <v>2024</v>
      </c>
      <c r="T13" s="8" t="s">
        <v>74</v>
      </c>
    </row>
    <row r="14" spans="1:20" x14ac:dyDescent="0.2">
      <c r="A14">
        <f t="shared" si="0"/>
        <v>11</v>
      </c>
      <c r="B14" s="5" t="s">
        <v>35</v>
      </c>
      <c r="C14" s="6" t="s">
        <v>75</v>
      </c>
      <c r="D14" s="6" t="s">
        <v>37</v>
      </c>
      <c r="E14" s="6" t="s">
        <v>22</v>
      </c>
      <c r="F14" s="6" t="s">
        <v>22</v>
      </c>
      <c r="G14" s="7">
        <v>45559</v>
      </c>
      <c r="H14" s="7">
        <v>45562</v>
      </c>
      <c r="I14" s="6">
        <v>0</v>
      </c>
      <c r="J14" s="6">
        <v>20000</v>
      </c>
      <c r="K14" s="6">
        <v>20000</v>
      </c>
      <c r="L14" s="6" t="s">
        <v>23</v>
      </c>
      <c r="M14" s="7" t="s">
        <v>24</v>
      </c>
      <c r="N14" s="7" t="s">
        <v>76</v>
      </c>
      <c r="O14" s="7">
        <v>45292</v>
      </c>
      <c r="P14" s="7">
        <v>45657</v>
      </c>
      <c r="Q14" s="6">
        <v>2024</v>
      </c>
      <c r="R14" s="7" t="s">
        <v>26</v>
      </c>
      <c r="S14" s="6">
        <v>2024</v>
      </c>
      <c r="T14" s="8" t="s">
        <v>27</v>
      </c>
    </row>
    <row r="15" spans="1:20" x14ac:dyDescent="0.2">
      <c r="A15">
        <f t="shared" si="0"/>
        <v>12</v>
      </c>
      <c r="B15" s="5" t="s">
        <v>35</v>
      </c>
      <c r="C15" s="6" t="s">
        <v>77</v>
      </c>
      <c r="D15" s="6" t="s">
        <v>37</v>
      </c>
      <c r="E15" s="6" t="s">
        <v>22</v>
      </c>
      <c r="F15" s="6" t="s">
        <v>22</v>
      </c>
      <c r="G15" s="7">
        <v>45558</v>
      </c>
      <c r="H15" s="7">
        <v>45562</v>
      </c>
      <c r="I15" s="6">
        <v>0</v>
      </c>
      <c r="J15" s="6">
        <v>1000</v>
      </c>
      <c r="K15" s="6">
        <v>1000</v>
      </c>
      <c r="L15" s="6" t="s">
        <v>23</v>
      </c>
      <c r="M15" s="7" t="s">
        <v>24</v>
      </c>
      <c r="N15" s="7" t="s">
        <v>78</v>
      </c>
      <c r="O15" s="7">
        <v>45292</v>
      </c>
      <c r="P15" s="7">
        <v>45657</v>
      </c>
      <c r="Q15" s="6">
        <v>2024</v>
      </c>
      <c r="R15" s="7" t="s">
        <v>26</v>
      </c>
      <c r="S15" s="6">
        <v>2024</v>
      </c>
      <c r="T15" s="8" t="s">
        <v>27</v>
      </c>
    </row>
    <row r="16" spans="1:20" x14ac:dyDescent="0.2">
      <c r="A16">
        <f t="shared" si="0"/>
        <v>13</v>
      </c>
      <c r="B16" s="5" t="s">
        <v>35</v>
      </c>
      <c r="C16" s="6" t="s">
        <v>79</v>
      </c>
      <c r="D16" s="6" t="s">
        <v>37</v>
      </c>
      <c r="E16" s="6" t="s">
        <v>22</v>
      </c>
      <c r="F16" s="6" t="s">
        <v>22</v>
      </c>
      <c r="G16" s="7">
        <v>45549</v>
      </c>
      <c r="H16" s="7">
        <v>45562</v>
      </c>
      <c r="I16" s="6">
        <v>696.68</v>
      </c>
      <c r="J16" s="6">
        <v>0</v>
      </c>
      <c r="K16" s="6">
        <v>696.68</v>
      </c>
      <c r="L16" s="6" t="s">
        <v>43</v>
      </c>
      <c r="M16" s="7" t="s">
        <v>44</v>
      </c>
      <c r="N16" s="7" t="s">
        <v>80</v>
      </c>
      <c r="O16" s="7">
        <v>45292</v>
      </c>
      <c r="P16" s="7">
        <v>45657</v>
      </c>
      <c r="Q16" s="6">
        <v>2024</v>
      </c>
      <c r="R16" s="7" t="s">
        <v>26</v>
      </c>
      <c r="S16" s="6">
        <v>2024</v>
      </c>
      <c r="T16" s="8" t="s">
        <v>39</v>
      </c>
    </row>
    <row r="17" spans="1:20" x14ac:dyDescent="0.2">
      <c r="A17">
        <f t="shared" si="0"/>
        <v>14</v>
      </c>
      <c r="B17" s="5" t="s">
        <v>35</v>
      </c>
      <c r="C17" s="6" t="s">
        <v>81</v>
      </c>
      <c r="D17" s="6" t="s">
        <v>37</v>
      </c>
      <c r="E17" s="6" t="s">
        <v>22</v>
      </c>
      <c r="F17" s="6" t="s">
        <v>22</v>
      </c>
      <c r="G17" s="7">
        <v>45553</v>
      </c>
      <c r="H17" s="7">
        <v>45561</v>
      </c>
      <c r="I17" s="6">
        <v>3751.6</v>
      </c>
      <c r="J17" s="6">
        <v>0</v>
      </c>
      <c r="K17" s="6">
        <v>3751.6</v>
      </c>
      <c r="L17" s="6" t="s">
        <v>43</v>
      </c>
      <c r="M17" s="7" t="s">
        <v>44</v>
      </c>
      <c r="N17" s="7" t="s">
        <v>82</v>
      </c>
      <c r="O17" s="7">
        <v>45292</v>
      </c>
      <c r="P17" s="7">
        <v>45657</v>
      </c>
      <c r="Q17" s="6">
        <v>2024</v>
      </c>
      <c r="R17" s="7" t="s">
        <v>26</v>
      </c>
      <c r="S17" s="6">
        <v>2024</v>
      </c>
      <c r="T17" s="8" t="s">
        <v>39</v>
      </c>
    </row>
    <row r="18" spans="1:20" x14ac:dyDescent="0.2">
      <c r="A18">
        <f t="shared" si="0"/>
        <v>15</v>
      </c>
      <c r="B18" s="5" t="s">
        <v>35</v>
      </c>
      <c r="C18" s="6" t="s">
        <v>85</v>
      </c>
      <c r="D18" s="6" t="s">
        <v>37</v>
      </c>
      <c r="E18" s="6" t="s">
        <v>22</v>
      </c>
      <c r="F18" s="6" t="s">
        <v>22</v>
      </c>
      <c r="G18" s="7">
        <v>45558</v>
      </c>
      <c r="H18" s="7">
        <v>45560</v>
      </c>
      <c r="I18" s="6">
        <v>0</v>
      </c>
      <c r="J18" s="6">
        <v>0</v>
      </c>
      <c r="K18" s="6">
        <v>0</v>
      </c>
      <c r="L18" s="6" t="s">
        <v>86</v>
      </c>
      <c r="M18" s="7" t="s">
        <v>87</v>
      </c>
      <c r="N18" s="7" t="s">
        <v>88</v>
      </c>
      <c r="O18" s="7">
        <v>45292</v>
      </c>
      <c r="P18" s="7">
        <v>45657</v>
      </c>
      <c r="Q18" s="6">
        <v>2024</v>
      </c>
      <c r="R18" s="7" t="s">
        <v>26</v>
      </c>
      <c r="S18" s="6">
        <v>2024</v>
      </c>
      <c r="T18" s="8" t="s">
        <v>32</v>
      </c>
    </row>
    <row r="19" spans="1:20" x14ac:dyDescent="0.2">
      <c r="A19">
        <f t="shared" si="0"/>
        <v>16</v>
      </c>
      <c r="B19" s="5" t="s">
        <v>35</v>
      </c>
      <c r="C19" s="6" t="s">
        <v>89</v>
      </c>
      <c r="D19" s="6" t="s">
        <v>37</v>
      </c>
      <c r="E19" s="6" t="s">
        <v>22</v>
      </c>
      <c r="F19" s="6" t="s">
        <v>22</v>
      </c>
      <c r="G19" s="7">
        <v>45551</v>
      </c>
      <c r="H19" s="7">
        <v>45560</v>
      </c>
      <c r="I19" s="6">
        <v>3541.54</v>
      </c>
      <c r="J19" s="6">
        <v>0</v>
      </c>
      <c r="K19" s="6">
        <v>3541.54</v>
      </c>
      <c r="L19" s="6" t="s">
        <v>43</v>
      </c>
      <c r="M19" s="7" t="s">
        <v>44</v>
      </c>
      <c r="N19" s="7" t="s">
        <v>90</v>
      </c>
      <c r="O19" s="7">
        <v>45292</v>
      </c>
      <c r="P19" s="7">
        <v>45657</v>
      </c>
      <c r="Q19" s="6">
        <v>2024</v>
      </c>
      <c r="R19" s="7" t="s">
        <v>26</v>
      </c>
      <c r="S19" s="6">
        <v>2024</v>
      </c>
      <c r="T19" s="8" t="s">
        <v>39</v>
      </c>
    </row>
    <row r="20" spans="1:20" x14ac:dyDescent="0.2">
      <c r="A20">
        <f t="shared" si="0"/>
        <v>17</v>
      </c>
      <c r="B20" s="5" t="s">
        <v>35</v>
      </c>
      <c r="C20" s="6" t="s">
        <v>91</v>
      </c>
      <c r="D20" s="6" t="s">
        <v>37</v>
      </c>
      <c r="E20" s="6" t="s">
        <v>22</v>
      </c>
      <c r="F20" s="6" t="s">
        <v>22</v>
      </c>
      <c r="G20" s="7">
        <v>45551</v>
      </c>
      <c r="H20" s="7">
        <v>45559</v>
      </c>
      <c r="I20" s="6">
        <v>8200</v>
      </c>
      <c r="J20" s="6">
        <v>0</v>
      </c>
      <c r="K20" s="6">
        <v>8200</v>
      </c>
      <c r="L20" s="6" t="s">
        <v>43</v>
      </c>
      <c r="M20" s="7" t="s">
        <v>44</v>
      </c>
      <c r="N20" s="7" t="s">
        <v>92</v>
      </c>
      <c r="O20" s="7">
        <v>45292</v>
      </c>
      <c r="P20" s="7">
        <v>45657</v>
      </c>
      <c r="Q20" s="6">
        <v>2024</v>
      </c>
      <c r="R20" s="7" t="s">
        <v>26</v>
      </c>
      <c r="S20" s="6">
        <v>2024</v>
      </c>
      <c r="T20" s="8" t="s">
        <v>39</v>
      </c>
    </row>
    <row r="21" spans="1:20" x14ac:dyDescent="0.2">
      <c r="A21">
        <f t="shared" si="0"/>
        <v>18</v>
      </c>
      <c r="B21" s="5" t="s">
        <v>35</v>
      </c>
      <c r="C21" s="6" t="s">
        <v>93</v>
      </c>
      <c r="D21" s="6" t="s">
        <v>37</v>
      </c>
      <c r="E21" s="6" t="s">
        <v>22</v>
      </c>
      <c r="F21" s="6" t="s">
        <v>22</v>
      </c>
      <c r="G21" s="7">
        <v>45523</v>
      </c>
      <c r="H21" s="7">
        <v>45559</v>
      </c>
      <c r="I21" s="6">
        <v>800</v>
      </c>
      <c r="J21" s="6">
        <v>0</v>
      </c>
      <c r="K21" s="6">
        <v>800</v>
      </c>
      <c r="L21" s="6" t="s">
        <v>23</v>
      </c>
      <c r="M21" s="7" t="s">
        <v>24</v>
      </c>
      <c r="N21" s="7" t="s">
        <v>94</v>
      </c>
      <c r="O21" s="7">
        <v>45292</v>
      </c>
      <c r="P21" s="7">
        <v>45657</v>
      </c>
      <c r="Q21" s="6">
        <v>2024</v>
      </c>
      <c r="R21" s="7" t="s">
        <v>26</v>
      </c>
      <c r="S21" s="6">
        <v>2024</v>
      </c>
      <c r="T21" s="8" t="s">
        <v>39</v>
      </c>
    </row>
    <row r="22" spans="1:20" x14ac:dyDescent="0.2">
      <c r="A22">
        <f t="shared" si="0"/>
        <v>19</v>
      </c>
      <c r="B22" s="5" t="s">
        <v>35</v>
      </c>
      <c r="C22" s="6" t="s">
        <v>99</v>
      </c>
      <c r="D22" s="6" t="s">
        <v>37</v>
      </c>
      <c r="E22" s="6" t="s">
        <v>22</v>
      </c>
      <c r="F22" s="6" t="s">
        <v>22</v>
      </c>
      <c r="G22" s="7">
        <v>45553</v>
      </c>
      <c r="H22" s="7">
        <v>45558</v>
      </c>
      <c r="I22" s="6">
        <v>3065.4</v>
      </c>
      <c r="J22" s="6">
        <v>0</v>
      </c>
      <c r="K22" s="6">
        <v>3065.4</v>
      </c>
      <c r="L22" s="6" t="s">
        <v>43</v>
      </c>
      <c r="M22" s="7" t="s">
        <v>44</v>
      </c>
      <c r="N22" s="7" t="s">
        <v>100</v>
      </c>
      <c r="O22" s="7">
        <v>45292</v>
      </c>
      <c r="P22" s="7">
        <v>45657</v>
      </c>
      <c r="Q22" s="6">
        <v>2024</v>
      </c>
      <c r="R22" s="7" t="s">
        <v>26</v>
      </c>
      <c r="S22" s="6">
        <v>2024</v>
      </c>
      <c r="T22" s="8" t="s">
        <v>39</v>
      </c>
    </row>
    <row r="23" spans="1:20" x14ac:dyDescent="0.2">
      <c r="A23">
        <f t="shared" si="0"/>
        <v>20</v>
      </c>
      <c r="B23" s="5" t="s">
        <v>35</v>
      </c>
      <c r="C23" s="6" t="s">
        <v>103</v>
      </c>
      <c r="D23" s="6" t="s">
        <v>37</v>
      </c>
      <c r="E23" s="6" t="s">
        <v>22</v>
      </c>
      <c r="F23" s="6" t="s">
        <v>22</v>
      </c>
      <c r="G23" s="7">
        <v>45549</v>
      </c>
      <c r="H23" s="7">
        <v>45555</v>
      </c>
      <c r="I23" s="6">
        <v>8540</v>
      </c>
      <c r="J23" s="6">
        <v>0</v>
      </c>
      <c r="K23" s="6">
        <v>8540</v>
      </c>
      <c r="L23" s="6" t="s">
        <v>43</v>
      </c>
      <c r="M23" s="7" t="s">
        <v>44</v>
      </c>
      <c r="N23" s="7" t="s">
        <v>104</v>
      </c>
      <c r="O23" s="7">
        <v>45292</v>
      </c>
      <c r="P23" s="7">
        <v>45657</v>
      </c>
      <c r="Q23" s="6">
        <v>2024</v>
      </c>
      <c r="R23" s="7" t="s">
        <v>26</v>
      </c>
      <c r="S23" s="6">
        <v>2024</v>
      </c>
      <c r="T23" s="8" t="s">
        <v>39</v>
      </c>
    </row>
    <row r="24" spans="1:20" ht="24" customHeight="1" x14ac:dyDescent="0.2">
      <c r="A24">
        <f t="shared" si="0"/>
        <v>21</v>
      </c>
      <c r="B24" s="5" t="s">
        <v>35</v>
      </c>
      <c r="C24" s="6" t="s">
        <v>105</v>
      </c>
      <c r="D24" s="6" t="s">
        <v>37</v>
      </c>
      <c r="E24" s="6" t="s">
        <v>22</v>
      </c>
      <c r="F24" s="6" t="s">
        <v>22</v>
      </c>
      <c r="G24" s="7">
        <v>45549</v>
      </c>
      <c r="H24" s="7">
        <v>45555</v>
      </c>
      <c r="I24" s="6">
        <v>793.1</v>
      </c>
      <c r="J24" s="6">
        <v>0</v>
      </c>
      <c r="K24" s="6">
        <v>793.1</v>
      </c>
      <c r="L24" s="6" t="s">
        <v>43</v>
      </c>
      <c r="M24" s="7" t="s">
        <v>106</v>
      </c>
      <c r="N24" s="9" t="s">
        <v>107</v>
      </c>
      <c r="O24" s="7">
        <v>45292</v>
      </c>
      <c r="P24" s="7">
        <v>45657</v>
      </c>
      <c r="Q24" s="6">
        <v>2024</v>
      </c>
      <c r="R24" s="7" t="s">
        <v>26</v>
      </c>
      <c r="S24" s="6">
        <v>2024</v>
      </c>
      <c r="T24" s="8" t="s">
        <v>39</v>
      </c>
    </row>
    <row r="25" spans="1:20" x14ac:dyDescent="0.2">
      <c r="A25">
        <f t="shared" si="0"/>
        <v>22</v>
      </c>
      <c r="B25" s="5" t="s">
        <v>35</v>
      </c>
      <c r="C25" s="6" t="s">
        <v>110</v>
      </c>
      <c r="D25" s="6" t="s">
        <v>37</v>
      </c>
      <c r="E25" s="6" t="s">
        <v>22</v>
      </c>
      <c r="F25" s="6" t="s">
        <v>22</v>
      </c>
      <c r="G25" s="7">
        <v>45550</v>
      </c>
      <c r="H25" s="7">
        <v>45554</v>
      </c>
      <c r="I25" s="6">
        <v>42353.3</v>
      </c>
      <c r="J25" s="6">
        <v>0</v>
      </c>
      <c r="K25" s="6">
        <v>42353.3</v>
      </c>
      <c r="L25" s="6" t="s">
        <v>43</v>
      </c>
      <c r="M25" s="7" t="s">
        <v>44</v>
      </c>
      <c r="N25" s="7" t="s">
        <v>111</v>
      </c>
      <c r="O25" s="7">
        <v>45292</v>
      </c>
      <c r="P25" s="7">
        <v>45657</v>
      </c>
      <c r="Q25" s="6">
        <v>2024</v>
      </c>
      <c r="R25" s="7" t="s">
        <v>26</v>
      </c>
      <c r="S25" s="6">
        <v>2024</v>
      </c>
      <c r="T25" s="8" t="s">
        <v>39</v>
      </c>
    </row>
    <row r="26" spans="1:20" x14ac:dyDescent="0.2">
      <c r="A26">
        <f t="shared" si="0"/>
        <v>23</v>
      </c>
      <c r="B26" s="5" t="s">
        <v>35</v>
      </c>
      <c r="C26" s="6" t="s">
        <v>112</v>
      </c>
      <c r="D26" s="6" t="s">
        <v>37</v>
      </c>
      <c r="E26" s="6" t="s">
        <v>22</v>
      </c>
      <c r="F26" s="6" t="s">
        <v>22</v>
      </c>
      <c r="G26" s="7">
        <v>45550</v>
      </c>
      <c r="H26" s="7">
        <v>45554</v>
      </c>
      <c r="I26" s="6">
        <v>8541.4</v>
      </c>
      <c r="J26" s="6">
        <v>0</v>
      </c>
      <c r="K26" s="6">
        <v>8541.4</v>
      </c>
      <c r="L26" s="6" t="s">
        <v>43</v>
      </c>
      <c r="M26" s="7" t="s">
        <v>44</v>
      </c>
      <c r="N26" s="7" t="s">
        <v>113</v>
      </c>
      <c r="O26" s="7">
        <v>45292</v>
      </c>
      <c r="P26" s="7">
        <v>45657</v>
      </c>
      <c r="Q26" s="6">
        <v>2024</v>
      </c>
      <c r="R26" s="7" t="s">
        <v>26</v>
      </c>
      <c r="S26" s="6">
        <v>2024</v>
      </c>
      <c r="T26" s="8" t="s">
        <v>39</v>
      </c>
    </row>
    <row r="27" spans="1:20" x14ac:dyDescent="0.2">
      <c r="A27">
        <f t="shared" si="0"/>
        <v>24</v>
      </c>
      <c r="B27" s="5" t="s">
        <v>35</v>
      </c>
      <c r="C27" s="6" t="s">
        <v>118</v>
      </c>
      <c r="D27" s="6" t="s">
        <v>37</v>
      </c>
      <c r="E27" s="6" t="s">
        <v>22</v>
      </c>
      <c r="F27" s="6" t="s">
        <v>22</v>
      </c>
      <c r="G27" s="7">
        <v>45551</v>
      </c>
      <c r="H27" s="7">
        <v>45553</v>
      </c>
      <c r="I27" s="6">
        <v>13274.8</v>
      </c>
      <c r="J27" s="6">
        <v>0</v>
      </c>
      <c r="K27" s="6">
        <v>13274.8</v>
      </c>
      <c r="L27" s="6" t="s">
        <v>43</v>
      </c>
      <c r="M27" s="7" t="s">
        <v>44</v>
      </c>
      <c r="N27" s="7" t="s">
        <v>119</v>
      </c>
      <c r="O27" s="7">
        <v>45292</v>
      </c>
      <c r="P27" s="7">
        <v>45657</v>
      </c>
      <c r="Q27" s="6">
        <v>2024</v>
      </c>
      <c r="R27" s="7" t="s">
        <v>26</v>
      </c>
      <c r="S27" s="6">
        <v>2024</v>
      </c>
      <c r="T27" s="8" t="s">
        <v>39</v>
      </c>
    </row>
    <row r="28" spans="1:20" x14ac:dyDescent="0.2">
      <c r="A28">
        <f t="shared" si="0"/>
        <v>25</v>
      </c>
      <c r="B28" s="5" t="s">
        <v>35</v>
      </c>
      <c r="C28" s="6" t="s">
        <v>120</v>
      </c>
      <c r="D28" s="6" t="s">
        <v>37</v>
      </c>
      <c r="E28" s="6" t="s">
        <v>22</v>
      </c>
      <c r="F28" s="6" t="s">
        <v>22</v>
      </c>
      <c r="G28" s="7">
        <v>45549</v>
      </c>
      <c r="H28" s="7">
        <v>45553</v>
      </c>
      <c r="I28" s="6">
        <v>4482.7</v>
      </c>
      <c r="J28" s="6">
        <v>0</v>
      </c>
      <c r="K28" s="6">
        <v>4482.7</v>
      </c>
      <c r="L28" s="6" t="s">
        <v>43</v>
      </c>
      <c r="M28" s="7" t="s">
        <v>44</v>
      </c>
      <c r="N28" s="7" t="s">
        <v>121</v>
      </c>
      <c r="O28" s="7">
        <v>45292</v>
      </c>
      <c r="P28" s="7">
        <v>45657</v>
      </c>
      <c r="Q28" s="6">
        <v>2024</v>
      </c>
      <c r="R28" s="7" t="s">
        <v>26</v>
      </c>
      <c r="S28" s="6">
        <v>2024</v>
      </c>
      <c r="T28" s="8" t="s">
        <v>39</v>
      </c>
    </row>
    <row r="29" spans="1:20" x14ac:dyDescent="0.2">
      <c r="A29">
        <f t="shared" si="0"/>
        <v>26</v>
      </c>
      <c r="B29" s="5" t="s">
        <v>35</v>
      </c>
      <c r="C29" s="6" t="s">
        <v>122</v>
      </c>
      <c r="D29" s="6" t="s">
        <v>37</v>
      </c>
      <c r="E29" s="6" t="s">
        <v>22</v>
      </c>
      <c r="F29" s="6" t="s">
        <v>22</v>
      </c>
      <c r="G29" s="7">
        <v>45547</v>
      </c>
      <c r="H29" s="7">
        <v>45553</v>
      </c>
      <c r="I29" s="6">
        <v>0</v>
      </c>
      <c r="J29" s="6">
        <v>35000</v>
      </c>
      <c r="K29" s="6">
        <v>35000</v>
      </c>
      <c r="L29" s="6" t="s">
        <v>23</v>
      </c>
      <c r="M29" s="7" t="s">
        <v>24</v>
      </c>
      <c r="N29" s="7" t="s">
        <v>123</v>
      </c>
      <c r="O29" s="7">
        <v>45292</v>
      </c>
      <c r="P29" s="7">
        <v>45657</v>
      </c>
      <c r="Q29" s="6">
        <v>2024</v>
      </c>
      <c r="R29" s="7" t="s">
        <v>26</v>
      </c>
      <c r="S29" s="6">
        <v>2024</v>
      </c>
      <c r="T29" s="8" t="s">
        <v>27</v>
      </c>
    </row>
    <row r="30" spans="1:20" x14ac:dyDescent="0.2">
      <c r="A30">
        <f t="shared" si="0"/>
        <v>27</v>
      </c>
      <c r="B30" s="5" t="s">
        <v>35</v>
      </c>
      <c r="C30" s="6" t="s">
        <v>124</v>
      </c>
      <c r="D30" s="6" t="s">
        <v>37</v>
      </c>
      <c r="E30" s="6" t="s">
        <v>22</v>
      </c>
      <c r="F30" s="6" t="s">
        <v>22</v>
      </c>
      <c r="G30" s="7">
        <v>45550</v>
      </c>
      <c r="H30" s="7">
        <v>45552</v>
      </c>
      <c r="I30" s="6">
        <v>7175.4</v>
      </c>
      <c r="J30" s="6">
        <v>0</v>
      </c>
      <c r="K30" s="6">
        <v>7175.4</v>
      </c>
      <c r="L30" s="6" t="s">
        <v>43</v>
      </c>
      <c r="M30" s="7" t="s">
        <v>44</v>
      </c>
      <c r="N30" s="7" t="s">
        <v>125</v>
      </c>
      <c r="O30" s="7">
        <v>45292</v>
      </c>
      <c r="P30" s="7">
        <v>45657</v>
      </c>
      <c r="Q30" s="6">
        <v>2024</v>
      </c>
      <c r="R30" s="7" t="s">
        <v>26</v>
      </c>
      <c r="S30" s="6">
        <v>2024</v>
      </c>
      <c r="T30" s="8" t="s">
        <v>39</v>
      </c>
    </row>
    <row r="31" spans="1:20" x14ac:dyDescent="0.2">
      <c r="A31">
        <f t="shared" si="0"/>
        <v>28</v>
      </c>
      <c r="B31" s="5" t="s">
        <v>35</v>
      </c>
      <c r="C31" s="6" t="s">
        <v>126</v>
      </c>
      <c r="D31" s="6" t="s">
        <v>37</v>
      </c>
      <c r="E31" s="6" t="s">
        <v>22</v>
      </c>
      <c r="F31" s="6" t="s">
        <v>22</v>
      </c>
      <c r="G31" s="7">
        <v>45550</v>
      </c>
      <c r="H31" s="7">
        <v>45552</v>
      </c>
      <c r="I31" s="6">
        <v>40755</v>
      </c>
      <c r="J31" s="6">
        <v>0</v>
      </c>
      <c r="K31" s="6">
        <v>40755</v>
      </c>
      <c r="L31" s="6" t="s">
        <v>43</v>
      </c>
      <c r="M31" s="7" t="s">
        <v>44</v>
      </c>
      <c r="N31" s="7" t="s">
        <v>127</v>
      </c>
      <c r="O31" s="7">
        <v>45292</v>
      </c>
      <c r="P31" s="7">
        <v>45657</v>
      </c>
      <c r="Q31" s="6">
        <v>2024</v>
      </c>
      <c r="R31" s="7" t="s">
        <v>26</v>
      </c>
      <c r="S31" s="6">
        <v>2024</v>
      </c>
      <c r="T31" s="8" t="s">
        <v>39</v>
      </c>
    </row>
    <row r="32" spans="1:20" x14ac:dyDescent="0.2">
      <c r="A32">
        <f t="shared" si="0"/>
        <v>29</v>
      </c>
      <c r="B32" s="5" t="s">
        <v>35</v>
      </c>
      <c r="C32" s="6" t="s">
        <v>128</v>
      </c>
      <c r="D32" s="6" t="s">
        <v>37</v>
      </c>
      <c r="E32" s="6" t="s">
        <v>22</v>
      </c>
      <c r="F32" s="6" t="s">
        <v>22</v>
      </c>
      <c r="G32" s="7">
        <v>45550</v>
      </c>
      <c r="H32" s="7">
        <v>45551</v>
      </c>
      <c r="I32" s="6">
        <v>9675.5</v>
      </c>
      <c r="J32" s="6">
        <v>0</v>
      </c>
      <c r="K32" s="6">
        <v>9675.5</v>
      </c>
      <c r="L32" s="6" t="s">
        <v>43</v>
      </c>
      <c r="M32" s="7" t="s">
        <v>44</v>
      </c>
      <c r="N32" s="7" t="s">
        <v>129</v>
      </c>
      <c r="O32" s="7">
        <v>45292</v>
      </c>
      <c r="P32" s="7">
        <v>45657</v>
      </c>
      <c r="Q32" s="6">
        <v>2024</v>
      </c>
      <c r="R32" s="7" t="s">
        <v>26</v>
      </c>
      <c r="S32" s="6">
        <v>2024</v>
      </c>
      <c r="T32" s="8" t="s">
        <v>39</v>
      </c>
    </row>
    <row r="33" spans="1:20" x14ac:dyDescent="0.2">
      <c r="A33">
        <f t="shared" si="0"/>
        <v>30</v>
      </c>
      <c r="B33" s="5" t="s">
        <v>35</v>
      </c>
      <c r="C33" s="6" t="s">
        <v>130</v>
      </c>
      <c r="D33" s="6" t="s">
        <v>37</v>
      </c>
      <c r="E33" s="6" t="s">
        <v>22</v>
      </c>
      <c r="F33" s="6" t="s">
        <v>22</v>
      </c>
      <c r="G33" s="7">
        <v>45549</v>
      </c>
      <c r="H33" s="7">
        <v>45551</v>
      </c>
      <c r="I33" s="6">
        <v>9715.1</v>
      </c>
      <c r="J33" s="6">
        <v>0</v>
      </c>
      <c r="K33" s="6">
        <v>9715.1</v>
      </c>
      <c r="L33" s="6" t="s">
        <v>43</v>
      </c>
      <c r="M33" s="7" t="s">
        <v>44</v>
      </c>
      <c r="N33" s="7" t="s">
        <v>131</v>
      </c>
      <c r="O33" s="7">
        <v>45292</v>
      </c>
      <c r="P33" s="7">
        <v>45657</v>
      </c>
      <c r="Q33" s="6">
        <v>2024</v>
      </c>
      <c r="R33" s="7" t="s">
        <v>26</v>
      </c>
      <c r="S33" s="6">
        <v>2024</v>
      </c>
      <c r="T33" s="8" t="s">
        <v>39</v>
      </c>
    </row>
    <row r="34" spans="1:20" x14ac:dyDescent="0.2">
      <c r="A34">
        <f t="shared" si="0"/>
        <v>31</v>
      </c>
      <c r="B34" s="5" t="s">
        <v>35</v>
      </c>
      <c r="C34" s="6" t="s">
        <v>132</v>
      </c>
      <c r="D34" s="6" t="s">
        <v>37</v>
      </c>
      <c r="E34" s="6" t="s">
        <v>22</v>
      </c>
      <c r="F34" s="6" t="s">
        <v>22</v>
      </c>
      <c r="G34" s="7">
        <v>45550</v>
      </c>
      <c r="H34" s="7">
        <v>45551</v>
      </c>
      <c r="I34" s="6">
        <v>590</v>
      </c>
      <c r="J34" s="6">
        <v>0</v>
      </c>
      <c r="K34" s="6">
        <v>590</v>
      </c>
      <c r="L34" s="6" t="s">
        <v>43</v>
      </c>
      <c r="M34" s="7" t="s">
        <v>44</v>
      </c>
      <c r="N34" s="7" t="s">
        <v>133</v>
      </c>
      <c r="O34" s="7">
        <v>45292</v>
      </c>
      <c r="P34" s="7">
        <v>45657</v>
      </c>
      <c r="Q34" s="6">
        <v>2024</v>
      </c>
      <c r="R34" s="7" t="s">
        <v>26</v>
      </c>
      <c r="S34" s="6">
        <v>2024</v>
      </c>
      <c r="T34" s="8" t="s">
        <v>39</v>
      </c>
    </row>
    <row r="35" spans="1:20" x14ac:dyDescent="0.2">
      <c r="A35">
        <f t="shared" si="0"/>
        <v>32</v>
      </c>
      <c r="B35" s="5" t="s">
        <v>35</v>
      </c>
      <c r="C35" s="6" t="s">
        <v>134</v>
      </c>
      <c r="D35" s="6" t="s">
        <v>37</v>
      </c>
      <c r="E35" s="6" t="s">
        <v>22</v>
      </c>
      <c r="F35" s="6" t="s">
        <v>22</v>
      </c>
      <c r="G35" s="7">
        <v>45545</v>
      </c>
      <c r="H35" s="7">
        <v>45548</v>
      </c>
      <c r="I35" s="6">
        <v>0</v>
      </c>
      <c r="J35" s="6">
        <v>5920</v>
      </c>
      <c r="K35" s="6">
        <v>5920</v>
      </c>
      <c r="L35" s="6" t="s">
        <v>86</v>
      </c>
      <c r="M35" s="7" t="s">
        <v>87</v>
      </c>
      <c r="N35" s="7" t="s">
        <v>135</v>
      </c>
      <c r="O35" s="7">
        <v>45292</v>
      </c>
      <c r="P35" s="7">
        <v>45657</v>
      </c>
      <c r="Q35" s="6">
        <v>2024</v>
      </c>
      <c r="R35" s="7" t="s">
        <v>26</v>
      </c>
      <c r="S35" s="6">
        <v>2024</v>
      </c>
      <c r="T35" s="8" t="s">
        <v>27</v>
      </c>
    </row>
    <row r="36" spans="1:20" x14ac:dyDescent="0.2">
      <c r="A36">
        <f t="shared" si="0"/>
        <v>33</v>
      </c>
      <c r="B36" s="5" t="s">
        <v>35</v>
      </c>
      <c r="C36" s="6" t="s">
        <v>136</v>
      </c>
      <c r="D36" s="6" t="s">
        <v>37</v>
      </c>
      <c r="E36" s="6" t="s">
        <v>22</v>
      </c>
      <c r="F36" s="6" t="s">
        <v>22</v>
      </c>
      <c r="G36" s="7">
        <v>45532</v>
      </c>
      <c r="H36" s="7">
        <v>45548</v>
      </c>
      <c r="I36" s="6">
        <v>0</v>
      </c>
      <c r="J36" s="6">
        <v>10000</v>
      </c>
      <c r="K36" s="6">
        <v>10000</v>
      </c>
      <c r="L36" s="6" t="s">
        <v>86</v>
      </c>
      <c r="M36" s="7" t="s">
        <v>87</v>
      </c>
      <c r="N36" s="7" t="s">
        <v>137</v>
      </c>
      <c r="O36" s="7">
        <v>45292</v>
      </c>
      <c r="P36" s="7">
        <v>45657</v>
      </c>
      <c r="Q36" s="6">
        <v>2024</v>
      </c>
      <c r="R36" s="7" t="s">
        <v>26</v>
      </c>
      <c r="S36" s="6">
        <v>2024</v>
      </c>
      <c r="T36" s="8" t="s">
        <v>27</v>
      </c>
    </row>
    <row r="37" spans="1:20" x14ac:dyDescent="0.2">
      <c r="A37">
        <f t="shared" si="0"/>
        <v>34</v>
      </c>
      <c r="B37" s="5" t="s">
        <v>35</v>
      </c>
      <c r="C37" s="6" t="s">
        <v>155</v>
      </c>
      <c r="D37" s="6" t="s">
        <v>37</v>
      </c>
      <c r="E37" s="6" t="s">
        <v>22</v>
      </c>
      <c r="F37" s="6" t="s">
        <v>22</v>
      </c>
      <c r="G37" s="7">
        <v>45525</v>
      </c>
      <c r="H37" s="7">
        <v>45531</v>
      </c>
      <c r="I37" s="6">
        <v>0</v>
      </c>
      <c r="J37" s="6">
        <v>362.72</v>
      </c>
      <c r="K37" s="6">
        <v>362.72</v>
      </c>
      <c r="L37" s="6" t="s">
        <v>23</v>
      </c>
      <c r="M37" s="7" t="s">
        <v>24</v>
      </c>
      <c r="N37" s="7" t="s">
        <v>156</v>
      </c>
      <c r="O37" s="7">
        <v>45292</v>
      </c>
      <c r="P37" s="7">
        <v>45657</v>
      </c>
      <c r="Q37" s="6">
        <v>2024</v>
      </c>
      <c r="R37" s="7" t="s">
        <v>26</v>
      </c>
      <c r="S37" s="6">
        <v>2024</v>
      </c>
      <c r="T37" s="8" t="s">
        <v>27</v>
      </c>
    </row>
    <row r="38" spans="1:20" x14ac:dyDescent="0.2">
      <c r="A38">
        <f t="shared" si="0"/>
        <v>35</v>
      </c>
      <c r="B38" s="5" t="s">
        <v>35</v>
      </c>
      <c r="C38" s="6" t="s">
        <v>157</v>
      </c>
      <c r="D38" s="6" t="s">
        <v>37</v>
      </c>
      <c r="E38" s="6" t="s">
        <v>22</v>
      </c>
      <c r="F38" s="6" t="s">
        <v>22</v>
      </c>
      <c r="G38" s="7">
        <v>45526</v>
      </c>
      <c r="H38" s="7">
        <v>45531</v>
      </c>
      <c r="I38" s="6">
        <v>0</v>
      </c>
      <c r="J38" s="6">
        <v>2000</v>
      </c>
      <c r="K38" s="6">
        <v>2000</v>
      </c>
      <c r="L38" s="6" t="s">
        <v>23</v>
      </c>
      <c r="M38" s="7" t="s">
        <v>24</v>
      </c>
      <c r="N38" s="7" t="s">
        <v>158</v>
      </c>
      <c r="O38" s="7">
        <v>45292</v>
      </c>
      <c r="P38" s="7">
        <v>45657</v>
      </c>
      <c r="Q38" s="6">
        <v>2024</v>
      </c>
      <c r="R38" s="7" t="s">
        <v>26</v>
      </c>
      <c r="S38" s="6">
        <v>2024</v>
      </c>
      <c r="T38" s="8" t="s">
        <v>27</v>
      </c>
    </row>
    <row r="39" spans="1:20" x14ac:dyDescent="0.2">
      <c r="A39">
        <f t="shared" si="0"/>
        <v>36</v>
      </c>
      <c r="B39" s="5" t="s">
        <v>35</v>
      </c>
      <c r="C39" s="6" t="s">
        <v>159</v>
      </c>
      <c r="D39" s="6" t="s">
        <v>37</v>
      </c>
      <c r="E39" s="6" t="s">
        <v>22</v>
      </c>
      <c r="F39" s="6" t="s">
        <v>22</v>
      </c>
      <c r="G39" s="7">
        <v>45526</v>
      </c>
      <c r="H39" s="7">
        <v>45531</v>
      </c>
      <c r="I39" s="6">
        <v>0</v>
      </c>
      <c r="J39" s="6">
        <v>5000</v>
      </c>
      <c r="K39" s="6">
        <v>5000</v>
      </c>
      <c r="L39" s="6" t="s">
        <v>23</v>
      </c>
      <c r="M39" s="7" t="s">
        <v>24</v>
      </c>
      <c r="N39" s="7" t="s">
        <v>160</v>
      </c>
      <c r="O39" s="7">
        <v>45292</v>
      </c>
      <c r="P39" s="7">
        <v>45657</v>
      </c>
      <c r="Q39" s="6">
        <v>2024</v>
      </c>
      <c r="R39" s="7" t="s">
        <v>26</v>
      </c>
      <c r="S39" s="6">
        <v>2024</v>
      </c>
      <c r="T39" s="8" t="s">
        <v>39</v>
      </c>
    </row>
    <row r="40" spans="1:20" x14ac:dyDescent="0.2">
      <c r="A40">
        <f t="shared" si="0"/>
        <v>37</v>
      </c>
      <c r="B40" s="5" t="s">
        <v>35</v>
      </c>
      <c r="C40" s="6" t="s">
        <v>161</v>
      </c>
      <c r="D40" s="6" t="s">
        <v>37</v>
      </c>
      <c r="E40" s="6" t="s">
        <v>22</v>
      </c>
      <c r="F40" s="6" t="s">
        <v>22</v>
      </c>
      <c r="G40" s="7">
        <v>45526</v>
      </c>
      <c r="H40" s="7">
        <v>45531</v>
      </c>
      <c r="I40" s="6">
        <v>0</v>
      </c>
      <c r="J40" s="6">
        <v>5000</v>
      </c>
      <c r="K40" s="6">
        <v>5000</v>
      </c>
      <c r="L40" s="6" t="s">
        <v>23</v>
      </c>
      <c r="M40" s="7" t="s">
        <v>24</v>
      </c>
      <c r="N40" s="7" t="s">
        <v>162</v>
      </c>
      <c r="O40" s="7">
        <v>45292</v>
      </c>
      <c r="P40" s="7">
        <v>45657</v>
      </c>
      <c r="Q40" s="6">
        <v>2024</v>
      </c>
      <c r="R40" s="7" t="s">
        <v>26</v>
      </c>
      <c r="S40" s="6">
        <v>2024</v>
      </c>
      <c r="T40" s="8" t="s">
        <v>32</v>
      </c>
    </row>
    <row r="41" spans="1:20" x14ac:dyDescent="0.2">
      <c r="A41">
        <f t="shared" si="0"/>
        <v>38</v>
      </c>
      <c r="B41" s="5" t="s">
        <v>35</v>
      </c>
      <c r="C41" s="6" t="s">
        <v>169</v>
      </c>
      <c r="D41" s="6" t="s">
        <v>37</v>
      </c>
      <c r="E41" s="6" t="s">
        <v>22</v>
      </c>
      <c r="F41" s="6" t="s">
        <v>22</v>
      </c>
      <c r="G41" s="7">
        <v>45516</v>
      </c>
      <c r="H41" s="7">
        <v>45525</v>
      </c>
      <c r="I41" s="6">
        <v>650</v>
      </c>
      <c r="J41" s="6">
        <v>0</v>
      </c>
      <c r="K41" s="6">
        <v>650</v>
      </c>
      <c r="L41" s="6" t="s">
        <v>23</v>
      </c>
      <c r="M41" s="7" t="s">
        <v>24</v>
      </c>
      <c r="N41" s="7" t="s">
        <v>170</v>
      </c>
      <c r="O41" s="7">
        <v>45292</v>
      </c>
      <c r="P41" s="7">
        <v>45657</v>
      </c>
      <c r="Q41" s="6">
        <v>2024</v>
      </c>
      <c r="R41" s="7" t="s">
        <v>26</v>
      </c>
      <c r="S41" s="6">
        <v>2024</v>
      </c>
      <c r="T41" s="8" t="s">
        <v>39</v>
      </c>
    </row>
    <row r="42" spans="1:20" x14ac:dyDescent="0.2">
      <c r="A42">
        <f t="shared" si="0"/>
        <v>39</v>
      </c>
      <c r="B42" s="5" t="s">
        <v>35</v>
      </c>
      <c r="C42" s="6" t="s">
        <v>173</v>
      </c>
      <c r="D42" s="6" t="s">
        <v>37</v>
      </c>
      <c r="E42" s="6" t="s">
        <v>22</v>
      </c>
      <c r="F42" s="6" t="s">
        <v>22</v>
      </c>
      <c r="G42" s="7">
        <v>45470</v>
      </c>
      <c r="H42" s="7">
        <v>45518</v>
      </c>
      <c r="I42" s="6">
        <v>1864.3</v>
      </c>
      <c r="J42" s="6">
        <v>0</v>
      </c>
      <c r="K42" s="6">
        <v>1864.3</v>
      </c>
      <c r="L42" s="6" t="s">
        <v>23</v>
      </c>
      <c r="M42" s="7" t="s">
        <v>24</v>
      </c>
      <c r="N42" s="7" t="s">
        <v>174</v>
      </c>
      <c r="O42" s="7">
        <v>45292</v>
      </c>
      <c r="P42" s="7">
        <v>45657</v>
      </c>
      <c r="Q42" s="6">
        <v>2024</v>
      </c>
      <c r="R42" s="7" t="s">
        <v>26</v>
      </c>
      <c r="S42" s="6">
        <v>2024</v>
      </c>
      <c r="T42" s="8" t="s">
        <v>39</v>
      </c>
    </row>
    <row r="43" spans="1:20" x14ac:dyDescent="0.2">
      <c r="A43">
        <f t="shared" si="0"/>
        <v>40</v>
      </c>
      <c r="B43" s="5" t="s">
        <v>35</v>
      </c>
      <c r="C43" s="6" t="s">
        <v>175</v>
      </c>
      <c r="D43" s="6" t="s">
        <v>37</v>
      </c>
      <c r="E43" s="6" t="s">
        <v>22</v>
      </c>
      <c r="F43" s="6" t="s">
        <v>22</v>
      </c>
      <c r="G43" s="7">
        <v>45510</v>
      </c>
      <c r="H43" s="7">
        <v>45518</v>
      </c>
      <c r="I43" s="6">
        <v>373.38</v>
      </c>
      <c r="J43" s="6">
        <v>0</v>
      </c>
      <c r="K43" s="6">
        <v>373.38</v>
      </c>
      <c r="L43" s="6" t="s">
        <v>23</v>
      </c>
      <c r="M43" s="7" t="s">
        <v>24</v>
      </c>
      <c r="N43" s="7" t="s">
        <v>176</v>
      </c>
      <c r="O43" s="7">
        <v>45292</v>
      </c>
      <c r="P43" s="7">
        <v>45657</v>
      </c>
      <c r="Q43" s="6">
        <v>2024</v>
      </c>
      <c r="R43" s="7" t="s">
        <v>26</v>
      </c>
      <c r="S43" s="6">
        <v>2024</v>
      </c>
      <c r="T43" s="8" t="s">
        <v>39</v>
      </c>
    </row>
    <row r="44" spans="1:20" x14ac:dyDescent="0.2">
      <c r="A44">
        <f t="shared" si="0"/>
        <v>41</v>
      </c>
      <c r="B44" s="5" t="s">
        <v>35</v>
      </c>
      <c r="C44" s="6" t="s">
        <v>177</v>
      </c>
      <c r="D44" s="6" t="s">
        <v>37</v>
      </c>
      <c r="E44" s="6" t="s">
        <v>22</v>
      </c>
      <c r="F44" s="6" t="s">
        <v>22</v>
      </c>
      <c r="G44" s="7">
        <v>45467</v>
      </c>
      <c r="H44" s="7">
        <v>45517</v>
      </c>
      <c r="I44" s="6">
        <v>7000</v>
      </c>
      <c r="J44" s="6">
        <v>0</v>
      </c>
      <c r="K44" s="6">
        <v>7000</v>
      </c>
      <c r="L44" s="6" t="s">
        <v>23</v>
      </c>
      <c r="M44" s="7" t="s">
        <v>24</v>
      </c>
      <c r="N44" s="7" t="s">
        <v>178</v>
      </c>
      <c r="O44" s="7">
        <v>45292</v>
      </c>
      <c r="P44" s="7">
        <v>45657</v>
      </c>
      <c r="Q44" s="6">
        <v>2024</v>
      </c>
      <c r="R44" s="7" t="s">
        <v>26</v>
      </c>
      <c r="S44" s="6">
        <v>2024</v>
      </c>
      <c r="T44" s="8" t="s">
        <v>39</v>
      </c>
    </row>
    <row r="45" spans="1:20" x14ac:dyDescent="0.2">
      <c r="A45">
        <f t="shared" si="0"/>
        <v>42</v>
      </c>
      <c r="B45" s="5" t="s">
        <v>35</v>
      </c>
      <c r="C45" s="6" t="s">
        <v>181</v>
      </c>
      <c r="D45" s="6" t="s">
        <v>37</v>
      </c>
      <c r="E45" s="6" t="s">
        <v>22</v>
      </c>
      <c r="F45" s="6" t="s">
        <v>22</v>
      </c>
      <c r="G45" s="7">
        <v>45497</v>
      </c>
      <c r="H45" s="7">
        <v>45502</v>
      </c>
      <c r="I45" s="6">
        <v>4164.8</v>
      </c>
      <c r="J45" s="6">
        <v>0</v>
      </c>
      <c r="K45" s="6">
        <v>4164.8</v>
      </c>
      <c r="L45" s="6" t="s">
        <v>86</v>
      </c>
      <c r="M45" s="7" t="s">
        <v>87</v>
      </c>
      <c r="N45" s="7" t="s">
        <v>182</v>
      </c>
      <c r="O45" s="7">
        <v>45292</v>
      </c>
      <c r="P45" s="7">
        <v>45657</v>
      </c>
      <c r="Q45" s="6">
        <v>2024</v>
      </c>
      <c r="R45" s="7" t="s">
        <v>26</v>
      </c>
      <c r="S45" s="6">
        <v>2024</v>
      </c>
      <c r="T45" s="8" t="s">
        <v>39</v>
      </c>
    </row>
    <row r="46" spans="1:20" x14ac:dyDescent="0.2">
      <c r="A46">
        <f t="shared" si="0"/>
        <v>43</v>
      </c>
      <c r="B46" s="5" t="s">
        <v>35</v>
      </c>
      <c r="C46" s="6" t="s">
        <v>183</v>
      </c>
      <c r="D46" s="6" t="s">
        <v>37</v>
      </c>
      <c r="E46" s="6" t="s">
        <v>22</v>
      </c>
      <c r="F46" s="6" t="s">
        <v>22</v>
      </c>
      <c r="G46" s="7">
        <v>45471</v>
      </c>
      <c r="H46" s="7">
        <v>45495</v>
      </c>
      <c r="I46" s="6">
        <v>19053.16</v>
      </c>
      <c r="J46" s="6">
        <v>0</v>
      </c>
      <c r="K46" s="6">
        <v>19053.16</v>
      </c>
      <c r="L46" s="6" t="s">
        <v>23</v>
      </c>
      <c r="M46" s="7" t="s">
        <v>24</v>
      </c>
      <c r="N46" s="7" t="s">
        <v>184</v>
      </c>
      <c r="O46" s="7">
        <v>45292</v>
      </c>
      <c r="P46" s="7">
        <v>45657</v>
      </c>
      <c r="Q46" s="6">
        <v>2024</v>
      </c>
      <c r="R46" s="7" t="s">
        <v>26</v>
      </c>
      <c r="S46" s="6">
        <v>2024</v>
      </c>
      <c r="T46" s="8" t="s">
        <v>74</v>
      </c>
    </row>
    <row r="47" spans="1:20" x14ac:dyDescent="0.2">
      <c r="A47">
        <f t="shared" si="0"/>
        <v>44</v>
      </c>
      <c r="B47" s="5" t="s">
        <v>35</v>
      </c>
      <c r="C47" s="6" t="s">
        <v>185</v>
      </c>
      <c r="D47" s="6" t="s">
        <v>37</v>
      </c>
      <c r="E47" s="6" t="s">
        <v>22</v>
      </c>
      <c r="F47" s="6" t="s">
        <v>22</v>
      </c>
      <c r="G47" s="7">
        <v>45475</v>
      </c>
      <c r="H47" s="7">
        <v>45495</v>
      </c>
      <c r="I47" s="6">
        <v>710.46</v>
      </c>
      <c r="J47" s="6">
        <v>0</v>
      </c>
      <c r="K47" s="6">
        <v>710.46</v>
      </c>
      <c r="L47" s="6" t="s">
        <v>23</v>
      </c>
      <c r="M47" s="7" t="s">
        <v>24</v>
      </c>
      <c r="N47" s="7" t="s">
        <v>186</v>
      </c>
      <c r="O47" s="7">
        <v>45292</v>
      </c>
      <c r="P47" s="7">
        <v>45657</v>
      </c>
      <c r="Q47" s="6">
        <v>2024</v>
      </c>
      <c r="R47" s="7" t="s">
        <v>26</v>
      </c>
      <c r="S47" s="6">
        <v>2024</v>
      </c>
      <c r="T47" s="8" t="s">
        <v>39</v>
      </c>
    </row>
    <row r="48" spans="1:20" x14ac:dyDescent="0.2">
      <c r="A48">
        <f t="shared" si="0"/>
        <v>45</v>
      </c>
      <c r="B48" s="5" t="s">
        <v>35</v>
      </c>
      <c r="C48" s="6" t="s">
        <v>193</v>
      </c>
      <c r="D48" s="6" t="s">
        <v>37</v>
      </c>
      <c r="E48" s="6" t="s">
        <v>22</v>
      </c>
      <c r="F48" s="6" t="s">
        <v>22</v>
      </c>
      <c r="G48" s="7">
        <v>45419</v>
      </c>
      <c r="H48" s="7">
        <v>45488</v>
      </c>
      <c r="I48" s="6">
        <v>12281.78</v>
      </c>
      <c r="J48" s="6">
        <v>0</v>
      </c>
      <c r="K48" s="6">
        <v>12281.78</v>
      </c>
      <c r="L48" s="6" t="s">
        <v>23</v>
      </c>
      <c r="M48" s="7" t="s">
        <v>194</v>
      </c>
      <c r="N48" s="7" t="s">
        <v>195</v>
      </c>
      <c r="O48" s="7">
        <v>45292</v>
      </c>
      <c r="P48" s="7">
        <v>45657</v>
      </c>
      <c r="Q48" s="6">
        <v>2024</v>
      </c>
      <c r="R48" s="7" t="s">
        <v>26</v>
      </c>
      <c r="S48" s="6">
        <v>2024</v>
      </c>
      <c r="T48" s="8" t="s">
        <v>39</v>
      </c>
    </row>
    <row r="49" spans="1:20" x14ac:dyDescent="0.2">
      <c r="A49">
        <f t="shared" si="0"/>
        <v>46</v>
      </c>
      <c r="B49" s="5" t="s">
        <v>35</v>
      </c>
      <c r="C49" s="6" t="s">
        <v>198</v>
      </c>
      <c r="D49" s="6" t="s">
        <v>37</v>
      </c>
      <c r="E49" s="6" t="s">
        <v>22</v>
      </c>
      <c r="F49" s="6" t="s">
        <v>22</v>
      </c>
      <c r="G49" s="7">
        <v>45469</v>
      </c>
      <c r="H49" s="7">
        <v>45475</v>
      </c>
      <c r="I49" s="6">
        <v>0</v>
      </c>
      <c r="J49" s="6">
        <v>0</v>
      </c>
      <c r="K49" s="6">
        <v>0</v>
      </c>
      <c r="L49" s="6" t="s">
        <v>23</v>
      </c>
      <c r="M49" s="7" t="s">
        <v>24</v>
      </c>
      <c r="N49" s="7" t="s">
        <v>199</v>
      </c>
      <c r="O49" s="7">
        <v>45292</v>
      </c>
      <c r="P49" s="7">
        <v>45657</v>
      </c>
      <c r="Q49" s="6">
        <v>2024</v>
      </c>
      <c r="R49" s="7" t="s">
        <v>26</v>
      </c>
      <c r="S49" s="6">
        <v>2024</v>
      </c>
      <c r="T49" s="8" t="s">
        <v>32</v>
      </c>
    </row>
    <row r="50" spans="1:20" x14ac:dyDescent="0.2">
      <c r="A50">
        <f t="shared" si="0"/>
        <v>47</v>
      </c>
      <c r="B50" s="5" t="s">
        <v>35</v>
      </c>
      <c r="C50" s="6" t="s">
        <v>200</v>
      </c>
      <c r="D50" s="6" t="s">
        <v>37</v>
      </c>
      <c r="E50" s="6" t="s">
        <v>22</v>
      </c>
      <c r="F50" s="6" t="s">
        <v>22</v>
      </c>
      <c r="G50" s="7">
        <v>45467</v>
      </c>
      <c r="H50" s="7">
        <v>45474</v>
      </c>
      <c r="I50" s="6">
        <v>9192.34</v>
      </c>
      <c r="J50" s="6">
        <v>0</v>
      </c>
      <c r="K50" s="6">
        <v>9192.34</v>
      </c>
      <c r="L50" s="6" t="s">
        <v>43</v>
      </c>
      <c r="M50" s="7" t="s">
        <v>44</v>
      </c>
      <c r="N50" s="7" t="s">
        <v>201</v>
      </c>
      <c r="O50" s="7">
        <v>45292</v>
      </c>
      <c r="P50" s="7">
        <v>45657</v>
      </c>
      <c r="Q50" s="6">
        <v>2024</v>
      </c>
      <c r="R50" s="7" t="s">
        <v>26</v>
      </c>
      <c r="S50" s="6">
        <v>2024</v>
      </c>
      <c r="T50" s="8" t="s">
        <v>39</v>
      </c>
    </row>
    <row r="51" spans="1:20" x14ac:dyDescent="0.2">
      <c r="A51">
        <f t="shared" si="0"/>
        <v>48</v>
      </c>
      <c r="B51" s="5" t="s">
        <v>35</v>
      </c>
      <c r="C51" s="6" t="s">
        <v>206</v>
      </c>
      <c r="D51" s="6" t="s">
        <v>37</v>
      </c>
      <c r="E51" s="6" t="s">
        <v>22</v>
      </c>
      <c r="F51" s="6" t="s">
        <v>22</v>
      </c>
      <c r="G51" s="7">
        <v>45429</v>
      </c>
      <c r="H51" s="7">
        <v>45468</v>
      </c>
      <c r="I51" s="6">
        <v>1025.22</v>
      </c>
      <c r="J51" s="6">
        <v>0</v>
      </c>
      <c r="K51" s="6">
        <v>1025.22</v>
      </c>
      <c r="L51" s="6" t="s">
        <v>23</v>
      </c>
      <c r="M51" s="7" t="s">
        <v>24</v>
      </c>
      <c r="N51" s="7" t="s">
        <v>207</v>
      </c>
      <c r="O51" s="7">
        <v>45292</v>
      </c>
      <c r="P51" s="7">
        <v>45657</v>
      </c>
      <c r="Q51" s="6">
        <v>2024</v>
      </c>
      <c r="R51" s="7" t="s">
        <v>26</v>
      </c>
      <c r="S51" s="6">
        <v>2024</v>
      </c>
      <c r="T51" s="8" t="s">
        <v>39</v>
      </c>
    </row>
    <row r="52" spans="1:20" x14ac:dyDescent="0.2">
      <c r="A52">
        <f t="shared" si="0"/>
        <v>49</v>
      </c>
      <c r="B52" s="5" t="s">
        <v>35</v>
      </c>
      <c r="C52" s="6" t="s">
        <v>208</v>
      </c>
      <c r="D52" s="6" t="s">
        <v>37</v>
      </c>
      <c r="E52" s="6" t="s">
        <v>22</v>
      </c>
      <c r="F52" s="6" t="s">
        <v>22</v>
      </c>
      <c r="G52" s="7">
        <v>45444</v>
      </c>
      <c r="H52" s="7">
        <v>45468</v>
      </c>
      <c r="I52" s="6">
        <v>3215.34</v>
      </c>
      <c r="J52" s="6">
        <v>0</v>
      </c>
      <c r="K52" s="6">
        <v>3215.34</v>
      </c>
      <c r="L52" s="6" t="s">
        <v>86</v>
      </c>
      <c r="M52" s="7" t="s">
        <v>87</v>
      </c>
      <c r="N52" s="7" t="s">
        <v>209</v>
      </c>
      <c r="O52" s="7">
        <v>45292</v>
      </c>
      <c r="P52" s="7">
        <v>45657</v>
      </c>
      <c r="Q52" s="6">
        <v>2024</v>
      </c>
      <c r="R52" s="7" t="s">
        <v>26</v>
      </c>
      <c r="S52" s="6">
        <v>2024</v>
      </c>
      <c r="T52" s="8" t="s">
        <v>39</v>
      </c>
    </row>
    <row r="53" spans="1:20" x14ac:dyDescent="0.2">
      <c r="A53">
        <f t="shared" si="0"/>
        <v>50</v>
      </c>
      <c r="B53" s="5" t="s">
        <v>35</v>
      </c>
      <c r="C53" s="6" t="s">
        <v>210</v>
      </c>
      <c r="D53" s="6" t="s">
        <v>37</v>
      </c>
      <c r="E53" s="6" t="s">
        <v>22</v>
      </c>
      <c r="F53" s="6" t="s">
        <v>22</v>
      </c>
      <c r="G53" s="7">
        <v>45462</v>
      </c>
      <c r="H53" s="7">
        <v>45467</v>
      </c>
      <c r="I53" s="6">
        <v>0</v>
      </c>
      <c r="J53" s="6">
        <v>550</v>
      </c>
      <c r="K53" s="6">
        <v>550</v>
      </c>
      <c r="L53" s="6" t="s">
        <v>23</v>
      </c>
      <c r="M53" s="7" t="s">
        <v>24</v>
      </c>
      <c r="N53" s="7" t="s">
        <v>211</v>
      </c>
      <c r="O53" s="7">
        <v>45292</v>
      </c>
      <c r="P53" s="7">
        <v>45657</v>
      </c>
      <c r="Q53" s="6">
        <v>2024</v>
      </c>
      <c r="R53" s="7" t="s">
        <v>26</v>
      </c>
      <c r="S53" s="6">
        <v>2024</v>
      </c>
      <c r="T53" s="8" t="s">
        <v>27</v>
      </c>
    </row>
    <row r="54" spans="1:20" x14ac:dyDescent="0.2">
      <c r="A54">
        <f t="shared" si="0"/>
        <v>51</v>
      </c>
      <c r="B54" s="5" t="s">
        <v>35</v>
      </c>
      <c r="C54" s="6" t="s">
        <v>212</v>
      </c>
      <c r="D54" s="6" t="s">
        <v>37</v>
      </c>
      <c r="E54" s="6" t="s">
        <v>22</v>
      </c>
      <c r="F54" s="6" t="s">
        <v>22</v>
      </c>
      <c r="G54" s="7">
        <v>45451</v>
      </c>
      <c r="H54" s="7">
        <v>45461</v>
      </c>
      <c r="I54" s="6">
        <v>2500</v>
      </c>
      <c r="J54" s="6">
        <v>0</v>
      </c>
      <c r="K54" s="6">
        <v>2500</v>
      </c>
      <c r="L54" s="6" t="s">
        <v>43</v>
      </c>
      <c r="M54" s="7" t="s">
        <v>213</v>
      </c>
      <c r="N54" s="7" t="s">
        <v>214</v>
      </c>
      <c r="O54" s="7">
        <v>45292</v>
      </c>
      <c r="P54" s="7">
        <v>45657</v>
      </c>
      <c r="Q54" s="6">
        <v>2024</v>
      </c>
      <c r="R54" s="7" t="s">
        <v>26</v>
      </c>
      <c r="S54" s="6">
        <v>2024</v>
      </c>
      <c r="T54" s="8" t="s">
        <v>39</v>
      </c>
    </row>
    <row r="55" spans="1:20" x14ac:dyDescent="0.2">
      <c r="A55">
        <f t="shared" si="0"/>
        <v>52</v>
      </c>
      <c r="B55" s="5" t="s">
        <v>35</v>
      </c>
      <c r="C55" s="6" t="s">
        <v>215</v>
      </c>
      <c r="D55" s="6" t="s">
        <v>37</v>
      </c>
      <c r="E55" s="6" t="s">
        <v>22</v>
      </c>
      <c r="F55" s="6" t="s">
        <v>22</v>
      </c>
      <c r="G55" s="7">
        <v>45435</v>
      </c>
      <c r="H55" s="7">
        <v>45461</v>
      </c>
      <c r="I55" s="6">
        <v>0</v>
      </c>
      <c r="J55" s="6">
        <v>800</v>
      </c>
      <c r="K55" s="6">
        <v>800</v>
      </c>
      <c r="L55" s="6" t="s">
        <v>86</v>
      </c>
      <c r="M55" s="7" t="s">
        <v>216</v>
      </c>
      <c r="N55" s="7" t="s">
        <v>217</v>
      </c>
      <c r="O55" s="7">
        <v>45292</v>
      </c>
      <c r="P55" s="7">
        <v>45657</v>
      </c>
      <c r="Q55" s="6">
        <v>2024</v>
      </c>
      <c r="R55" s="7" t="s">
        <v>26</v>
      </c>
      <c r="S55" s="6">
        <v>2024</v>
      </c>
      <c r="T55" s="8" t="s">
        <v>27</v>
      </c>
    </row>
    <row r="56" spans="1:20" x14ac:dyDescent="0.2">
      <c r="A56">
        <f t="shared" si="0"/>
        <v>53</v>
      </c>
      <c r="B56" s="5" t="s">
        <v>35</v>
      </c>
      <c r="C56" s="6" t="s">
        <v>220</v>
      </c>
      <c r="D56" s="6" t="s">
        <v>37</v>
      </c>
      <c r="E56" s="6" t="s">
        <v>22</v>
      </c>
      <c r="F56" s="6" t="s">
        <v>22</v>
      </c>
      <c r="G56" s="7">
        <v>45447</v>
      </c>
      <c r="H56" s="7">
        <v>45456</v>
      </c>
      <c r="I56" s="6">
        <v>2304.2600000000002</v>
      </c>
      <c r="J56" s="6">
        <v>0</v>
      </c>
      <c r="K56" s="6">
        <v>2304.2600000000002</v>
      </c>
      <c r="L56" s="6" t="s">
        <v>23</v>
      </c>
      <c r="M56" s="7" t="s">
        <v>24</v>
      </c>
      <c r="N56" s="7" t="s">
        <v>221</v>
      </c>
      <c r="O56" s="7">
        <v>45292</v>
      </c>
      <c r="P56" s="7">
        <v>45657</v>
      </c>
      <c r="Q56" s="6">
        <v>2024</v>
      </c>
      <c r="R56" s="7" t="s">
        <v>26</v>
      </c>
      <c r="S56" s="6">
        <v>2024</v>
      </c>
      <c r="T56" s="8" t="s">
        <v>74</v>
      </c>
    </row>
    <row r="57" spans="1:20" x14ac:dyDescent="0.2">
      <c r="A57">
        <f t="shared" si="0"/>
        <v>54</v>
      </c>
      <c r="B57" s="5" t="s">
        <v>35</v>
      </c>
      <c r="C57" s="6" t="s">
        <v>222</v>
      </c>
      <c r="D57" s="6" t="s">
        <v>37</v>
      </c>
      <c r="E57" s="6" t="s">
        <v>22</v>
      </c>
      <c r="F57" s="6" t="s">
        <v>22</v>
      </c>
      <c r="G57" s="7">
        <v>45448</v>
      </c>
      <c r="H57" s="7">
        <v>45456</v>
      </c>
      <c r="I57" s="6">
        <v>2775.76</v>
      </c>
      <c r="J57" s="6">
        <v>0</v>
      </c>
      <c r="K57" s="6">
        <v>2775.76</v>
      </c>
      <c r="L57" s="6" t="s">
        <v>23</v>
      </c>
      <c r="M57" s="7" t="s">
        <v>24</v>
      </c>
      <c r="N57" s="7" t="s">
        <v>223</v>
      </c>
      <c r="O57" s="7">
        <v>45292</v>
      </c>
      <c r="P57" s="7">
        <v>45657</v>
      </c>
      <c r="Q57" s="6">
        <v>2024</v>
      </c>
      <c r="R57" s="7" t="s">
        <v>26</v>
      </c>
      <c r="S57" s="6">
        <v>2024</v>
      </c>
      <c r="T57" s="8" t="s">
        <v>39</v>
      </c>
    </row>
    <row r="58" spans="1:20" x14ac:dyDescent="0.2">
      <c r="A58">
        <f t="shared" si="0"/>
        <v>55</v>
      </c>
      <c r="B58" s="5" t="s">
        <v>35</v>
      </c>
      <c r="C58" s="6" t="s">
        <v>224</v>
      </c>
      <c r="D58" s="6" t="s">
        <v>37</v>
      </c>
      <c r="E58" s="6" t="s">
        <v>22</v>
      </c>
      <c r="F58" s="6" t="s">
        <v>22</v>
      </c>
      <c r="G58" s="7">
        <v>45446</v>
      </c>
      <c r="H58" s="7">
        <v>45455</v>
      </c>
      <c r="I58" s="6">
        <v>2816.98</v>
      </c>
      <c r="J58" s="6">
        <v>0</v>
      </c>
      <c r="K58" s="6">
        <v>2816.98</v>
      </c>
      <c r="L58" s="6" t="s">
        <v>23</v>
      </c>
      <c r="M58" s="7" t="s">
        <v>24</v>
      </c>
      <c r="N58" s="7" t="s">
        <v>225</v>
      </c>
      <c r="O58" s="7">
        <v>45292</v>
      </c>
      <c r="P58" s="7">
        <v>45657</v>
      </c>
      <c r="Q58" s="6">
        <v>2024</v>
      </c>
      <c r="R58" s="7" t="s">
        <v>26</v>
      </c>
      <c r="S58" s="6">
        <v>2024</v>
      </c>
      <c r="T58" s="8" t="s">
        <v>74</v>
      </c>
    </row>
    <row r="59" spans="1:20" x14ac:dyDescent="0.2">
      <c r="A59">
        <f t="shared" si="0"/>
        <v>56</v>
      </c>
      <c r="B59" s="5" t="s">
        <v>35</v>
      </c>
      <c r="C59" s="6" t="s">
        <v>226</v>
      </c>
      <c r="D59" s="6" t="s">
        <v>37</v>
      </c>
      <c r="E59" s="6" t="s">
        <v>22</v>
      </c>
      <c r="F59" s="6" t="s">
        <v>22</v>
      </c>
      <c r="G59" s="7">
        <v>45446</v>
      </c>
      <c r="H59" s="7">
        <v>45455</v>
      </c>
      <c r="I59" s="6">
        <v>1473.38</v>
      </c>
      <c r="J59" s="6">
        <v>0</v>
      </c>
      <c r="K59" s="6">
        <v>1473.38</v>
      </c>
      <c r="L59" s="6" t="s">
        <v>23</v>
      </c>
      <c r="M59" s="7" t="s">
        <v>24</v>
      </c>
      <c r="N59" s="7" t="s">
        <v>227</v>
      </c>
      <c r="O59" s="7">
        <v>45292</v>
      </c>
      <c r="P59" s="7">
        <v>45657</v>
      </c>
      <c r="Q59" s="6">
        <v>2024</v>
      </c>
      <c r="R59" s="7" t="s">
        <v>26</v>
      </c>
      <c r="S59" s="6">
        <v>2024</v>
      </c>
      <c r="T59" s="8" t="s">
        <v>39</v>
      </c>
    </row>
    <row r="60" spans="1:20" x14ac:dyDescent="0.2">
      <c r="A60">
        <f t="shared" si="0"/>
        <v>57</v>
      </c>
      <c r="B60" s="5" t="s">
        <v>35</v>
      </c>
      <c r="C60" s="6" t="s">
        <v>230</v>
      </c>
      <c r="D60" s="6" t="s">
        <v>37</v>
      </c>
      <c r="E60" s="6" t="s">
        <v>22</v>
      </c>
      <c r="F60" s="6" t="s">
        <v>22</v>
      </c>
      <c r="G60" s="7">
        <v>45416</v>
      </c>
      <c r="H60" s="7">
        <v>45454</v>
      </c>
      <c r="I60" s="6">
        <v>1473.38</v>
      </c>
      <c r="J60" s="6">
        <v>0</v>
      </c>
      <c r="K60" s="6">
        <v>1473.38</v>
      </c>
      <c r="L60" s="6" t="s">
        <v>23</v>
      </c>
      <c r="M60" s="7" t="s">
        <v>24</v>
      </c>
      <c r="N60" s="7" t="s">
        <v>231</v>
      </c>
      <c r="O60" s="7">
        <v>45292</v>
      </c>
      <c r="P60" s="7">
        <v>45657</v>
      </c>
      <c r="Q60" s="6">
        <v>2024</v>
      </c>
      <c r="R60" s="7" t="s">
        <v>26</v>
      </c>
      <c r="S60" s="6">
        <v>2024</v>
      </c>
      <c r="T60" s="8" t="s">
        <v>74</v>
      </c>
    </row>
    <row r="61" spans="1:20" x14ac:dyDescent="0.2">
      <c r="A61">
        <f t="shared" si="0"/>
        <v>58</v>
      </c>
      <c r="B61" s="5" t="s">
        <v>35</v>
      </c>
      <c r="C61" s="6" t="s">
        <v>232</v>
      </c>
      <c r="D61" s="6" t="s">
        <v>37</v>
      </c>
      <c r="E61" s="6" t="s">
        <v>22</v>
      </c>
      <c r="F61" s="6" t="s">
        <v>22</v>
      </c>
      <c r="G61" s="7">
        <v>45447</v>
      </c>
      <c r="H61" s="7">
        <v>45453</v>
      </c>
      <c r="I61" s="6">
        <v>2207.8000000000002</v>
      </c>
      <c r="J61" s="6">
        <v>0</v>
      </c>
      <c r="K61" s="6">
        <v>2207.8000000000002</v>
      </c>
      <c r="L61" s="6" t="s">
        <v>23</v>
      </c>
      <c r="M61" s="7" t="s">
        <v>24</v>
      </c>
      <c r="N61" s="7" t="s">
        <v>233</v>
      </c>
      <c r="O61" s="7">
        <v>45292</v>
      </c>
      <c r="P61" s="7">
        <v>45657</v>
      </c>
      <c r="Q61" s="6">
        <v>2024</v>
      </c>
      <c r="R61" s="7" t="s">
        <v>26</v>
      </c>
      <c r="S61" s="6">
        <v>2024</v>
      </c>
      <c r="T61" s="8" t="s">
        <v>39</v>
      </c>
    </row>
    <row r="62" spans="1:20" x14ac:dyDescent="0.2">
      <c r="A62">
        <f t="shared" si="0"/>
        <v>59</v>
      </c>
      <c r="B62" s="5" t="s">
        <v>35</v>
      </c>
      <c r="C62" s="6" t="s">
        <v>234</v>
      </c>
      <c r="D62" s="6" t="s">
        <v>37</v>
      </c>
      <c r="E62" s="6" t="s">
        <v>22</v>
      </c>
      <c r="F62" s="6" t="s">
        <v>22</v>
      </c>
      <c r="G62" s="7">
        <v>45447</v>
      </c>
      <c r="H62" s="7">
        <v>45453</v>
      </c>
      <c r="I62" s="6">
        <v>514.54</v>
      </c>
      <c r="J62" s="6">
        <v>0</v>
      </c>
      <c r="K62" s="6">
        <v>514.54</v>
      </c>
      <c r="L62" s="6" t="s">
        <v>23</v>
      </c>
      <c r="M62" s="7" t="s">
        <v>24</v>
      </c>
      <c r="N62" s="7" t="s">
        <v>235</v>
      </c>
      <c r="O62" s="7">
        <v>45292</v>
      </c>
      <c r="P62" s="7">
        <v>45657</v>
      </c>
      <c r="Q62" s="6">
        <v>2024</v>
      </c>
      <c r="R62" s="7" t="s">
        <v>26</v>
      </c>
      <c r="S62" s="6">
        <v>2024</v>
      </c>
      <c r="T62" s="8" t="s">
        <v>39</v>
      </c>
    </row>
    <row r="63" spans="1:20" x14ac:dyDescent="0.2">
      <c r="A63">
        <f t="shared" si="0"/>
        <v>60</v>
      </c>
      <c r="B63" s="5" t="s">
        <v>35</v>
      </c>
      <c r="C63" s="6" t="s">
        <v>236</v>
      </c>
      <c r="D63" s="6" t="s">
        <v>37</v>
      </c>
      <c r="E63" s="6" t="s">
        <v>22</v>
      </c>
      <c r="F63" s="6" t="s">
        <v>22</v>
      </c>
      <c r="G63" s="7">
        <v>45450</v>
      </c>
      <c r="H63" s="7">
        <v>45453</v>
      </c>
      <c r="I63" s="6">
        <v>0</v>
      </c>
      <c r="J63" s="6">
        <v>10000</v>
      </c>
      <c r="K63" s="6">
        <v>10000</v>
      </c>
      <c r="L63" s="6" t="s">
        <v>23</v>
      </c>
      <c r="M63" s="7" t="s">
        <v>194</v>
      </c>
      <c r="N63" s="7" t="s">
        <v>237</v>
      </c>
      <c r="O63" s="7">
        <v>45292</v>
      </c>
      <c r="P63" s="7">
        <v>45657</v>
      </c>
      <c r="Q63" s="6">
        <v>2024</v>
      </c>
      <c r="R63" s="7" t="s">
        <v>26</v>
      </c>
      <c r="S63" s="6">
        <v>2024</v>
      </c>
      <c r="T63" s="8" t="s">
        <v>27</v>
      </c>
    </row>
    <row r="64" spans="1:20" x14ac:dyDescent="0.2">
      <c r="A64">
        <f t="shared" si="0"/>
        <v>61</v>
      </c>
      <c r="B64" s="5" t="s">
        <v>35</v>
      </c>
      <c r="C64" s="6" t="s">
        <v>238</v>
      </c>
      <c r="D64" s="6" t="s">
        <v>37</v>
      </c>
      <c r="E64" s="6" t="s">
        <v>22</v>
      </c>
      <c r="F64" s="6" t="s">
        <v>22</v>
      </c>
      <c r="G64" s="7">
        <v>45436</v>
      </c>
      <c r="H64" s="7">
        <v>45450</v>
      </c>
      <c r="I64" s="6">
        <v>1594.54</v>
      </c>
      <c r="J64" s="6">
        <v>0</v>
      </c>
      <c r="K64" s="6">
        <v>1594.54</v>
      </c>
      <c r="L64" s="6" t="s">
        <v>43</v>
      </c>
      <c r="M64" s="7" t="s">
        <v>44</v>
      </c>
      <c r="N64" s="7" t="s">
        <v>239</v>
      </c>
      <c r="O64" s="7">
        <v>45292</v>
      </c>
      <c r="P64" s="7">
        <v>45657</v>
      </c>
      <c r="Q64" s="6">
        <v>2024</v>
      </c>
      <c r="R64" s="7" t="s">
        <v>26</v>
      </c>
      <c r="S64" s="6">
        <v>2024</v>
      </c>
      <c r="T64" s="8" t="s">
        <v>39</v>
      </c>
    </row>
    <row r="65" spans="1:20" x14ac:dyDescent="0.2">
      <c r="A65">
        <f t="shared" si="0"/>
        <v>62</v>
      </c>
      <c r="B65" s="5" t="s">
        <v>35</v>
      </c>
      <c r="C65" s="6" t="s">
        <v>244</v>
      </c>
      <c r="D65" s="6" t="s">
        <v>37</v>
      </c>
      <c r="E65" s="6" t="s">
        <v>22</v>
      </c>
      <c r="F65" s="6" t="s">
        <v>22</v>
      </c>
      <c r="G65" s="7">
        <v>45372</v>
      </c>
      <c r="H65" s="7">
        <v>45441</v>
      </c>
      <c r="I65" s="6">
        <v>655.58</v>
      </c>
      <c r="J65" s="6">
        <v>2694.42</v>
      </c>
      <c r="K65" s="6">
        <v>3350</v>
      </c>
      <c r="L65" s="6" t="s">
        <v>23</v>
      </c>
      <c r="M65" s="7" t="s">
        <v>24</v>
      </c>
      <c r="N65" s="7" t="s">
        <v>245</v>
      </c>
      <c r="O65" s="7">
        <v>45292</v>
      </c>
      <c r="P65" s="7">
        <v>45657</v>
      </c>
      <c r="Q65" s="6">
        <v>2024</v>
      </c>
      <c r="R65" s="7" t="s">
        <v>26</v>
      </c>
      <c r="S65" s="6">
        <v>2024</v>
      </c>
      <c r="T65" s="8" t="s">
        <v>27</v>
      </c>
    </row>
    <row r="66" spans="1:20" x14ac:dyDescent="0.2">
      <c r="A66">
        <f t="shared" si="0"/>
        <v>63</v>
      </c>
      <c r="B66" s="5" t="s">
        <v>35</v>
      </c>
      <c r="C66" s="6" t="s">
        <v>246</v>
      </c>
      <c r="D66" s="6" t="s">
        <v>37</v>
      </c>
      <c r="E66" s="6" t="s">
        <v>22</v>
      </c>
      <c r="F66" s="6" t="s">
        <v>22</v>
      </c>
      <c r="G66" s="7">
        <v>45376</v>
      </c>
      <c r="H66" s="7">
        <v>45441</v>
      </c>
      <c r="I66" s="6">
        <v>4028.88</v>
      </c>
      <c r="J66" s="6">
        <v>0</v>
      </c>
      <c r="K66" s="6">
        <v>4028.88</v>
      </c>
      <c r="L66" s="6" t="s">
        <v>86</v>
      </c>
      <c r="M66" s="7" t="s">
        <v>87</v>
      </c>
      <c r="N66" s="7" t="s">
        <v>247</v>
      </c>
      <c r="O66" s="7">
        <v>45292</v>
      </c>
      <c r="P66" s="7">
        <v>45657</v>
      </c>
      <c r="Q66" s="6">
        <v>2024</v>
      </c>
      <c r="R66" s="7" t="s">
        <v>26</v>
      </c>
      <c r="S66" s="6">
        <v>2024</v>
      </c>
      <c r="T66" s="8" t="s">
        <v>39</v>
      </c>
    </row>
    <row r="67" spans="1:20" x14ac:dyDescent="0.2">
      <c r="A67">
        <f t="shared" si="0"/>
        <v>64</v>
      </c>
      <c r="B67" s="5" t="s">
        <v>35</v>
      </c>
      <c r="C67" s="6" t="s">
        <v>256</v>
      </c>
      <c r="D67" s="6" t="s">
        <v>37</v>
      </c>
      <c r="E67" s="6" t="s">
        <v>22</v>
      </c>
      <c r="F67" s="6" t="s">
        <v>22</v>
      </c>
      <c r="G67" s="7">
        <v>45419</v>
      </c>
      <c r="H67" s="7">
        <v>45427</v>
      </c>
      <c r="I67" s="6">
        <v>1549.5</v>
      </c>
      <c r="J67" s="6">
        <v>0</v>
      </c>
      <c r="K67" s="6">
        <v>1549.5</v>
      </c>
      <c r="L67" s="6" t="s">
        <v>86</v>
      </c>
      <c r="M67" s="7" t="s">
        <v>87</v>
      </c>
      <c r="N67" s="7" t="s">
        <v>257</v>
      </c>
      <c r="O67" s="7">
        <v>45292</v>
      </c>
      <c r="P67" s="7">
        <v>45657</v>
      </c>
      <c r="Q67" s="6">
        <v>2024</v>
      </c>
      <c r="R67" s="7" t="s">
        <v>26</v>
      </c>
      <c r="S67" s="6">
        <v>2024</v>
      </c>
      <c r="T67" s="8" t="s">
        <v>39</v>
      </c>
    </row>
    <row r="68" spans="1:20" x14ac:dyDescent="0.2">
      <c r="A68">
        <f t="shared" si="0"/>
        <v>65</v>
      </c>
      <c r="B68" s="5" t="s">
        <v>35</v>
      </c>
      <c r="C68" s="6" t="s">
        <v>262</v>
      </c>
      <c r="D68" s="6" t="s">
        <v>37</v>
      </c>
      <c r="E68" s="6" t="s">
        <v>22</v>
      </c>
      <c r="F68" s="6" t="s">
        <v>22</v>
      </c>
      <c r="G68" s="7">
        <v>45376</v>
      </c>
      <c r="H68" s="7">
        <v>45422</v>
      </c>
      <c r="I68" s="6">
        <v>2168.8200000000002</v>
      </c>
      <c r="J68" s="6">
        <v>0</v>
      </c>
      <c r="K68" s="6">
        <v>2168.8200000000002</v>
      </c>
      <c r="L68" s="6" t="s">
        <v>23</v>
      </c>
      <c r="M68" s="7" t="s">
        <v>24</v>
      </c>
      <c r="N68" s="7" t="s">
        <v>263</v>
      </c>
      <c r="O68" s="7">
        <v>45292</v>
      </c>
      <c r="P68" s="7">
        <v>45657</v>
      </c>
      <c r="Q68" s="6">
        <v>2024</v>
      </c>
      <c r="R68" s="7" t="s">
        <v>26</v>
      </c>
      <c r="S68" s="6">
        <v>2024</v>
      </c>
      <c r="T68" s="8" t="s">
        <v>39</v>
      </c>
    </row>
    <row r="69" spans="1:20" x14ac:dyDescent="0.2">
      <c r="A69">
        <f t="shared" si="0"/>
        <v>66</v>
      </c>
      <c r="B69" s="5" t="s">
        <v>35</v>
      </c>
      <c r="C69" s="6" t="s">
        <v>266</v>
      </c>
      <c r="D69" s="6" t="s">
        <v>37</v>
      </c>
      <c r="E69" s="6" t="s">
        <v>22</v>
      </c>
      <c r="F69" s="6" t="s">
        <v>22</v>
      </c>
      <c r="G69" s="7">
        <v>45371</v>
      </c>
      <c r="H69" s="7">
        <v>45421</v>
      </c>
      <c r="I69" s="6">
        <v>0</v>
      </c>
      <c r="J69" s="6">
        <v>0</v>
      </c>
      <c r="K69" s="6">
        <v>0</v>
      </c>
      <c r="L69" s="6" t="s">
        <v>86</v>
      </c>
      <c r="M69" s="7" t="s">
        <v>87</v>
      </c>
      <c r="N69" s="7" t="s">
        <v>267</v>
      </c>
      <c r="O69" s="7">
        <v>45292</v>
      </c>
      <c r="P69" s="7">
        <v>45657</v>
      </c>
      <c r="Q69" s="6">
        <v>2024</v>
      </c>
      <c r="R69" s="7" t="s">
        <v>26</v>
      </c>
      <c r="S69" s="6">
        <v>2024</v>
      </c>
      <c r="T69" s="8" t="s">
        <v>32</v>
      </c>
    </row>
    <row r="70" spans="1:20" x14ac:dyDescent="0.2">
      <c r="A70">
        <f t="shared" ref="A70:A133" si="1">A69+1</f>
        <v>67</v>
      </c>
      <c r="B70" s="5" t="s">
        <v>35</v>
      </c>
      <c r="C70" s="6" t="s">
        <v>268</v>
      </c>
      <c r="D70" s="6" t="s">
        <v>37</v>
      </c>
      <c r="E70" s="6" t="s">
        <v>22</v>
      </c>
      <c r="F70" s="6" t="s">
        <v>22</v>
      </c>
      <c r="G70" s="7">
        <v>45384</v>
      </c>
      <c r="H70" s="7">
        <v>45421</v>
      </c>
      <c r="I70" s="6">
        <v>504.26</v>
      </c>
      <c r="J70" s="6">
        <v>0</v>
      </c>
      <c r="K70" s="6">
        <v>504.26</v>
      </c>
      <c r="L70" s="6" t="s">
        <v>86</v>
      </c>
      <c r="M70" s="7" t="s">
        <v>87</v>
      </c>
      <c r="N70" s="7" t="s">
        <v>263</v>
      </c>
      <c r="O70" s="7">
        <v>45292</v>
      </c>
      <c r="P70" s="7">
        <v>45657</v>
      </c>
      <c r="Q70" s="6">
        <v>2024</v>
      </c>
      <c r="R70" s="7" t="s">
        <v>26</v>
      </c>
      <c r="S70" s="6">
        <v>2024</v>
      </c>
      <c r="T70" s="8" t="s">
        <v>39</v>
      </c>
    </row>
    <row r="71" spans="1:20" x14ac:dyDescent="0.2">
      <c r="A71">
        <f t="shared" si="1"/>
        <v>68</v>
      </c>
      <c r="B71" s="5" t="s">
        <v>35</v>
      </c>
      <c r="C71" s="6" t="s">
        <v>277</v>
      </c>
      <c r="D71" s="6" t="s">
        <v>37</v>
      </c>
      <c r="E71" s="6" t="s">
        <v>22</v>
      </c>
      <c r="F71" s="6" t="s">
        <v>22</v>
      </c>
      <c r="G71" s="7">
        <v>45351</v>
      </c>
      <c r="H71" s="7">
        <v>45419</v>
      </c>
      <c r="I71" s="6">
        <v>1894.66</v>
      </c>
      <c r="J71" s="6">
        <v>0</v>
      </c>
      <c r="K71" s="6">
        <v>1894.66</v>
      </c>
      <c r="L71" s="6" t="s">
        <v>23</v>
      </c>
      <c r="M71" s="7" t="s">
        <v>24</v>
      </c>
      <c r="N71" s="7" t="s">
        <v>278</v>
      </c>
      <c r="O71" s="7">
        <v>45292</v>
      </c>
      <c r="P71" s="7">
        <v>45657</v>
      </c>
      <c r="Q71" s="6">
        <v>2024</v>
      </c>
      <c r="R71" s="7" t="s">
        <v>26</v>
      </c>
      <c r="S71" s="6">
        <v>2024</v>
      </c>
      <c r="T71" s="8" t="s">
        <v>39</v>
      </c>
    </row>
    <row r="72" spans="1:20" x14ac:dyDescent="0.2">
      <c r="A72">
        <f t="shared" si="1"/>
        <v>69</v>
      </c>
      <c r="B72" s="5" t="s">
        <v>35</v>
      </c>
      <c r="C72" s="6" t="s">
        <v>283</v>
      </c>
      <c r="D72" s="6" t="s">
        <v>37</v>
      </c>
      <c r="E72" s="6" t="s">
        <v>22</v>
      </c>
      <c r="F72" s="6" t="s">
        <v>22</v>
      </c>
      <c r="G72" s="7">
        <v>45398</v>
      </c>
      <c r="H72" s="7">
        <v>45407</v>
      </c>
      <c r="I72" s="6">
        <v>3075</v>
      </c>
      <c r="J72" s="6">
        <v>0</v>
      </c>
      <c r="K72" s="6">
        <v>3075</v>
      </c>
      <c r="L72" s="6" t="s">
        <v>23</v>
      </c>
      <c r="M72" s="7" t="s">
        <v>24</v>
      </c>
      <c r="N72" s="7" t="s">
        <v>284</v>
      </c>
      <c r="O72" s="7">
        <v>45292</v>
      </c>
      <c r="P72" s="7">
        <v>45657</v>
      </c>
      <c r="Q72" s="6">
        <v>2024</v>
      </c>
      <c r="R72" s="7" t="s">
        <v>26</v>
      </c>
      <c r="S72" s="6">
        <v>2024</v>
      </c>
      <c r="T72" s="8" t="s">
        <v>39</v>
      </c>
    </row>
    <row r="73" spans="1:20" x14ac:dyDescent="0.2">
      <c r="A73">
        <f t="shared" si="1"/>
        <v>70</v>
      </c>
      <c r="B73" s="5" t="s">
        <v>35</v>
      </c>
      <c r="C73" s="6" t="s">
        <v>291</v>
      </c>
      <c r="D73" s="6" t="s">
        <v>37</v>
      </c>
      <c r="E73" s="6" t="s">
        <v>22</v>
      </c>
      <c r="F73" s="6" t="s">
        <v>22</v>
      </c>
      <c r="G73" s="7">
        <v>45374</v>
      </c>
      <c r="H73" s="7">
        <v>45387</v>
      </c>
      <c r="I73" s="6">
        <v>2004.9</v>
      </c>
      <c r="J73" s="6">
        <v>0</v>
      </c>
      <c r="K73" s="6">
        <v>2004.9</v>
      </c>
      <c r="L73" s="6" t="s">
        <v>43</v>
      </c>
      <c r="M73" s="7" t="s">
        <v>106</v>
      </c>
      <c r="N73" s="7" t="s">
        <v>292</v>
      </c>
      <c r="O73" s="7">
        <v>45292</v>
      </c>
      <c r="P73" s="7">
        <v>45657</v>
      </c>
      <c r="Q73" s="6">
        <v>2024</v>
      </c>
      <c r="R73" s="7" t="s">
        <v>26</v>
      </c>
      <c r="S73" s="6">
        <v>2024</v>
      </c>
      <c r="T73" s="8" t="s">
        <v>39</v>
      </c>
    </row>
    <row r="74" spans="1:20" x14ac:dyDescent="0.2">
      <c r="A74">
        <f t="shared" si="1"/>
        <v>71</v>
      </c>
      <c r="B74" s="5" t="s">
        <v>35</v>
      </c>
      <c r="C74" s="6" t="s">
        <v>308</v>
      </c>
      <c r="D74" s="6" t="s">
        <v>37</v>
      </c>
      <c r="E74" s="6" t="s">
        <v>22</v>
      </c>
      <c r="F74" s="6" t="s">
        <v>22</v>
      </c>
      <c r="G74" s="7">
        <v>45313</v>
      </c>
      <c r="H74" s="7">
        <v>45371</v>
      </c>
      <c r="I74" s="6">
        <v>51083.82</v>
      </c>
      <c r="J74" s="6">
        <v>0</v>
      </c>
      <c r="K74" s="6">
        <v>51083.82</v>
      </c>
      <c r="L74" s="6" t="s">
        <v>23</v>
      </c>
      <c r="M74" s="7" t="s">
        <v>194</v>
      </c>
      <c r="N74" s="7" t="s">
        <v>309</v>
      </c>
      <c r="O74" s="7">
        <v>45292</v>
      </c>
      <c r="P74" s="7">
        <v>45657</v>
      </c>
      <c r="Q74" s="6">
        <v>2024</v>
      </c>
      <c r="R74" s="7" t="s">
        <v>26</v>
      </c>
      <c r="S74" s="6">
        <v>2024</v>
      </c>
      <c r="T74" s="8" t="s">
        <v>39</v>
      </c>
    </row>
    <row r="75" spans="1:20" x14ac:dyDescent="0.2">
      <c r="A75">
        <f t="shared" si="1"/>
        <v>72</v>
      </c>
      <c r="B75" s="5" t="s">
        <v>35</v>
      </c>
      <c r="C75" s="6" t="s">
        <v>312</v>
      </c>
      <c r="D75" s="6" t="s">
        <v>37</v>
      </c>
      <c r="E75" s="6" t="s">
        <v>22</v>
      </c>
      <c r="F75" s="6" t="s">
        <v>22</v>
      </c>
      <c r="G75" s="7">
        <v>45341</v>
      </c>
      <c r="H75" s="7">
        <v>45369</v>
      </c>
      <c r="I75" s="6">
        <v>0</v>
      </c>
      <c r="J75" s="6">
        <v>0</v>
      </c>
      <c r="K75" s="6">
        <v>0</v>
      </c>
      <c r="L75" s="6" t="s">
        <v>313</v>
      </c>
      <c r="M75" s="7" t="s">
        <v>314</v>
      </c>
      <c r="N75" s="7" t="s">
        <v>315</v>
      </c>
      <c r="O75" s="7">
        <v>45292</v>
      </c>
      <c r="P75" s="7">
        <v>45657</v>
      </c>
      <c r="Q75" s="6">
        <v>2024</v>
      </c>
      <c r="R75" s="7" t="s">
        <v>26</v>
      </c>
      <c r="S75" s="6">
        <v>2024</v>
      </c>
      <c r="T75" s="8" t="s">
        <v>32</v>
      </c>
    </row>
    <row r="76" spans="1:20" x14ac:dyDescent="0.2">
      <c r="A76">
        <f t="shared" si="1"/>
        <v>73</v>
      </c>
      <c r="B76" s="5" t="s">
        <v>35</v>
      </c>
      <c r="C76" s="6" t="s">
        <v>324</v>
      </c>
      <c r="D76" s="6" t="s">
        <v>37</v>
      </c>
      <c r="E76" s="6" t="s">
        <v>22</v>
      </c>
      <c r="F76" s="6" t="s">
        <v>22</v>
      </c>
      <c r="G76" s="7">
        <v>45326</v>
      </c>
      <c r="H76" s="7">
        <v>45366</v>
      </c>
      <c r="I76" s="6">
        <v>2276.4</v>
      </c>
      <c r="J76" s="6">
        <v>0</v>
      </c>
      <c r="K76" s="6">
        <v>2276.4</v>
      </c>
      <c r="L76" s="6" t="s">
        <v>23</v>
      </c>
      <c r="M76" s="7" t="s">
        <v>24</v>
      </c>
      <c r="N76" s="7" t="s">
        <v>325</v>
      </c>
      <c r="O76" s="7">
        <v>45292</v>
      </c>
      <c r="P76" s="7">
        <v>45657</v>
      </c>
      <c r="Q76" s="6">
        <v>2024</v>
      </c>
      <c r="R76" s="7" t="s">
        <v>26</v>
      </c>
      <c r="S76" s="6">
        <v>2024</v>
      </c>
      <c r="T76" s="8" t="s">
        <v>39</v>
      </c>
    </row>
    <row r="77" spans="1:20" x14ac:dyDescent="0.2">
      <c r="A77">
        <f t="shared" si="1"/>
        <v>74</v>
      </c>
      <c r="B77" s="5" t="s">
        <v>35</v>
      </c>
      <c r="C77" s="6" t="s">
        <v>332</v>
      </c>
      <c r="D77" s="6" t="s">
        <v>37</v>
      </c>
      <c r="E77" s="6" t="s">
        <v>22</v>
      </c>
      <c r="F77" s="6" t="s">
        <v>22</v>
      </c>
      <c r="G77" s="7">
        <v>45359</v>
      </c>
      <c r="H77" s="7">
        <v>45365</v>
      </c>
      <c r="I77" s="6">
        <v>1426.8</v>
      </c>
      <c r="J77" s="6">
        <v>0</v>
      </c>
      <c r="K77" s="6">
        <v>1426.8</v>
      </c>
      <c r="L77" s="6" t="s">
        <v>23</v>
      </c>
      <c r="M77" s="7" t="s">
        <v>24</v>
      </c>
      <c r="N77" s="7" t="s">
        <v>333</v>
      </c>
      <c r="O77" s="7">
        <v>45292</v>
      </c>
      <c r="P77" s="7">
        <v>45657</v>
      </c>
      <c r="Q77" s="6">
        <v>2024</v>
      </c>
      <c r="R77" s="7" t="s">
        <v>26</v>
      </c>
      <c r="S77" s="6">
        <v>2024</v>
      </c>
      <c r="T77" s="8" t="s">
        <v>39</v>
      </c>
    </row>
    <row r="78" spans="1:20" x14ac:dyDescent="0.2">
      <c r="A78">
        <f t="shared" si="1"/>
        <v>75</v>
      </c>
      <c r="B78" s="5" t="s">
        <v>35</v>
      </c>
      <c r="C78" s="6" t="s">
        <v>360</v>
      </c>
      <c r="D78" s="6" t="s">
        <v>37</v>
      </c>
      <c r="E78" s="6" t="s">
        <v>22</v>
      </c>
      <c r="F78" s="6" t="s">
        <v>22</v>
      </c>
      <c r="G78" s="7">
        <v>45300</v>
      </c>
      <c r="H78" s="7">
        <v>45349</v>
      </c>
      <c r="I78" s="6">
        <v>8300.7999999999993</v>
      </c>
      <c r="J78" s="6">
        <v>0</v>
      </c>
      <c r="K78" s="6">
        <v>8300.7999999999993</v>
      </c>
      <c r="L78" s="6" t="s">
        <v>23</v>
      </c>
      <c r="M78" s="7" t="s">
        <v>24</v>
      </c>
      <c r="N78" s="7" t="s">
        <v>361</v>
      </c>
      <c r="O78" s="7">
        <v>45292</v>
      </c>
      <c r="P78" s="7">
        <v>45657</v>
      </c>
      <c r="Q78" s="6">
        <v>2024</v>
      </c>
      <c r="R78" s="7" t="s">
        <v>26</v>
      </c>
      <c r="S78" s="6">
        <v>2024</v>
      </c>
      <c r="T78" s="8" t="s">
        <v>39</v>
      </c>
    </row>
    <row r="79" spans="1:20" x14ac:dyDescent="0.2">
      <c r="A79">
        <f t="shared" si="1"/>
        <v>76</v>
      </c>
      <c r="B79" s="5" t="s">
        <v>35</v>
      </c>
      <c r="C79" s="6" t="s">
        <v>362</v>
      </c>
      <c r="D79" s="6" t="s">
        <v>37</v>
      </c>
      <c r="E79" s="6" t="s">
        <v>22</v>
      </c>
      <c r="F79" s="6" t="s">
        <v>22</v>
      </c>
      <c r="G79" s="7">
        <v>45329</v>
      </c>
      <c r="H79" s="7">
        <v>45349</v>
      </c>
      <c r="I79" s="6">
        <v>1067.2</v>
      </c>
      <c r="J79" s="6">
        <v>0</v>
      </c>
      <c r="K79" s="6">
        <v>1067.2</v>
      </c>
      <c r="L79" s="6" t="s">
        <v>23</v>
      </c>
      <c r="M79" s="7" t="s">
        <v>24</v>
      </c>
      <c r="N79" s="7" t="s">
        <v>363</v>
      </c>
      <c r="O79" s="7">
        <v>45292</v>
      </c>
      <c r="P79" s="7">
        <v>45657</v>
      </c>
      <c r="Q79" s="6">
        <v>2024</v>
      </c>
      <c r="R79" s="7" t="s">
        <v>26</v>
      </c>
      <c r="S79" s="6">
        <v>2024</v>
      </c>
      <c r="T79" s="8" t="s">
        <v>39</v>
      </c>
    </row>
    <row r="80" spans="1:20" x14ac:dyDescent="0.2">
      <c r="A80">
        <f t="shared" si="1"/>
        <v>77</v>
      </c>
      <c r="B80" s="5" t="s">
        <v>35</v>
      </c>
      <c r="C80" s="6" t="s">
        <v>364</v>
      </c>
      <c r="D80" s="6" t="s">
        <v>37</v>
      </c>
      <c r="E80" s="6" t="s">
        <v>22</v>
      </c>
      <c r="F80" s="6" t="s">
        <v>22</v>
      </c>
      <c r="G80" s="7">
        <v>45340</v>
      </c>
      <c r="H80" s="7">
        <v>45348</v>
      </c>
      <c r="I80" s="6">
        <v>20452.099999999999</v>
      </c>
      <c r="J80" s="6">
        <v>0</v>
      </c>
      <c r="K80" s="6">
        <v>20452.099999999999</v>
      </c>
      <c r="L80" s="6" t="s">
        <v>23</v>
      </c>
      <c r="M80" s="7" t="s">
        <v>194</v>
      </c>
      <c r="N80" s="7" t="s">
        <v>365</v>
      </c>
      <c r="O80" s="7">
        <v>45292</v>
      </c>
      <c r="P80" s="7">
        <v>45657</v>
      </c>
      <c r="Q80" s="6">
        <v>2024</v>
      </c>
      <c r="R80" s="7" t="s">
        <v>26</v>
      </c>
      <c r="S80" s="6">
        <v>2024</v>
      </c>
      <c r="T80" s="8" t="s">
        <v>39</v>
      </c>
    </row>
    <row r="81" spans="1:20" x14ac:dyDescent="0.2">
      <c r="I81">
        <f>SUM(I4:I80)</f>
        <v>376104.71999999991</v>
      </c>
      <c r="J81">
        <f>SUM(J4:J80)</f>
        <v>178327.14</v>
      </c>
      <c r="K81">
        <f>SUM(K4:K80)</f>
        <v>554431.86</v>
      </c>
    </row>
    <row r="84" spans="1:20" ht="32" x14ac:dyDescent="0.2">
      <c r="B84" s="1" t="s">
        <v>0</v>
      </c>
      <c r="C84" s="2" t="s">
        <v>1</v>
      </c>
      <c r="D84" s="2" t="s">
        <v>2</v>
      </c>
      <c r="E84" s="2" t="s">
        <v>3</v>
      </c>
      <c r="F84" s="2" t="s">
        <v>4</v>
      </c>
      <c r="G84" s="2" t="s">
        <v>5</v>
      </c>
      <c r="H84" s="3" t="s">
        <v>6</v>
      </c>
      <c r="I84" s="2" t="s">
        <v>7</v>
      </c>
      <c r="J84" s="2" t="s">
        <v>8</v>
      </c>
      <c r="K84" s="2" t="s">
        <v>9</v>
      </c>
      <c r="L84" s="2" t="s">
        <v>10</v>
      </c>
      <c r="M84" s="3" t="s">
        <v>11</v>
      </c>
      <c r="N84" s="3" t="s">
        <v>12</v>
      </c>
      <c r="O84" s="3" t="s">
        <v>13</v>
      </c>
      <c r="P84" s="3" t="s">
        <v>14</v>
      </c>
      <c r="Q84" s="2" t="s">
        <v>15</v>
      </c>
      <c r="R84" s="3" t="s">
        <v>16</v>
      </c>
      <c r="S84" s="2" t="s">
        <v>17</v>
      </c>
      <c r="T84" s="4" t="s">
        <v>18</v>
      </c>
    </row>
    <row r="85" spans="1:20" x14ac:dyDescent="0.2">
      <c r="A85">
        <f t="shared" si="1"/>
        <v>1</v>
      </c>
      <c r="B85" s="5" t="s">
        <v>19</v>
      </c>
      <c r="C85" s="6" t="s">
        <v>20</v>
      </c>
      <c r="D85" s="6" t="s">
        <v>21</v>
      </c>
      <c r="E85" s="6" t="s">
        <v>22</v>
      </c>
      <c r="F85" s="6" t="s">
        <v>22</v>
      </c>
      <c r="G85" s="7">
        <v>45432</v>
      </c>
      <c r="H85" s="7">
        <v>45590</v>
      </c>
      <c r="I85" s="6">
        <v>0</v>
      </c>
      <c r="J85" s="6">
        <v>35000</v>
      </c>
      <c r="K85" s="6">
        <v>35000</v>
      </c>
      <c r="L85" s="6" t="s">
        <v>23</v>
      </c>
      <c r="M85" s="7" t="s">
        <v>24</v>
      </c>
      <c r="N85" s="7" t="s">
        <v>25</v>
      </c>
      <c r="O85" s="7">
        <v>45292</v>
      </c>
      <c r="P85" s="7">
        <v>45657</v>
      </c>
      <c r="Q85" s="6">
        <v>2024</v>
      </c>
      <c r="R85" s="7" t="s">
        <v>26</v>
      </c>
      <c r="S85" s="6">
        <v>2024</v>
      </c>
      <c r="T85" s="8" t="s">
        <v>27</v>
      </c>
    </row>
    <row r="86" spans="1:20" x14ac:dyDescent="0.2">
      <c r="A86">
        <f t="shared" si="1"/>
        <v>2</v>
      </c>
      <c r="B86" s="5" t="s">
        <v>19</v>
      </c>
      <c r="C86" s="6" t="s">
        <v>28</v>
      </c>
      <c r="D86" s="6" t="s">
        <v>21</v>
      </c>
      <c r="E86" s="6" t="s">
        <v>22</v>
      </c>
      <c r="F86" s="6" t="s">
        <v>22</v>
      </c>
      <c r="G86" s="7">
        <v>45581</v>
      </c>
      <c r="H86" s="7">
        <v>45589</v>
      </c>
      <c r="I86" s="6">
        <v>0</v>
      </c>
      <c r="J86" s="6">
        <v>35000</v>
      </c>
      <c r="K86" s="6">
        <v>35000</v>
      </c>
      <c r="L86" s="6" t="s">
        <v>23</v>
      </c>
      <c r="M86" s="7" t="s">
        <v>24</v>
      </c>
      <c r="N86" s="7" t="s">
        <v>29</v>
      </c>
      <c r="O86" s="7">
        <v>45292</v>
      </c>
      <c r="P86" s="7">
        <v>45657</v>
      </c>
      <c r="Q86" s="6">
        <v>2024</v>
      </c>
      <c r="R86" s="7" t="s">
        <v>26</v>
      </c>
      <c r="S86" s="6">
        <v>2024</v>
      </c>
      <c r="T86" s="8" t="s">
        <v>27</v>
      </c>
    </row>
    <row r="87" spans="1:20" x14ac:dyDescent="0.2">
      <c r="A87">
        <f t="shared" si="1"/>
        <v>3</v>
      </c>
      <c r="B87" s="5" t="s">
        <v>19</v>
      </c>
      <c r="C87" s="6" t="s">
        <v>30</v>
      </c>
      <c r="D87" s="6" t="s">
        <v>21</v>
      </c>
      <c r="E87" s="6" t="s">
        <v>22</v>
      </c>
      <c r="F87" s="6" t="s">
        <v>22</v>
      </c>
      <c r="G87" s="7">
        <v>45549</v>
      </c>
      <c r="H87" s="7">
        <v>45583</v>
      </c>
      <c r="I87" s="6">
        <v>0</v>
      </c>
      <c r="J87" s="6">
        <v>0</v>
      </c>
      <c r="K87" s="6">
        <v>0</v>
      </c>
      <c r="L87" s="6" t="s">
        <v>23</v>
      </c>
      <c r="M87" s="7" t="s">
        <v>24</v>
      </c>
      <c r="N87" s="7" t="s">
        <v>31</v>
      </c>
      <c r="O87" s="7">
        <v>45292</v>
      </c>
      <c r="P87" s="7">
        <v>45657</v>
      </c>
      <c r="Q87" s="6">
        <v>2024</v>
      </c>
      <c r="R87" s="7" t="s">
        <v>26</v>
      </c>
      <c r="S87" s="6">
        <v>2024</v>
      </c>
      <c r="T87" s="8" t="s">
        <v>32</v>
      </c>
    </row>
    <row r="88" spans="1:20" x14ac:dyDescent="0.2">
      <c r="A88">
        <f t="shared" si="1"/>
        <v>4</v>
      </c>
      <c r="B88" s="5" t="s">
        <v>19</v>
      </c>
      <c r="C88" s="6" t="s">
        <v>33</v>
      </c>
      <c r="D88" s="6" t="s">
        <v>21</v>
      </c>
      <c r="E88" s="6" t="s">
        <v>22</v>
      </c>
      <c r="F88" s="6" t="s">
        <v>22</v>
      </c>
      <c r="G88" s="7">
        <v>45580</v>
      </c>
      <c r="H88" s="7">
        <v>45583</v>
      </c>
      <c r="I88" s="6">
        <v>0</v>
      </c>
      <c r="J88" s="6">
        <v>35000</v>
      </c>
      <c r="K88" s="6">
        <v>35000</v>
      </c>
      <c r="L88" s="6" t="s">
        <v>23</v>
      </c>
      <c r="M88" s="7" t="s">
        <v>24</v>
      </c>
      <c r="N88" s="7" t="s">
        <v>34</v>
      </c>
      <c r="O88" s="7">
        <v>45292</v>
      </c>
      <c r="P88" s="7">
        <v>45657</v>
      </c>
      <c r="Q88" s="6">
        <v>2024</v>
      </c>
      <c r="R88" s="7" t="s">
        <v>26</v>
      </c>
      <c r="S88" s="6">
        <v>2024</v>
      </c>
      <c r="T88" s="8" t="s">
        <v>27</v>
      </c>
    </row>
    <row r="89" spans="1:20" x14ac:dyDescent="0.2">
      <c r="A89">
        <f t="shared" si="1"/>
        <v>5</v>
      </c>
      <c r="B89" s="5" t="s">
        <v>19</v>
      </c>
      <c r="C89" s="6" t="s">
        <v>40</v>
      </c>
      <c r="D89" s="6" t="s">
        <v>21</v>
      </c>
      <c r="E89" s="6" t="s">
        <v>22</v>
      </c>
      <c r="F89" s="6" t="s">
        <v>22</v>
      </c>
      <c r="G89" s="7">
        <v>45580</v>
      </c>
      <c r="H89" s="7">
        <v>45582</v>
      </c>
      <c r="I89" s="6">
        <v>0</v>
      </c>
      <c r="J89" s="6">
        <v>729.48</v>
      </c>
      <c r="K89" s="6">
        <v>729.48</v>
      </c>
      <c r="L89" s="6" t="s">
        <v>23</v>
      </c>
      <c r="M89" s="7" t="s">
        <v>24</v>
      </c>
      <c r="N89" s="7" t="s">
        <v>41</v>
      </c>
      <c r="O89" s="7">
        <v>45292</v>
      </c>
      <c r="P89" s="7">
        <v>45657</v>
      </c>
      <c r="Q89" s="6">
        <v>2024</v>
      </c>
      <c r="R89" s="7" t="s">
        <v>26</v>
      </c>
      <c r="S89" s="6">
        <v>2024</v>
      </c>
      <c r="T89" s="8" t="s">
        <v>27</v>
      </c>
    </row>
    <row r="90" spans="1:20" x14ac:dyDescent="0.2">
      <c r="A90">
        <f t="shared" si="1"/>
        <v>6</v>
      </c>
      <c r="B90" s="5" t="s">
        <v>19</v>
      </c>
      <c r="C90" s="6" t="s">
        <v>46</v>
      </c>
      <c r="D90" s="6" t="s">
        <v>21</v>
      </c>
      <c r="E90" s="6" t="s">
        <v>22</v>
      </c>
      <c r="F90" s="6" t="s">
        <v>22</v>
      </c>
      <c r="G90" s="7">
        <v>45574</v>
      </c>
      <c r="H90" s="7">
        <v>45581</v>
      </c>
      <c r="I90" s="6">
        <v>0</v>
      </c>
      <c r="J90" s="6">
        <v>2096.42</v>
      </c>
      <c r="K90" s="6">
        <v>2096.42</v>
      </c>
      <c r="L90" s="6" t="s">
        <v>23</v>
      </c>
      <c r="M90" s="7" t="s">
        <v>24</v>
      </c>
      <c r="N90" s="7" t="s">
        <v>47</v>
      </c>
      <c r="O90" s="7">
        <v>45292</v>
      </c>
      <c r="P90" s="7">
        <v>45657</v>
      </c>
      <c r="Q90" s="6">
        <v>2024</v>
      </c>
      <c r="R90" s="7" t="s">
        <v>26</v>
      </c>
      <c r="S90" s="6">
        <v>2024</v>
      </c>
      <c r="T90" s="8" t="s">
        <v>27</v>
      </c>
    </row>
    <row r="91" spans="1:20" x14ac:dyDescent="0.2">
      <c r="A91">
        <f t="shared" si="1"/>
        <v>7</v>
      </c>
      <c r="B91" s="5" t="s">
        <v>19</v>
      </c>
      <c r="C91" s="6" t="s">
        <v>52</v>
      </c>
      <c r="D91" s="6" t="s">
        <v>21</v>
      </c>
      <c r="E91" s="6" t="s">
        <v>22</v>
      </c>
      <c r="F91" s="6" t="s">
        <v>22</v>
      </c>
      <c r="G91" s="7">
        <v>45555</v>
      </c>
      <c r="H91" s="7">
        <v>45574</v>
      </c>
      <c r="I91" s="6">
        <v>0</v>
      </c>
      <c r="J91" s="6">
        <v>1521.88</v>
      </c>
      <c r="K91" s="6">
        <v>1521.88</v>
      </c>
      <c r="L91" s="6" t="s">
        <v>23</v>
      </c>
      <c r="M91" s="7" t="s">
        <v>24</v>
      </c>
      <c r="N91" s="7" t="s">
        <v>53</v>
      </c>
      <c r="O91" s="7">
        <v>45292</v>
      </c>
      <c r="P91" s="7">
        <v>45657</v>
      </c>
      <c r="Q91" s="6">
        <v>2024</v>
      </c>
      <c r="R91" s="7" t="s">
        <v>26</v>
      </c>
      <c r="S91" s="6">
        <v>2024</v>
      </c>
      <c r="T91" s="8" t="s">
        <v>27</v>
      </c>
    </row>
    <row r="92" spans="1:20" x14ac:dyDescent="0.2">
      <c r="A92">
        <f t="shared" si="1"/>
        <v>8</v>
      </c>
      <c r="B92" s="5" t="s">
        <v>19</v>
      </c>
      <c r="C92" s="6" t="s">
        <v>54</v>
      </c>
      <c r="D92" s="6" t="s">
        <v>21</v>
      </c>
      <c r="E92" s="6" t="s">
        <v>22</v>
      </c>
      <c r="F92" s="6" t="s">
        <v>22</v>
      </c>
      <c r="G92" s="7">
        <v>45571</v>
      </c>
      <c r="H92" s="7">
        <v>45574</v>
      </c>
      <c r="I92" s="6">
        <v>0</v>
      </c>
      <c r="J92" s="6">
        <v>35000</v>
      </c>
      <c r="K92" s="6">
        <v>35000</v>
      </c>
      <c r="L92" s="6" t="s">
        <v>23</v>
      </c>
      <c r="M92" s="7" t="s">
        <v>24</v>
      </c>
      <c r="N92" s="7" t="s">
        <v>55</v>
      </c>
      <c r="O92" s="7">
        <v>45292</v>
      </c>
      <c r="P92" s="7">
        <v>45657</v>
      </c>
      <c r="Q92" s="6">
        <v>2024</v>
      </c>
      <c r="R92" s="7" t="s">
        <v>26</v>
      </c>
      <c r="S92" s="6">
        <v>2024</v>
      </c>
      <c r="T92" s="8" t="s">
        <v>27</v>
      </c>
    </row>
    <row r="93" spans="1:20" x14ac:dyDescent="0.2">
      <c r="A93">
        <f t="shared" si="1"/>
        <v>9</v>
      </c>
      <c r="B93" s="5" t="s">
        <v>19</v>
      </c>
      <c r="C93" s="6" t="s">
        <v>64</v>
      </c>
      <c r="D93" s="6" t="s">
        <v>21</v>
      </c>
      <c r="E93" s="6" t="s">
        <v>22</v>
      </c>
      <c r="F93" s="6" t="s">
        <v>22</v>
      </c>
      <c r="G93" s="7">
        <v>45545</v>
      </c>
      <c r="H93" s="7">
        <v>45569</v>
      </c>
      <c r="I93" s="6">
        <v>0</v>
      </c>
      <c r="J93" s="6">
        <v>0</v>
      </c>
      <c r="K93" s="6">
        <v>0</v>
      </c>
      <c r="L93" s="6" t="s">
        <v>23</v>
      </c>
      <c r="M93" s="7" t="s">
        <v>24</v>
      </c>
      <c r="N93" s="7" t="s">
        <v>65</v>
      </c>
      <c r="O93" s="7">
        <v>45292</v>
      </c>
      <c r="P93" s="7">
        <v>45657</v>
      </c>
      <c r="Q93" s="6">
        <v>2024</v>
      </c>
      <c r="R93" s="7" t="s">
        <v>26</v>
      </c>
      <c r="S93" s="6">
        <v>2024</v>
      </c>
      <c r="T93" s="8" t="s">
        <v>32</v>
      </c>
    </row>
    <row r="94" spans="1:20" x14ac:dyDescent="0.2">
      <c r="A94">
        <f t="shared" si="1"/>
        <v>10</v>
      </c>
      <c r="B94" s="5" t="s">
        <v>19</v>
      </c>
      <c r="C94" s="6" t="s">
        <v>66</v>
      </c>
      <c r="D94" s="6" t="s">
        <v>21</v>
      </c>
      <c r="E94" s="6" t="s">
        <v>22</v>
      </c>
      <c r="F94" s="6" t="s">
        <v>22</v>
      </c>
      <c r="G94" s="7">
        <v>45557</v>
      </c>
      <c r="H94" s="7">
        <v>45566</v>
      </c>
      <c r="I94" s="6">
        <v>1769.48</v>
      </c>
      <c r="J94" s="6">
        <v>0</v>
      </c>
      <c r="K94" s="6">
        <v>1769.48</v>
      </c>
      <c r="L94" s="6" t="s">
        <v>23</v>
      </c>
      <c r="M94" s="7" t="s">
        <v>24</v>
      </c>
      <c r="N94" s="7" t="s">
        <v>67</v>
      </c>
      <c r="O94" s="7">
        <v>45292</v>
      </c>
      <c r="P94" s="7">
        <v>45657</v>
      </c>
      <c r="Q94" s="6">
        <v>2024</v>
      </c>
      <c r="R94" s="7" t="s">
        <v>26</v>
      </c>
      <c r="S94" s="6">
        <v>2024</v>
      </c>
      <c r="T94" s="8" t="s">
        <v>39</v>
      </c>
    </row>
    <row r="95" spans="1:20" x14ac:dyDescent="0.2">
      <c r="A95">
        <f t="shared" si="1"/>
        <v>11</v>
      </c>
      <c r="B95" s="5" t="s">
        <v>19</v>
      </c>
      <c r="C95" s="6" t="s">
        <v>70</v>
      </c>
      <c r="D95" s="6" t="s">
        <v>21</v>
      </c>
      <c r="E95" s="6" t="s">
        <v>22</v>
      </c>
      <c r="F95" s="6" t="s">
        <v>22</v>
      </c>
      <c r="G95" s="7">
        <v>45545</v>
      </c>
      <c r="H95" s="7">
        <v>45562</v>
      </c>
      <c r="I95" s="6">
        <v>0</v>
      </c>
      <c r="J95" s="6">
        <v>0</v>
      </c>
      <c r="K95" s="6">
        <v>0</v>
      </c>
      <c r="L95" s="6" t="s">
        <v>23</v>
      </c>
      <c r="M95" s="7" t="s">
        <v>24</v>
      </c>
      <c r="N95" s="7" t="s">
        <v>71</v>
      </c>
      <c r="O95" s="7">
        <v>45292</v>
      </c>
      <c r="P95" s="7">
        <v>45657</v>
      </c>
      <c r="Q95" s="6">
        <v>2024</v>
      </c>
      <c r="R95" s="7" t="s">
        <v>26</v>
      </c>
      <c r="S95" s="6">
        <v>2024</v>
      </c>
      <c r="T95" s="8" t="s">
        <v>32</v>
      </c>
    </row>
    <row r="96" spans="1:20" x14ac:dyDescent="0.2">
      <c r="A96">
        <f t="shared" si="1"/>
        <v>12</v>
      </c>
      <c r="B96" s="5" t="s">
        <v>19</v>
      </c>
      <c r="C96" s="6" t="s">
        <v>83</v>
      </c>
      <c r="D96" s="6" t="s">
        <v>21</v>
      </c>
      <c r="E96" s="6" t="s">
        <v>22</v>
      </c>
      <c r="F96" s="6" t="s">
        <v>22</v>
      </c>
      <c r="G96" s="7">
        <v>45557</v>
      </c>
      <c r="H96" s="7">
        <v>45560</v>
      </c>
      <c r="I96" s="6">
        <v>3293.94</v>
      </c>
      <c r="J96" s="6">
        <v>0</v>
      </c>
      <c r="K96" s="6">
        <v>3293.94</v>
      </c>
      <c r="L96" s="6" t="s">
        <v>23</v>
      </c>
      <c r="M96" s="7" t="s">
        <v>24</v>
      </c>
      <c r="N96" s="7" t="s">
        <v>84</v>
      </c>
      <c r="O96" s="7">
        <v>45292</v>
      </c>
      <c r="P96" s="7">
        <v>45657</v>
      </c>
      <c r="Q96" s="6">
        <v>2024</v>
      </c>
      <c r="R96" s="7" t="s">
        <v>26</v>
      </c>
      <c r="S96" s="6">
        <v>2024</v>
      </c>
      <c r="T96" s="8" t="s">
        <v>39</v>
      </c>
    </row>
    <row r="97" spans="1:20" x14ac:dyDescent="0.2">
      <c r="A97">
        <f t="shared" si="1"/>
        <v>13</v>
      </c>
      <c r="B97" s="5" t="s">
        <v>19</v>
      </c>
      <c r="C97" s="6" t="s">
        <v>101</v>
      </c>
      <c r="D97" s="6" t="s">
        <v>21</v>
      </c>
      <c r="E97" s="6" t="s">
        <v>22</v>
      </c>
      <c r="F97" s="6" t="s">
        <v>22</v>
      </c>
      <c r="G97" s="7">
        <v>45549</v>
      </c>
      <c r="H97" s="7">
        <v>45555</v>
      </c>
      <c r="I97" s="6">
        <v>0</v>
      </c>
      <c r="J97" s="6">
        <v>0</v>
      </c>
      <c r="K97" s="6">
        <v>0</v>
      </c>
      <c r="L97" s="6" t="s">
        <v>23</v>
      </c>
      <c r="M97" s="7" t="s">
        <v>24</v>
      </c>
      <c r="N97" s="7" t="s">
        <v>102</v>
      </c>
      <c r="O97" s="7">
        <v>45292</v>
      </c>
      <c r="P97" s="7">
        <v>45657</v>
      </c>
      <c r="Q97" s="6">
        <v>2024</v>
      </c>
      <c r="R97" s="7" t="s">
        <v>26</v>
      </c>
      <c r="S97" s="6">
        <v>2024</v>
      </c>
      <c r="T97" s="8" t="s">
        <v>32</v>
      </c>
    </row>
    <row r="98" spans="1:20" x14ac:dyDescent="0.2">
      <c r="A98">
        <f t="shared" si="1"/>
        <v>14</v>
      </c>
      <c r="B98" s="5" t="s">
        <v>19</v>
      </c>
      <c r="C98" s="6" t="s">
        <v>108</v>
      </c>
      <c r="D98" s="6" t="s">
        <v>21</v>
      </c>
      <c r="E98" s="6" t="s">
        <v>22</v>
      </c>
      <c r="F98" s="6" t="s">
        <v>22</v>
      </c>
      <c r="G98" s="7">
        <v>45453</v>
      </c>
      <c r="H98" s="7">
        <v>45554</v>
      </c>
      <c r="I98" s="6">
        <v>0</v>
      </c>
      <c r="J98" s="6">
        <v>0</v>
      </c>
      <c r="K98" s="6">
        <v>0</v>
      </c>
      <c r="L98" s="6" t="s">
        <v>23</v>
      </c>
      <c r="M98" s="7" t="s">
        <v>24</v>
      </c>
      <c r="N98" s="7" t="s">
        <v>109</v>
      </c>
      <c r="O98" s="7">
        <v>45292</v>
      </c>
      <c r="P98" s="7">
        <v>45657</v>
      </c>
      <c r="Q98" s="6">
        <v>2024</v>
      </c>
      <c r="R98" s="7" t="s">
        <v>26</v>
      </c>
      <c r="S98" s="6">
        <v>2024</v>
      </c>
      <c r="T98" s="8" t="s">
        <v>32</v>
      </c>
    </row>
    <row r="99" spans="1:20" x14ac:dyDescent="0.2">
      <c r="A99">
        <f t="shared" si="1"/>
        <v>15</v>
      </c>
      <c r="B99" s="5" t="s">
        <v>19</v>
      </c>
      <c r="C99" s="6" t="s">
        <v>114</v>
      </c>
      <c r="D99" s="6" t="s">
        <v>21</v>
      </c>
      <c r="E99" s="6" t="s">
        <v>22</v>
      </c>
      <c r="F99" s="6" t="s">
        <v>22</v>
      </c>
      <c r="G99" s="7">
        <v>45534</v>
      </c>
      <c r="H99" s="7">
        <v>45553</v>
      </c>
      <c r="I99" s="6">
        <v>0</v>
      </c>
      <c r="J99" s="6">
        <v>0</v>
      </c>
      <c r="K99" s="6">
        <v>0</v>
      </c>
      <c r="L99" s="6" t="s">
        <v>23</v>
      </c>
      <c r="M99" s="7" t="s">
        <v>24</v>
      </c>
      <c r="N99" s="7" t="s">
        <v>115</v>
      </c>
      <c r="O99" s="7">
        <v>45292</v>
      </c>
      <c r="P99" s="7">
        <v>45657</v>
      </c>
      <c r="Q99" s="6">
        <v>2024</v>
      </c>
      <c r="R99" s="7" t="s">
        <v>26</v>
      </c>
      <c r="S99" s="6">
        <v>2024</v>
      </c>
      <c r="T99" s="8" t="s">
        <v>32</v>
      </c>
    </row>
    <row r="100" spans="1:20" x14ac:dyDescent="0.2">
      <c r="A100">
        <f t="shared" si="1"/>
        <v>16</v>
      </c>
      <c r="B100" s="5" t="s">
        <v>19</v>
      </c>
      <c r="C100" s="6" t="s">
        <v>116</v>
      </c>
      <c r="D100" s="6" t="s">
        <v>21</v>
      </c>
      <c r="E100" s="6" t="s">
        <v>22</v>
      </c>
      <c r="F100" s="6" t="s">
        <v>22</v>
      </c>
      <c r="G100" s="7">
        <v>45538</v>
      </c>
      <c r="H100" s="7">
        <v>45553</v>
      </c>
      <c r="I100" s="6">
        <v>0</v>
      </c>
      <c r="J100" s="6">
        <v>4970.4399999999996</v>
      </c>
      <c r="K100" s="6">
        <v>4970.4399999999996</v>
      </c>
      <c r="L100" s="6" t="s">
        <v>23</v>
      </c>
      <c r="M100" s="7" t="s">
        <v>24</v>
      </c>
      <c r="N100" s="7" t="s">
        <v>117</v>
      </c>
      <c r="O100" s="7">
        <v>45292</v>
      </c>
      <c r="P100" s="7">
        <v>45657</v>
      </c>
      <c r="Q100" s="6">
        <v>2024</v>
      </c>
      <c r="R100" s="7" t="s">
        <v>26</v>
      </c>
      <c r="S100" s="6">
        <v>2024</v>
      </c>
      <c r="T100" s="8" t="s">
        <v>39</v>
      </c>
    </row>
    <row r="101" spans="1:20" x14ac:dyDescent="0.2">
      <c r="A101">
        <f t="shared" si="1"/>
        <v>17</v>
      </c>
      <c r="B101" s="5" t="s">
        <v>19</v>
      </c>
      <c r="C101" s="6" t="s">
        <v>138</v>
      </c>
      <c r="D101" s="6" t="s">
        <v>21</v>
      </c>
      <c r="E101" s="6" t="s">
        <v>22</v>
      </c>
      <c r="F101" s="6" t="s">
        <v>22</v>
      </c>
      <c r="G101" s="7">
        <v>45498</v>
      </c>
      <c r="H101" s="7">
        <v>45547</v>
      </c>
      <c r="I101" s="6">
        <v>0</v>
      </c>
      <c r="J101" s="6">
        <v>30000</v>
      </c>
      <c r="K101" s="6">
        <v>30000</v>
      </c>
      <c r="L101" s="6" t="s">
        <v>139</v>
      </c>
      <c r="M101" s="7" t="s">
        <v>24</v>
      </c>
      <c r="N101" s="7" t="s">
        <v>140</v>
      </c>
      <c r="O101" s="7">
        <v>45292</v>
      </c>
      <c r="P101" s="7">
        <v>45657</v>
      </c>
      <c r="Q101" s="6">
        <v>2024</v>
      </c>
      <c r="R101" s="7" t="s">
        <v>26</v>
      </c>
      <c r="S101" s="6">
        <v>2024</v>
      </c>
      <c r="T101" s="8" t="s">
        <v>27</v>
      </c>
    </row>
    <row r="102" spans="1:20" x14ac:dyDescent="0.2">
      <c r="A102">
        <f t="shared" si="1"/>
        <v>18</v>
      </c>
      <c r="B102" s="5" t="s">
        <v>19</v>
      </c>
      <c r="C102" s="6" t="s">
        <v>141</v>
      </c>
      <c r="D102" s="6" t="s">
        <v>21</v>
      </c>
      <c r="E102" s="6" t="s">
        <v>22</v>
      </c>
      <c r="F102" s="6" t="s">
        <v>22</v>
      </c>
      <c r="G102" s="7">
        <v>45545</v>
      </c>
      <c r="H102" s="7">
        <v>45546</v>
      </c>
      <c r="I102" s="6">
        <v>0</v>
      </c>
      <c r="J102" s="6">
        <v>0</v>
      </c>
      <c r="K102" s="6">
        <v>0</v>
      </c>
      <c r="L102" s="6" t="s">
        <v>23</v>
      </c>
      <c r="M102" s="7" t="s">
        <v>24</v>
      </c>
      <c r="N102" s="7" t="s">
        <v>142</v>
      </c>
      <c r="O102" s="7">
        <v>45292</v>
      </c>
      <c r="P102" s="7">
        <v>45657</v>
      </c>
      <c r="Q102" s="6">
        <v>2024</v>
      </c>
      <c r="R102" s="7" t="s">
        <v>26</v>
      </c>
      <c r="S102" s="6">
        <v>2024</v>
      </c>
      <c r="T102" s="8" t="s">
        <v>32</v>
      </c>
    </row>
    <row r="103" spans="1:20" x14ac:dyDescent="0.2">
      <c r="A103">
        <f t="shared" si="1"/>
        <v>19</v>
      </c>
      <c r="B103" s="5" t="s">
        <v>19</v>
      </c>
      <c r="C103" s="6" t="s">
        <v>149</v>
      </c>
      <c r="D103" s="6" t="s">
        <v>21</v>
      </c>
      <c r="E103" s="6" t="s">
        <v>22</v>
      </c>
      <c r="F103" s="6" t="s">
        <v>22</v>
      </c>
      <c r="G103" s="7">
        <v>45526</v>
      </c>
      <c r="H103" s="7">
        <v>45533</v>
      </c>
      <c r="I103" s="6">
        <v>0</v>
      </c>
      <c r="J103" s="6">
        <v>0</v>
      </c>
      <c r="K103" s="6">
        <v>0</v>
      </c>
      <c r="L103" s="6" t="s">
        <v>23</v>
      </c>
      <c r="M103" s="7" t="s">
        <v>24</v>
      </c>
      <c r="N103" s="7" t="s">
        <v>150</v>
      </c>
      <c r="O103" s="7">
        <v>45292</v>
      </c>
      <c r="P103" s="7">
        <v>45657</v>
      </c>
      <c r="Q103" s="6">
        <v>2024</v>
      </c>
      <c r="R103" s="7" t="s">
        <v>26</v>
      </c>
      <c r="S103" s="6">
        <v>2024</v>
      </c>
      <c r="T103" s="8" t="s">
        <v>32</v>
      </c>
    </row>
    <row r="104" spans="1:20" x14ac:dyDescent="0.2">
      <c r="A104">
        <f t="shared" si="1"/>
        <v>20</v>
      </c>
      <c r="B104" s="5" t="s">
        <v>19</v>
      </c>
      <c r="C104" s="6" t="s">
        <v>151</v>
      </c>
      <c r="D104" s="6" t="s">
        <v>21</v>
      </c>
      <c r="E104" s="6" t="s">
        <v>22</v>
      </c>
      <c r="F104" s="6" t="s">
        <v>22</v>
      </c>
      <c r="G104" s="7">
        <v>45446</v>
      </c>
      <c r="H104" s="7">
        <v>45532</v>
      </c>
      <c r="I104" s="6">
        <v>0</v>
      </c>
      <c r="J104" s="6">
        <v>2562.44</v>
      </c>
      <c r="K104" s="6">
        <v>2562.44</v>
      </c>
      <c r="L104" s="6" t="s">
        <v>23</v>
      </c>
      <c r="M104" s="7" t="s">
        <v>24</v>
      </c>
      <c r="N104" s="7" t="s">
        <v>152</v>
      </c>
      <c r="O104" s="7">
        <v>45292</v>
      </c>
      <c r="P104" s="7">
        <v>45657</v>
      </c>
      <c r="Q104" s="6">
        <v>2024</v>
      </c>
      <c r="R104" s="7" t="s">
        <v>26</v>
      </c>
      <c r="S104" s="6">
        <v>2024</v>
      </c>
      <c r="T104" s="8" t="s">
        <v>27</v>
      </c>
    </row>
    <row r="105" spans="1:20" x14ac:dyDescent="0.2">
      <c r="A105">
        <f t="shared" si="1"/>
        <v>21</v>
      </c>
      <c r="B105" s="5" t="s">
        <v>19</v>
      </c>
      <c r="C105" s="6" t="s">
        <v>153</v>
      </c>
      <c r="D105" s="6" t="s">
        <v>21</v>
      </c>
      <c r="E105" s="6" t="s">
        <v>22</v>
      </c>
      <c r="F105" s="6" t="s">
        <v>22</v>
      </c>
      <c r="G105" s="7">
        <v>45525</v>
      </c>
      <c r="H105" s="7">
        <v>45531</v>
      </c>
      <c r="I105" s="6">
        <v>0</v>
      </c>
      <c r="J105" s="6">
        <v>5000</v>
      </c>
      <c r="K105" s="6">
        <v>5000</v>
      </c>
      <c r="L105" s="6" t="s">
        <v>23</v>
      </c>
      <c r="M105" s="7" t="s">
        <v>24</v>
      </c>
      <c r="N105" s="7" t="s">
        <v>154</v>
      </c>
      <c r="O105" s="7">
        <v>45292</v>
      </c>
      <c r="P105" s="7">
        <v>45657</v>
      </c>
      <c r="Q105" s="6">
        <v>2024</v>
      </c>
      <c r="R105" s="7" t="s">
        <v>26</v>
      </c>
      <c r="S105" s="6">
        <v>2024</v>
      </c>
      <c r="T105" s="8" t="s">
        <v>27</v>
      </c>
    </row>
    <row r="106" spans="1:20" x14ac:dyDescent="0.2">
      <c r="A106">
        <f t="shared" si="1"/>
        <v>22</v>
      </c>
      <c r="B106" s="5" t="s">
        <v>19</v>
      </c>
      <c r="C106" s="6" t="s">
        <v>163</v>
      </c>
      <c r="D106" s="6" t="s">
        <v>21</v>
      </c>
      <c r="E106" s="6" t="s">
        <v>22</v>
      </c>
      <c r="F106" s="6" t="s">
        <v>22</v>
      </c>
      <c r="G106" s="7">
        <v>45495</v>
      </c>
      <c r="H106" s="7">
        <v>45527</v>
      </c>
      <c r="I106" s="6">
        <v>0</v>
      </c>
      <c r="J106" s="6">
        <v>15000</v>
      </c>
      <c r="K106" s="6">
        <v>15000</v>
      </c>
      <c r="L106" s="6" t="s">
        <v>139</v>
      </c>
      <c r="M106" s="7" t="s">
        <v>24</v>
      </c>
      <c r="N106" s="7" t="s">
        <v>164</v>
      </c>
      <c r="O106" s="7">
        <v>45292</v>
      </c>
      <c r="P106" s="7">
        <v>45657</v>
      </c>
      <c r="Q106" s="6">
        <v>2024</v>
      </c>
      <c r="R106" s="7" t="s">
        <v>26</v>
      </c>
      <c r="S106" s="6">
        <v>2024</v>
      </c>
      <c r="T106" s="8" t="s">
        <v>27</v>
      </c>
    </row>
    <row r="107" spans="1:20" x14ac:dyDescent="0.2">
      <c r="A107">
        <f t="shared" si="1"/>
        <v>23</v>
      </c>
      <c r="B107" s="5" t="s">
        <v>19</v>
      </c>
      <c r="C107" s="6" t="s">
        <v>165</v>
      </c>
      <c r="D107" s="6" t="s">
        <v>21</v>
      </c>
      <c r="E107" s="6" t="s">
        <v>22</v>
      </c>
      <c r="F107" s="6" t="s">
        <v>22</v>
      </c>
      <c r="G107" s="7">
        <v>45508</v>
      </c>
      <c r="H107" s="7">
        <v>45526</v>
      </c>
      <c r="I107" s="6">
        <v>3495.54</v>
      </c>
      <c r="J107" s="6">
        <v>0</v>
      </c>
      <c r="K107" s="6">
        <v>3495.54</v>
      </c>
      <c r="L107" s="6" t="s">
        <v>23</v>
      </c>
      <c r="M107" s="7" t="s">
        <v>24</v>
      </c>
      <c r="N107" s="7" t="s">
        <v>166</v>
      </c>
      <c r="O107" s="7">
        <v>45292</v>
      </c>
      <c r="P107" s="7">
        <v>45657</v>
      </c>
      <c r="Q107" s="6">
        <v>2024</v>
      </c>
      <c r="R107" s="7" t="s">
        <v>26</v>
      </c>
      <c r="S107" s="6">
        <v>2024</v>
      </c>
      <c r="T107" s="8" t="s">
        <v>39</v>
      </c>
    </row>
    <row r="108" spans="1:20" x14ac:dyDescent="0.2">
      <c r="A108">
        <f t="shared" si="1"/>
        <v>24</v>
      </c>
      <c r="B108" s="5" t="s">
        <v>19</v>
      </c>
      <c r="C108" s="6" t="s">
        <v>167</v>
      </c>
      <c r="D108" s="6" t="s">
        <v>21</v>
      </c>
      <c r="E108" s="6" t="s">
        <v>22</v>
      </c>
      <c r="F108" s="6" t="s">
        <v>22</v>
      </c>
      <c r="G108" s="7">
        <v>45517</v>
      </c>
      <c r="H108" s="7">
        <v>45526</v>
      </c>
      <c r="I108" s="6">
        <v>10800</v>
      </c>
      <c r="J108" s="6">
        <v>0</v>
      </c>
      <c r="K108" s="6">
        <v>10800</v>
      </c>
      <c r="L108" s="6" t="s">
        <v>139</v>
      </c>
      <c r="M108" s="7" t="s">
        <v>24</v>
      </c>
      <c r="N108" s="7" t="s">
        <v>168</v>
      </c>
      <c r="O108" s="7">
        <v>45292</v>
      </c>
      <c r="P108" s="7">
        <v>45657</v>
      </c>
      <c r="Q108" s="6">
        <v>2024</v>
      </c>
      <c r="R108" s="7" t="s">
        <v>26</v>
      </c>
      <c r="S108" s="6">
        <v>2024</v>
      </c>
      <c r="T108" s="8" t="s">
        <v>39</v>
      </c>
    </row>
    <row r="109" spans="1:20" x14ac:dyDescent="0.2">
      <c r="A109">
        <f t="shared" si="1"/>
        <v>25</v>
      </c>
      <c r="B109" s="5" t="s">
        <v>19</v>
      </c>
      <c r="C109" s="6" t="s">
        <v>171</v>
      </c>
      <c r="D109" s="6" t="s">
        <v>21</v>
      </c>
      <c r="E109" s="6" t="s">
        <v>22</v>
      </c>
      <c r="F109" s="6" t="s">
        <v>22</v>
      </c>
      <c r="G109" s="7">
        <v>45399</v>
      </c>
      <c r="H109" s="7">
        <v>45518</v>
      </c>
      <c r="I109" s="6">
        <v>600</v>
      </c>
      <c r="J109" s="6">
        <v>0</v>
      </c>
      <c r="K109" s="6">
        <v>600</v>
      </c>
      <c r="L109" s="6" t="s">
        <v>23</v>
      </c>
      <c r="M109" s="7" t="s">
        <v>24</v>
      </c>
      <c r="N109" s="7" t="s">
        <v>172</v>
      </c>
      <c r="O109" s="7">
        <v>45292</v>
      </c>
      <c r="P109" s="7">
        <v>45657</v>
      </c>
      <c r="Q109" s="6">
        <v>2024</v>
      </c>
      <c r="R109" s="7" t="s">
        <v>26</v>
      </c>
      <c r="S109" s="6">
        <v>2024</v>
      </c>
      <c r="T109" s="8" t="s">
        <v>39</v>
      </c>
    </row>
    <row r="110" spans="1:20" x14ac:dyDescent="0.2">
      <c r="A110">
        <f t="shared" si="1"/>
        <v>26</v>
      </c>
      <c r="B110" s="5" t="s">
        <v>19</v>
      </c>
      <c r="C110" s="6" t="s">
        <v>179</v>
      </c>
      <c r="D110" s="6" t="s">
        <v>21</v>
      </c>
      <c r="E110" s="6" t="s">
        <v>22</v>
      </c>
      <c r="F110" s="6" t="s">
        <v>22</v>
      </c>
      <c r="G110" s="7">
        <v>45509</v>
      </c>
      <c r="H110" s="7">
        <v>45509</v>
      </c>
      <c r="I110" s="6">
        <v>5135</v>
      </c>
      <c r="J110" s="6">
        <v>0</v>
      </c>
      <c r="K110" s="6">
        <v>5135</v>
      </c>
      <c r="L110" s="6" t="s">
        <v>23</v>
      </c>
      <c r="M110" s="7" t="s">
        <v>24</v>
      </c>
      <c r="N110" s="7" t="s">
        <v>180</v>
      </c>
      <c r="O110" s="7">
        <v>45292</v>
      </c>
      <c r="P110" s="7">
        <v>45657</v>
      </c>
      <c r="Q110" s="6">
        <v>2024</v>
      </c>
      <c r="R110" s="7" t="s">
        <v>26</v>
      </c>
      <c r="S110" s="6">
        <v>2024</v>
      </c>
      <c r="T110" s="8" t="s">
        <v>39</v>
      </c>
    </row>
    <row r="111" spans="1:20" x14ac:dyDescent="0.2">
      <c r="A111">
        <f t="shared" si="1"/>
        <v>27</v>
      </c>
      <c r="B111" s="5" t="s">
        <v>19</v>
      </c>
      <c r="C111" s="6" t="s">
        <v>187</v>
      </c>
      <c r="D111" s="6" t="s">
        <v>21</v>
      </c>
      <c r="E111" s="6" t="s">
        <v>22</v>
      </c>
      <c r="F111" s="6" t="s">
        <v>22</v>
      </c>
      <c r="G111" s="7">
        <v>45488</v>
      </c>
      <c r="H111" s="7">
        <v>45489</v>
      </c>
      <c r="I111" s="6">
        <v>13759.34</v>
      </c>
      <c r="J111" s="6">
        <v>0</v>
      </c>
      <c r="K111" s="6">
        <v>13759.34</v>
      </c>
      <c r="L111" s="6" t="s">
        <v>23</v>
      </c>
      <c r="M111" s="7" t="s">
        <v>24</v>
      </c>
      <c r="N111" s="7" t="s">
        <v>188</v>
      </c>
      <c r="O111" s="7">
        <v>45292</v>
      </c>
      <c r="P111" s="7">
        <v>45657</v>
      </c>
      <c r="Q111" s="6">
        <v>2024</v>
      </c>
      <c r="R111" s="7" t="s">
        <v>26</v>
      </c>
      <c r="S111" s="6">
        <v>2024</v>
      </c>
      <c r="T111" s="8" t="s">
        <v>39</v>
      </c>
    </row>
    <row r="112" spans="1:20" x14ac:dyDescent="0.2">
      <c r="A112">
        <f t="shared" si="1"/>
        <v>28</v>
      </c>
      <c r="B112" s="5" t="s">
        <v>19</v>
      </c>
      <c r="C112" s="6" t="s">
        <v>189</v>
      </c>
      <c r="D112" s="6" t="s">
        <v>21</v>
      </c>
      <c r="E112" s="6" t="s">
        <v>22</v>
      </c>
      <c r="F112" s="6" t="s">
        <v>22</v>
      </c>
      <c r="G112" s="7">
        <v>45465</v>
      </c>
      <c r="H112" s="7">
        <v>45489</v>
      </c>
      <c r="I112" s="6">
        <v>0</v>
      </c>
      <c r="J112" s="6">
        <v>0</v>
      </c>
      <c r="K112" s="6">
        <v>0</v>
      </c>
      <c r="L112" s="6" t="s">
        <v>23</v>
      </c>
      <c r="M112" s="7" t="s">
        <v>24</v>
      </c>
      <c r="N112" s="7" t="s">
        <v>190</v>
      </c>
      <c r="O112" s="7">
        <v>45292</v>
      </c>
      <c r="P112" s="7">
        <v>45657</v>
      </c>
      <c r="Q112" s="6">
        <v>2024</v>
      </c>
      <c r="R112" s="7" t="s">
        <v>26</v>
      </c>
      <c r="S112" s="6">
        <v>2024</v>
      </c>
      <c r="T112" s="8" t="s">
        <v>32</v>
      </c>
    </row>
    <row r="113" spans="1:20" x14ac:dyDescent="0.2">
      <c r="A113">
        <f t="shared" si="1"/>
        <v>29</v>
      </c>
      <c r="B113" s="5" t="s">
        <v>19</v>
      </c>
      <c r="C113" s="6" t="s">
        <v>191</v>
      </c>
      <c r="D113" s="6" t="s">
        <v>21</v>
      </c>
      <c r="E113" s="6" t="s">
        <v>22</v>
      </c>
      <c r="F113" s="6" t="s">
        <v>22</v>
      </c>
      <c r="G113" s="7">
        <v>45471</v>
      </c>
      <c r="H113" s="7">
        <v>45489</v>
      </c>
      <c r="I113" s="6">
        <v>3005.02</v>
      </c>
      <c r="J113" s="6">
        <v>0</v>
      </c>
      <c r="K113" s="6">
        <v>3005.02</v>
      </c>
      <c r="L113" s="6" t="s">
        <v>23</v>
      </c>
      <c r="M113" s="7" t="s">
        <v>24</v>
      </c>
      <c r="N113" s="7" t="s">
        <v>192</v>
      </c>
      <c r="O113" s="7">
        <v>45292</v>
      </c>
      <c r="P113" s="7">
        <v>45657</v>
      </c>
      <c r="Q113" s="6">
        <v>2024</v>
      </c>
      <c r="R113" s="7" t="s">
        <v>26</v>
      </c>
      <c r="S113" s="6">
        <v>2024</v>
      </c>
      <c r="T113" s="8" t="s">
        <v>39</v>
      </c>
    </row>
    <row r="114" spans="1:20" x14ac:dyDescent="0.2">
      <c r="A114">
        <f t="shared" si="1"/>
        <v>30</v>
      </c>
      <c r="B114" s="5" t="s">
        <v>19</v>
      </c>
      <c r="C114" s="6" t="s">
        <v>196</v>
      </c>
      <c r="D114" s="6" t="s">
        <v>21</v>
      </c>
      <c r="E114" s="6" t="s">
        <v>22</v>
      </c>
      <c r="F114" s="6" t="s">
        <v>22</v>
      </c>
      <c r="G114" s="7">
        <v>45460</v>
      </c>
      <c r="H114" s="7">
        <v>45483</v>
      </c>
      <c r="I114" s="6">
        <v>275.45999999999998</v>
      </c>
      <c r="J114" s="6">
        <v>0</v>
      </c>
      <c r="K114" s="6">
        <v>275.45999999999998</v>
      </c>
      <c r="L114" s="6" t="s">
        <v>23</v>
      </c>
      <c r="M114" s="7" t="s">
        <v>24</v>
      </c>
      <c r="N114" s="7" t="s">
        <v>197</v>
      </c>
      <c r="O114" s="7">
        <v>45292</v>
      </c>
      <c r="P114" s="7">
        <v>45657</v>
      </c>
      <c r="Q114" s="6">
        <v>2024</v>
      </c>
      <c r="R114" s="7" t="s">
        <v>26</v>
      </c>
      <c r="S114" s="6">
        <v>2024</v>
      </c>
      <c r="T114" s="8" t="s">
        <v>39</v>
      </c>
    </row>
    <row r="115" spans="1:20" x14ac:dyDescent="0.2">
      <c r="A115">
        <f t="shared" si="1"/>
        <v>31</v>
      </c>
      <c r="B115" s="5" t="s">
        <v>19</v>
      </c>
      <c r="C115" s="6" t="s">
        <v>202</v>
      </c>
      <c r="D115" s="6" t="s">
        <v>21</v>
      </c>
      <c r="E115" s="6" t="s">
        <v>22</v>
      </c>
      <c r="F115" s="6" t="s">
        <v>22</v>
      </c>
      <c r="G115" s="7">
        <v>45437</v>
      </c>
      <c r="H115" s="7">
        <v>45471</v>
      </c>
      <c r="I115" s="6">
        <v>0</v>
      </c>
      <c r="J115" s="6">
        <v>8000</v>
      </c>
      <c r="K115" s="6">
        <v>8000</v>
      </c>
      <c r="L115" s="6" t="s">
        <v>139</v>
      </c>
      <c r="M115" s="7" t="s">
        <v>24</v>
      </c>
      <c r="N115" s="7" t="s">
        <v>203</v>
      </c>
      <c r="O115" s="7">
        <v>45292</v>
      </c>
      <c r="P115" s="7">
        <v>45657</v>
      </c>
      <c r="Q115" s="6">
        <v>2024</v>
      </c>
      <c r="R115" s="7" t="s">
        <v>26</v>
      </c>
      <c r="S115" s="6">
        <v>2024</v>
      </c>
      <c r="T115" s="8" t="s">
        <v>27</v>
      </c>
    </row>
    <row r="116" spans="1:20" x14ac:dyDescent="0.2">
      <c r="A116">
        <f t="shared" si="1"/>
        <v>32</v>
      </c>
      <c r="B116" s="5" t="s">
        <v>19</v>
      </c>
      <c r="C116" s="6" t="s">
        <v>204</v>
      </c>
      <c r="D116" s="6" t="s">
        <v>21</v>
      </c>
      <c r="E116" s="6" t="s">
        <v>22</v>
      </c>
      <c r="F116" s="6" t="s">
        <v>22</v>
      </c>
      <c r="G116" s="7">
        <v>45452</v>
      </c>
      <c r="H116" s="7">
        <v>45468</v>
      </c>
      <c r="I116" s="6">
        <v>0</v>
      </c>
      <c r="J116" s="6">
        <v>0</v>
      </c>
      <c r="K116" s="6">
        <v>0</v>
      </c>
      <c r="L116" s="6" t="s">
        <v>23</v>
      </c>
      <c r="M116" s="7" t="s">
        <v>24</v>
      </c>
      <c r="N116" s="7" t="s">
        <v>205</v>
      </c>
      <c r="O116" s="7">
        <v>45292</v>
      </c>
      <c r="P116" s="7">
        <v>45657</v>
      </c>
      <c r="Q116" s="6">
        <v>2024</v>
      </c>
      <c r="R116" s="7" t="s">
        <v>26</v>
      </c>
      <c r="S116" s="6">
        <v>2024</v>
      </c>
      <c r="T116" s="8" t="s">
        <v>32</v>
      </c>
    </row>
    <row r="117" spans="1:20" x14ac:dyDescent="0.2">
      <c r="A117">
        <f t="shared" si="1"/>
        <v>33</v>
      </c>
      <c r="B117" s="5" t="s">
        <v>19</v>
      </c>
      <c r="C117" s="6" t="s">
        <v>218</v>
      </c>
      <c r="D117" s="6" t="s">
        <v>21</v>
      </c>
      <c r="E117" s="6" t="s">
        <v>22</v>
      </c>
      <c r="F117" s="6" t="s">
        <v>22</v>
      </c>
      <c r="G117" s="7">
        <v>45454</v>
      </c>
      <c r="H117" s="7">
        <v>45460</v>
      </c>
      <c r="I117" s="6">
        <v>0</v>
      </c>
      <c r="J117" s="6">
        <v>0</v>
      </c>
      <c r="K117" s="6">
        <v>0</v>
      </c>
      <c r="L117" s="6" t="s">
        <v>23</v>
      </c>
      <c r="M117" s="7" t="s">
        <v>24</v>
      </c>
      <c r="N117" s="7" t="s">
        <v>219</v>
      </c>
      <c r="O117" s="7">
        <v>45292</v>
      </c>
      <c r="P117" s="7">
        <v>45657</v>
      </c>
      <c r="Q117" s="6">
        <v>2024</v>
      </c>
      <c r="R117" s="7" t="s">
        <v>26</v>
      </c>
      <c r="S117" s="6">
        <v>2024</v>
      </c>
      <c r="T117" s="8" t="s">
        <v>32</v>
      </c>
    </row>
    <row r="118" spans="1:20" x14ac:dyDescent="0.2">
      <c r="A118">
        <f t="shared" si="1"/>
        <v>34</v>
      </c>
      <c r="B118" s="5" t="s">
        <v>19</v>
      </c>
      <c r="C118" s="6" t="s">
        <v>228</v>
      </c>
      <c r="D118" s="6" t="s">
        <v>21</v>
      </c>
      <c r="E118" s="6" t="s">
        <v>22</v>
      </c>
      <c r="F118" s="6" t="s">
        <v>22</v>
      </c>
      <c r="G118" s="7">
        <v>45449</v>
      </c>
      <c r="H118" s="7">
        <v>45455</v>
      </c>
      <c r="I118" s="6">
        <v>1452.8</v>
      </c>
      <c r="J118" s="6">
        <v>0</v>
      </c>
      <c r="K118" s="6">
        <v>1452.8</v>
      </c>
      <c r="L118" s="6" t="s">
        <v>23</v>
      </c>
      <c r="M118" s="7" t="s">
        <v>24</v>
      </c>
      <c r="N118" s="7" t="s">
        <v>229</v>
      </c>
      <c r="O118" s="7">
        <v>45292</v>
      </c>
      <c r="P118" s="7">
        <v>45657</v>
      </c>
      <c r="Q118" s="6">
        <v>2024</v>
      </c>
      <c r="R118" s="7" t="s">
        <v>26</v>
      </c>
      <c r="S118" s="6">
        <v>2024</v>
      </c>
      <c r="T118" s="8" t="s">
        <v>39</v>
      </c>
    </row>
    <row r="119" spans="1:20" x14ac:dyDescent="0.2">
      <c r="A119">
        <f t="shared" si="1"/>
        <v>35</v>
      </c>
      <c r="B119" s="5" t="s">
        <v>19</v>
      </c>
      <c r="C119" s="6" t="s">
        <v>240</v>
      </c>
      <c r="D119" s="6" t="s">
        <v>21</v>
      </c>
      <c r="E119" s="6" t="s">
        <v>22</v>
      </c>
      <c r="F119" s="6" t="s">
        <v>22</v>
      </c>
      <c r="G119" s="7">
        <v>45439</v>
      </c>
      <c r="H119" s="7">
        <v>45450</v>
      </c>
      <c r="I119" s="6">
        <v>0</v>
      </c>
      <c r="J119" s="6">
        <v>13010.3</v>
      </c>
      <c r="K119" s="6">
        <v>13010.3</v>
      </c>
      <c r="L119" s="6" t="s">
        <v>23</v>
      </c>
      <c r="M119" s="7" t="s">
        <v>24</v>
      </c>
      <c r="N119" s="7" t="s">
        <v>241</v>
      </c>
      <c r="O119" s="7">
        <v>45292</v>
      </c>
      <c r="P119" s="7">
        <v>45657</v>
      </c>
      <c r="Q119" s="6">
        <v>2024</v>
      </c>
      <c r="R119" s="7" t="s">
        <v>26</v>
      </c>
      <c r="S119" s="6">
        <v>2024</v>
      </c>
      <c r="T119" s="8" t="s">
        <v>27</v>
      </c>
    </row>
    <row r="120" spans="1:20" x14ac:dyDescent="0.2">
      <c r="A120">
        <f t="shared" si="1"/>
        <v>36</v>
      </c>
      <c r="B120" s="5" t="s">
        <v>19</v>
      </c>
      <c r="C120" s="6" t="s">
        <v>242</v>
      </c>
      <c r="D120" s="6" t="s">
        <v>21</v>
      </c>
      <c r="E120" s="6" t="s">
        <v>22</v>
      </c>
      <c r="F120" s="6" t="s">
        <v>22</v>
      </c>
      <c r="G120" s="7">
        <v>45428</v>
      </c>
      <c r="H120" s="7">
        <v>45442</v>
      </c>
      <c r="I120" s="6">
        <v>0</v>
      </c>
      <c r="J120" s="6">
        <v>1730.34</v>
      </c>
      <c r="K120" s="6">
        <v>1730.34</v>
      </c>
      <c r="L120" s="6" t="s">
        <v>23</v>
      </c>
      <c r="M120" s="7" t="s">
        <v>24</v>
      </c>
      <c r="N120" s="7" t="s">
        <v>243</v>
      </c>
      <c r="O120" s="7">
        <v>45292</v>
      </c>
      <c r="P120" s="7">
        <v>45657</v>
      </c>
      <c r="Q120" s="6">
        <v>2024</v>
      </c>
      <c r="R120" s="7" t="s">
        <v>26</v>
      </c>
      <c r="S120" s="6">
        <v>2024</v>
      </c>
      <c r="T120" s="8" t="s">
        <v>27</v>
      </c>
    </row>
    <row r="121" spans="1:20" x14ac:dyDescent="0.2">
      <c r="A121">
        <f t="shared" si="1"/>
        <v>37</v>
      </c>
      <c r="B121" s="5" t="s">
        <v>19</v>
      </c>
      <c r="C121" s="6" t="s">
        <v>248</v>
      </c>
      <c r="D121" s="6" t="s">
        <v>21</v>
      </c>
      <c r="E121" s="6" t="s">
        <v>22</v>
      </c>
      <c r="F121" s="6" t="s">
        <v>22</v>
      </c>
      <c r="G121" s="7">
        <v>45434</v>
      </c>
      <c r="H121" s="7">
        <v>45436</v>
      </c>
      <c r="I121" s="6">
        <v>3133.14</v>
      </c>
      <c r="J121" s="6">
        <v>0</v>
      </c>
      <c r="K121" s="6">
        <v>3133.14</v>
      </c>
      <c r="L121" s="6" t="s">
        <v>23</v>
      </c>
      <c r="M121" s="7" t="s">
        <v>24</v>
      </c>
      <c r="N121" s="7" t="s">
        <v>249</v>
      </c>
      <c r="O121" s="7">
        <v>45292</v>
      </c>
      <c r="P121" s="7">
        <v>45657</v>
      </c>
      <c r="Q121" s="6">
        <v>2024</v>
      </c>
      <c r="R121" s="7" t="s">
        <v>26</v>
      </c>
      <c r="S121" s="6">
        <v>2024</v>
      </c>
      <c r="T121" s="8" t="s">
        <v>39</v>
      </c>
    </row>
    <row r="122" spans="1:20" x14ac:dyDescent="0.2">
      <c r="A122">
        <f t="shared" si="1"/>
        <v>38</v>
      </c>
      <c r="B122" s="5" t="s">
        <v>19</v>
      </c>
      <c r="C122" s="6" t="s">
        <v>250</v>
      </c>
      <c r="D122" s="6" t="s">
        <v>21</v>
      </c>
      <c r="E122" s="6" t="s">
        <v>22</v>
      </c>
      <c r="F122" s="6" t="s">
        <v>22</v>
      </c>
      <c r="G122" s="7">
        <v>45424</v>
      </c>
      <c r="H122" s="7">
        <v>45434</v>
      </c>
      <c r="I122" s="6">
        <v>0</v>
      </c>
      <c r="J122" s="6">
        <v>0</v>
      </c>
      <c r="K122" s="6">
        <v>0</v>
      </c>
      <c r="L122" s="6" t="s">
        <v>23</v>
      </c>
      <c r="M122" s="7" t="s">
        <v>24</v>
      </c>
      <c r="N122" s="7" t="s">
        <v>251</v>
      </c>
      <c r="O122" s="7">
        <v>45292</v>
      </c>
      <c r="P122" s="7">
        <v>45657</v>
      </c>
      <c r="Q122" s="6">
        <v>2024</v>
      </c>
      <c r="R122" s="7" t="s">
        <v>26</v>
      </c>
      <c r="S122" s="6">
        <v>2024</v>
      </c>
      <c r="T122" s="8" t="s">
        <v>32</v>
      </c>
    </row>
    <row r="123" spans="1:20" x14ac:dyDescent="0.2">
      <c r="A123">
        <f t="shared" si="1"/>
        <v>39</v>
      </c>
      <c r="B123" s="5" t="s">
        <v>19</v>
      </c>
      <c r="C123" s="6" t="s">
        <v>252</v>
      </c>
      <c r="D123" s="6" t="s">
        <v>21</v>
      </c>
      <c r="E123" s="6" t="s">
        <v>22</v>
      </c>
      <c r="F123" s="6" t="s">
        <v>22</v>
      </c>
      <c r="G123" s="7">
        <v>45401</v>
      </c>
      <c r="H123" s="7">
        <v>45434</v>
      </c>
      <c r="I123" s="6">
        <v>2023.64</v>
      </c>
      <c r="J123" s="6">
        <v>0</v>
      </c>
      <c r="K123" s="6">
        <v>2023.64</v>
      </c>
      <c r="L123" s="6" t="s">
        <v>23</v>
      </c>
      <c r="M123" s="7" t="s">
        <v>24</v>
      </c>
      <c r="N123" s="7" t="s">
        <v>253</v>
      </c>
      <c r="O123" s="7">
        <v>45292</v>
      </c>
      <c r="P123" s="7">
        <v>45657</v>
      </c>
      <c r="Q123" s="6">
        <v>2024</v>
      </c>
      <c r="R123" s="7" t="s">
        <v>26</v>
      </c>
      <c r="S123" s="6">
        <v>2024</v>
      </c>
      <c r="T123" s="8" t="s">
        <v>39</v>
      </c>
    </row>
    <row r="124" spans="1:20" x14ac:dyDescent="0.2">
      <c r="A124">
        <f t="shared" si="1"/>
        <v>40</v>
      </c>
      <c r="B124" s="5" t="s">
        <v>19</v>
      </c>
      <c r="C124" s="6" t="s">
        <v>254</v>
      </c>
      <c r="D124" s="6" t="s">
        <v>21</v>
      </c>
      <c r="E124" s="6" t="s">
        <v>22</v>
      </c>
      <c r="F124" s="6" t="s">
        <v>22</v>
      </c>
      <c r="G124" s="7">
        <v>45356</v>
      </c>
      <c r="H124" s="7">
        <v>45427</v>
      </c>
      <c r="I124" s="6">
        <v>2423.92</v>
      </c>
      <c r="J124" s="6">
        <v>0</v>
      </c>
      <c r="K124" s="6">
        <v>2423.92</v>
      </c>
      <c r="L124" s="6" t="s">
        <v>23</v>
      </c>
      <c r="M124" s="7" t="s">
        <v>24</v>
      </c>
      <c r="N124" s="7" t="s">
        <v>255</v>
      </c>
      <c r="O124" s="7">
        <v>45292</v>
      </c>
      <c r="P124" s="7">
        <v>45657</v>
      </c>
      <c r="Q124" s="6">
        <v>2024</v>
      </c>
      <c r="R124" s="7" t="s">
        <v>26</v>
      </c>
      <c r="S124" s="6">
        <v>2024</v>
      </c>
      <c r="T124" s="8" t="s">
        <v>39</v>
      </c>
    </row>
    <row r="125" spans="1:20" x14ac:dyDescent="0.2">
      <c r="A125">
        <f t="shared" si="1"/>
        <v>41</v>
      </c>
      <c r="B125" s="5" t="s">
        <v>19</v>
      </c>
      <c r="C125" s="6" t="s">
        <v>258</v>
      </c>
      <c r="D125" s="6" t="s">
        <v>21</v>
      </c>
      <c r="E125" s="6" t="s">
        <v>22</v>
      </c>
      <c r="F125" s="6" t="s">
        <v>22</v>
      </c>
      <c r="G125" s="7">
        <v>45358</v>
      </c>
      <c r="H125" s="7">
        <v>45426</v>
      </c>
      <c r="I125" s="6">
        <v>5400</v>
      </c>
      <c r="J125" s="6">
        <v>0</v>
      </c>
      <c r="K125" s="6">
        <v>5400</v>
      </c>
      <c r="L125" s="6" t="s">
        <v>139</v>
      </c>
      <c r="M125" s="7" t="s">
        <v>24</v>
      </c>
      <c r="N125" s="7" t="s">
        <v>259</v>
      </c>
      <c r="O125" s="7">
        <v>45292</v>
      </c>
      <c r="P125" s="7">
        <v>45657</v>
      </c>
      <c r="Q125" s="6">
        <v>2024</v>
      </c>
      <c r="R125" s="7" t="s">
        <v>26</v>
      </c>
      <c r="S125" s="6">
        <v>2024</v>
      </c>
      <c r="T125" s="8" t="s">
        <v>39</v>
      </c>
    </row>
    <row r="126" spans="1:20" x14ac:dyDescent="0.2">
      <c r="A126">
        <f t="shared" si="1"/>
        <v>42</v>
      </c>
      <c r="B126" s="5" t="s">
        <v>19</v>
      </c>
      <c r="C126" s="6" t="s">
        <v>260</v>
      </c>
      <c r="D126" s="6" t="s">
        <v>21</v>
      </c>
      <c r="E126" s="6" t="s">
        <v>22</v>
      </c>
      <c r="F126" s="6" t="s">
        <v>22</v>
      </c>
      <c r="G126" s="7">
        <v>45370</v>
      </c>
      <c r="H126" s="7">
        <v>45425</v>
      </c>
      <c r="I126" s="6">
        <v>50622.64</v>
      </c>
      <c r="J126" s="6">
        <v>0</v>
      </c>
      <c r="K126" s="6">
        <v>50622.64</v>
      </c>
      <c r="L126" s="6" t="s">
        <v>23</v>
      </c>
      <c r="M126" s="7" t="s">
        <v>24</v>
      </c>
      <c r="N126" s="7" t="s">
        <v>261</v>
      </c>
      <c r="O126" s="7">
        <v>45292</v>
      </c>
      <c r="P126" s="7">
        <v>45657</v>
      </c>
      <c r="Q126" s="6">
        <v>2024</v>
      </c>
      <c r="R126" s="7" t="s">
        <v>26</v>
      </c>
      <c r="S126" s="6">
        <v>2024</v>
      </c>
      <c r="T126" s="8" t="s">
        <v>27</v>
      </c>
    </row>
    <row r="127" spans="1:20" x14ac:dyDescent="0.2">
      <c r="A127">
        <f t="shared" si="1"/>
        <v>43</v>
      </c>
      <c r="B127" s="5" t="s">
        <v>19</v>
      </c>
      <c r="C127" s="6" t="s">
        <v>264</v>
      </c>
      <c r="D127" s="6" t="s">
        <v>21</v>
      </c>
      <c r="E127" s="6" t="s">
        <v>22</v>
      </c>
      <c r="F127" s="6" t="s">
        <v>22</v>
      </c>
      <c r="G127" s="7">
        <v>45415</v>
      </c>
      <c r="H127" s="7">
        <v>45421</v>
      </c>
      <c r="I127" s="6">
        <v>0</v>
      </c>
      <c r="J127" s="6">
        <v>0</v>
      </c>
      <c r="K127" s="6">
        <v>0</v>
      </c>
      <c r="L127" s="6" t="s">
        <v>23</v>
      </c>
      <c r="M127" s="7" t="s">
        <v>24</v>
      </c>
      <c r="N127" s="7" t="s">
        <v>265</v>
      </c>
      <c r="O127" s="7">
        <v>45292</v>
      </c>
      <c r="P127" s="7">
        <v>45657</v>
      </c>
      <c r="Q127" s="6">
        <v>2024</v>
      </c>
      <c r="R127" s="7" t="s">
        <v>26</v>
      </c>
      <c r="S127" s="6">
        <v>2024</v>
      </c>
      <c r="T127" s="8" t="s">
        <v>32</v>
      </c>
    </row>
    <row r="128" spans="1:20" x14ac:dyDescent="0.2">
      <c r="A128">
        <f t="shared" si="1"/>
        <v>44</v>
      </c>
      <c r="B128" s="5" t="s">
        <v>19</v>
      </c>
      <c r="C128" s="6" t="s">
        <v>269</v>
      </c>
      <c r="D128" s="6" t="s">
        <v>21</v>
      </c>
      <c r="E128" s="6" t="s">
        <v>22</v>
      </c>
      <c r="F128" s="6" t="s">
        <v>22</v>
      </c>
      <c r="G128" s="7">
        <v>45369</v>
      </c>
      <c r="H128" s="7">
        <v>45419</v>
      </c>
      <c r="I128" s="6">
        <v>1124.22</v>
      </c>
      <c r="J128" s="6">
        <v>0</v>
      </c>
      <c r="K128" s="6">
        <v>1124.22</v>
      </c>
      <c r="L128" s="6" t="s">
        <v>23</v>
      </c>
      <c r="M128" s="7" t="s">
        <v>24</v>
      </c>
      <c r="N128" s="7" t="s">
        <v>270</v>
      </c>
      <c r="O128" s="7">
        <v>45292</v>
      </c>
      <c r="P128" s="7">
        <v>45657</v>
      </c>
      <c r="Q128" s="6">
        <v>2024</v>
      </c>
      <c r="R128" s="7" t="s">
        <v>26</v>
      </c>
      <c r="S128" s="6">
        <v>2024</v>
      </c>
      <c r="T128" s="8" t="s">
        <v>39</v>
      </c>
    </row>
    <row r="129" spans="1:20" x14ac:dyDescent="0.2">
      <c r="A129">
        <f t="shared" si="1"/>
        <v>45</v>
      </c>
      <c r="B129" s="5" t="s">
        <v>19</v>
      </c>
      <c r="C129" s="6" t="s">
        <v>271</v>
      </c>
      <c r="D129" s="6" t="s">
        <v>21</v>
      </c>
      <c r="E129" s="6" t="s">
        <v>22</v>
      </c>
      <c r="F129" s="6" t="s">
        <v>22</v>
      </c>
      <c r="G129" s="7">
        <v>45385</v>
      </c>
      <c r="H129" s="7">
        <v>45419</v>
      </c>
      <c r="I129" s="6">
        <v>4684.6400000000003</v>
      </c>
      <c r="J129" s="6">
        <v>0</v>
      </c>
      <c r="K129" s="6">
        <v>4684.6400000000003</v>
      </c>
      <c r="L129" s="6" t="s">
        <v>23</v>
      </c>
      <c r="M129" s="7" t="s">
        <v>24</v>
      </c>
      <c r="N129" s="7" t="s">
        <v>272</v>
      </c>
      <c r="O129" s="7">
        <v>45292</v>
      </c>
      <c r="P129" s="7">
        <v>45657</v>
      </c>
      <c r="Q129" s="6">
        <v>2024</v>
      </c>
      <c r="R129" s="7" t="s">
        <v>26</v>
      </c>
      <c r="S129" s="6">
        <v>2024</v>
      </c>
      <c r="T129" s="8" t="s">
        <v>39</v>
      </c>
    </row>
    <row r="130" spans="1:20" x14ac:dyDescent="0.2">
      <c r="A130">
        <f t="shared" si="1"/>
        <v>46</v>
      </c>
      <c r="B130" s="5" t="s">
        <v>19</v>
      </c>
      <c r="C130" s="6" t="s">
        <v>273</v>
      </c>
      <c r="D130" s="6" t="s">
        <v>21</v>
      </c>
      <c r="E130" s="6" t="s">
        <v>22</v>
      </c>
      <c r="F130" s="6" t="s">
        <v>22</v>
      </c>
      <c r="G130" s="7">
        <v>45399</v>
      </c>
      <c r="H130" s="7">
        <v>45419</v>
      </c>
      <c r="I130" s="6">
        <v>0</v>
      </c>
      <c r="J130" s="6">
        <v>0</v>
      </c>
      <c r="K130" s="6">
        <v>0</v>
      </c>
      <c r="L130" s="6" t="s">
        <v>23</v>
      </c>
      <c r="M130" s="7" t="s">
        <v>24</v>
      </c>
      <c r="N130" s="7" t="s">
        <v>274</v>
      </c>
      <c r="O130" s="7">
        <v>45292</v>
      </c>
      <c r="P130" s="7">
        <v>45657</v>
      </c>
      <c r="Q130" s="6">
        <v>2024</v>
      </c>
      <c r="R130" s="7" t="s">
        <v>26</v>
      </c>
      <c r="S130" s="6">
        <v>2024</v>
      </c>
      <c r="T130" s="8" t="s">
        <v>32</v>
      </c>
    </row>
    <row r="131" spans="1:20" x14ac:dyDescent="0.2">
      <c r="A131">
        <f t="shared" si="1"/>
        <v>47</v>
      </c>
      <c r="B131" s="5" t="s">
        <v>19</v>
      </c>
      <c r="C131" s="6" t="s">
        <v>275</v>
      </c>
      <c r="D131" s="6" t="s">
        <v>21</v>
      </c>
      <c r="E131" s="6" t="s">
        <v>22</v>
      </c>
      <c r="F131" s="6" t="s">
        <v>22</v>
      </c>
      <c r="G131" s="7">
        <v>45401</v>
      </c>
      <c r="H131" s="7">
        <v>45419</v>
      </c>
      <c r="I131" s="6">
        <v>0</v>
      </c>
      <c r="J131" s="6">
        <v>0</v>
      </c>
      <c r="K131" s="6">
        <v>0</v>
      </c>
      <c r="L131" s="6" t="s">
        <v>23</v>
      </c>
      <c r="M131" s="7" t="s">
        <v>24</v>
      </c>
      <c r="N131" s="7" t="s">
        <v>276</v>
      </c>
      <c r="O131" s="7">
        <v>45292</v>
      </c>
      <c r="P131" s="7">
        <v>45657</v>
      </c>
      <c r="Q131" s="6">
        <v>2024</v>
      </c>
      <c r="R131" s="7" t="s">
        <v>26</v>
      </c>
      <c r="S131" s="6">
        <v>2024</v>
      </c>
      <c r="T131" s="8" t="s">
        <v>32</v>
      </c>
    </row>
    <row r="132" spans="1:20" x14ac:dyDescent="0.2">
      <c r="A132">
        <f t="shared" si="1"/>
        <v>48</v>
      </c>
      <c r="B132" s="5" t="s">
        <v>19</v>
      </c>
      <c r="C132" s="6" t="s">
        <v>279</v>
      </c>
      <c r="D132" s="6" t="s">
        <v>21</v>
      </c>
      <c r="E132" s="6" t="s">
        <v>22</v>
      </c>
      <c r="F132" s="6" t="s">
        <v>22</v>
      </c>
      <c r="G132" s="7">
        <v>45397</v>
      </c>
      <c r="H132" s="7">
        <v>45418</v>
      </c>
      <c r="I132" s="6">
        <v>0</v>
      </c>
      <c r="J132" s="6">
        <v>0</v>
      </c>
      <c r="K132" s="6">
        <v>0</v>
      </c>
      <c r="L132" s="6" t="s">
        <v>23</v>
      </c>
      <c r="M132" s="7" t="s">
        <v>24</v>
      </c>
      <c r="N132" s="7" t="s">
        <v>280</v>
      </c>
      <c r="O132" s="7">
        <v>45292</v>
      </c>
      <c r="P132" s="7">
        <v>45657</v>
      </c>
      <c r="Q132" s="6">
        <v>2024</v>
      </c>
      <c r="R132" s="7" t="s">
        <v>26</v>
      </c>
      <c r="S132" s="6">
        <v>2024</v>
      </c>
      <c r="T132" s="8" t="s">
        <v>32</v>
      </c>
    </row>
    <row r="133" spans="1:20" x14ac:dyDescent="0.2">
      <c r="A133">
        <f t="shared" si="1"/>
        <v>49</v>
      </c>
      <c r="B133" s="5" t="s">
        <v>19</v>
      </c>
      <c r="C133" s="6" t="s">
        <v>281</v>
      </c>
      <c r="D133" s="6" t="s">
        <v>21</v>
      </c>
      <c r="E133" s="6" t="s">
        <v>22</v>
      </c>
      <c r="F133" s="6" t="s">
        <v>22</v>
      </c>
      <c r="G133" s="7">
        <v>45392</v>
      </c>
      <c r="H133" s="7">
        <v>45407</v>
      </c>
      <c r="I133" s="6">
        <v>0</v>
      </c>
      <c r="J133" s="6">
        <v>0</v>
      </c>
      <c r="K133" s="6">
        <v>0</v>
      </c>
      <c r="L133" s="6" t="s">
        <v>23</v>
      </c>
      <c r="M133" s="7" t="s">
        <v>24</v>
      </c>
      <c r="N133" s="7" t="s">
        <v>282</v>
      </c>
      <c r="O133" s="7">
        <v>45292</v>
      </c>
      <c r="P133" s="7">
        <v>45657</v>
      </c>
      <c r="Q133" s="6">
        <v>2024</v>
      </c>
      <c r="R133" s="7" t="s">
        <v>26</v>
      </c>
      <c r="S133" s="6">
        <v>2024</v>
      </c>
      <c r="T133" s="8" t="s">
        <v>32</v>
      </c>
    </row>
    <row r="134" spans="1:20" x14ac:dyDescent="0.2">
      <c r="A134">
        <f t="shared" ref="A134:A181" si="2">A133+1</f>
        <v>50</v>
      </c>
      <c r="B134" s="5" t="s">
        <v>19</v>
      </c>
      <c r="C134" s="6" t="s">
        <v>285</v>
      </c>
      <c r="D134" s="6" t="s">
        <v>21</v>
      </c>
      <c r="E134" s="6" t="s">
        <v>22</v>
      </c>
      <c r="F134" s="6" t="s">
        <v>22</v>
      </c>
      <c r="G134" s="7">
        <v>45394</v>
      </c>
      <c r="H134" s="7">
        <v>45400</v>
      </c>
      <c r="I134" s="6">
        <v>0</v>
      </c>
      <c r="J134" s="6">
        <v>0</v>
      </c>
      <c r="K134" s="6">
        <v>0</v>
      </c>
      <c r="L134" s="6" t="s">
        <v>23</v>
      </c>
      <c r="M134" s="7" t="s">
        <v>24</v>
      </c>
      <c r="N134" s="7" t="s">
        <v>286</v>
      </c>
      <c r="O134" s="7">
        <v>45292</v>
      </c>
      <c r="P134" s="7">
        <v>45657</v>
      </c>
      <c r="Q134" s="6">
        <v>2024</v>
      </c>
      <c r="R134" s="7" t="s">
        <v>26</v>
      </c>
      <c r="S134" s="6">
        <v>2024</v>
      </c>
      <c r="T134" s="8" t="s">
        <v>32</v>
      </c>
    </row>
    <row r="135" spans="1:20" x14ac:dyDescent="0.2">
      <c r="A135">
        <f t="shared" si="2"/>
        <v>51</v>
      </c>
      <c r="B135" s="5" t="s">
        <v>19</v>
      </c>
      <c r="C135" s="6" t="s">
        <v>287</v>
      </c>
      <c r="D135" s="6" t="s">
        <v>21</v>
      </c>
      <c r="E135" s="6" t="s">
        <v>22</v>
      </c>
      <c r="F135" s="6" t="s">
        <v>22</v>
      </c>
      <c r="G135" s="7">
        <v>45296</v>
      </c>
      <c r="H135" s="7">
        <v>45400</v>
      </c>
      <c r="I135" s="6">
        <v>612.41999999999996</v>
      </c>
      <c r="J135" s="6">
        <v>0</v>
      </c>
      <c r="K135" s="6">
        <v>612.41999999999996</v>
      </c>
      <c r="L135" s="6" t="s">
        <v>23</v>
      </c>
      <c r="M135" s="7" t="s">
        <v>24</v>
      </c>
      <c r="N135" s="7" t="s">
        <v>288</v>
      </c>
      <c r="O135" s="7">
        <v>45292</v>
      </c>
      <c r="P135" s="7">
        <v>45657</v>
      </c>
      <c r="Q135" s="6">
        <v>2024</v>
      </c>
      <c r="R135" s="7" t="s">
        <v>26</v>
      </c>
      <c r="S135" s="6">
        <v>2024</v>
      </c>
      <c r="T135" s="8" t="s">
        <v>39</v>
      </c>
    </row>
    <row r="136" spans="1:20" x14ac:dyDescent="0.2">
      <c r="A136">
        <f t="shared" si="2"/>
        <v>52</v>
      </c>
      <c r="B136" s="5" t="s">
        <v>19</v>
      </c>
      <c r="C136" s="6" t="s">
        <v>289</v>
      </c>
      <c r="D136" s="6" t="s">
        <v>21</v>
      </c>
      <c r="E136" s="6" t="s">
        <v>22</v>
      </c>
      <c r="F136" s="6" t="s">
        <v>22</v>
      </c>
      <c r="G136" s="7">
        <v>45390</v>
      </c>
      <c r="H136" s="7">
        <v>45399</v>
      </c>
      <c r="I136" s="6">
        <v>0</v>
      </c>
      <c r="J136" s="6">
        <v>0</v>
      </c>
      <c r="K136" s="6">
        <v>0</v>
      </c>
      <c r="L136" s="6" t="s">
        <v>23</v>
      </c>
      <c r="M136" s="7" t="s">
        <v>24</v>
      </c>
      <c r="N136" s="7" t="s">
        <v>290</v>
      </c>
      <c r="O136" s="7">
        <v>45292</v>
      </c>
      <c r="P136" s="7">
        <v>45657</v>
      </c>
      <c r="Q136" s="6">
        <v>2024</v>
      </c>
      <c r="R136" s="7" t="s">
        <v>26</v>
      </c>
      <c r="S136" s="6">
        <v>2024</v>
      </c>
      <c r="T136" s="8" t="s">
        <v>32</v>
      </c>
    </row>
    <row r="137" spans="1:20" x14ac:dyDescent="0.2">
      <c r="A137">
        <f t="shared" si="2"/>
        <v>53</v>
      </c>
      <c r="B137" s="5" t="s">
        <v>19</v>
      </c>
      <c r="C137" s="6" t="s">
        <v>293</v>
      </c>
      <c r="D137" s="6" t="s">
        <v>21</v>
      </c>
      <c r="E137" s="6" t="s">
        <v>22</v>
      </c>
      <c r="F137" s="6" t="s">
        <v>22</v>
      </c>
      <c r="G137" s="7">
        <v>45357</v>
      </c>
      <c r="H137" s="7">
        <v>45376</v>
      </c>
      <c r="I137" s="6">
        <v>1299.02</v>
      </c>
      <c r="J137" s="6">
        <v>0</v>
      </c>
      <c r="K137" s="6">
        <v>1299.02</v>
      </c>
      <c r="L137" s="6" t="s">
        <v>23</v>
      </c>
      <c r="M137" s="7" t="s">
        <v>24</v>
      </c>
      <c r="N137" s="7" t="s">
        <v>294</v>
      </c>
      <c r="O137" s="7">
        <v>45292</v>
      </c>
      <c r="P137" s="7">
        <v>45657</v>
      </c>
      <c r="Q137" s="6">
        <v>2024</v>
      </c>
      <c r="R137" s="7" t="s">
        <v>26</v>
      </c>
      <c r="S137" s="6">
        <v>2024</v>
      </c>
      <c r="T137" s="8" t="s">
        <v>39</v>
      </c>
    </row>
    <row r="138" spans="1:20" x14ac:dyDescent="0.2">
      <c r="A138">
        <f t="shared" si="2"/>
        <v>54</v>
      </c>
      <c r="B138" s="5" t="s">
        <v>19</v>
      </c>
      <c r="C138" s="6" t="s">
        <v>295</v>
      </c>
      <c r="D138" s="6" t="s">
        <v>21</v>
      </c>
      <c r="E138" s="6" t="s">
        <v>22</v>
      </c>
      <c r="F138" s="6" t="s">
        <v>22</v>
      </c>
      <c r="G138" s="7">
        <v>45346</v>
      </c>
      <c r="H138" s="7">
        <v>45376</v>
      </c>
      <c r="I138" s="6">
        <v>0</v>
      </c>
      <c r="J138" s="6">
        <v>1063.96</v>
      </c>
      <c r="K138" s="6">
        <v>1063.96</v>
      </c>
      <c r="L138" s="6" t="s">
        <v>23</v>
      </c>
      <c r="M138" s="7" t="s">
        <v>24</v>
      </c>
      <c r="N138" s="7" t="s">
        <v>296</v>
      </c>
      <c r="O138" s="7">
        <v>45292</v>
      </c>
      <c r="P138" s="7">
        <v>45657</v>
      </c>
      <c r="Q138" s="6">
        <v>2024</v>
      </c>
      <c r="R138" s="7" t="s">
        <v>26</v>
      </c>
      <c r="S138" s="6">
        <v>2024</v>
      </c>
      <c r="T138" s="8" t="s">
        <v>27</v>
      </c>
    </row>
    <row r="139" spans="1:20" x14ac:dyDescent="0.2">
      <c r="A139">
        <f t="shared" si="2"/>
        <v>55</v>
      </c>
      <c r="B139" s="5" t="s">
        <v>19</v>
      </c>
      <c r="C139" s="6" t="s">
        <v>297</v>
      </c>
      <c r="D139" s="6" t="s">
        <v>21</v>
      </c>
      <c r="E139" s="6" t="s">
        <v>22</v>
      </c>
      <c r="F139" s="6" t="s">
        <v>22</v>
      </c>
      <c r="G139" s="7">
        <v>45370</v>
      </c>
      <c r="H139" s="7">
        <v>45376</v>
      </c>
      <c r="I139" s="6">
        <v>1778.04</v>
      </c>
      <c r="J139" s="6">
        <v>0</v>
      </c>
      <c r="K139" s="6">
        <v>1778.04</v>
      </c>
      <c r="L139" s="6" t="s">
        <v>23</v>
      </c>
      <c r="M139" s="7" t="s">
        <v>24</v>
      </c>
      <c r="N139" s="7" t="s">
        <v>298</v>
      </c>
      <c r="O139" s="7">
        <v>45292</v>
      </c>
      <c r="P139" s="7">
        <v>45657</v>
      </c>
      <c r="Q139" s="6">
        <v>2024</v>
      </c>
      <c r="R139" s="7" t="s">
        <v>26</v>
      </c>
      <c r="S139" s="6">
        <v>2024</v>
      </c>
      <c r="T139" s="8" t="s">
        <v>74</v>
      </c>
    </row>
    <row r="140" spans="1:20" x14ac:dyDescent="0.2">
      <c r="A140">
        <f t="shared" si="2"/>
        <v>56</v>
      </c>
      <c r="B140" s="5" t="s">
        <v>19</v>
      </c>
      <c r="C140" s="6" t="s">
        <v>299</v>
      </c>
      <c r="D140" s="6" t="s">
        <v>21</v>
      </c>
      <c r="E140" s="6" t="s">
        <v>22</v>
      </c>
      <c r="F140" s="6" t="s">
        <v>22</v>
      </c>
      <c r="G140" s="7">
        <v>45363</v>
      </c>
      <c r="H140" s="7">
        <v>45373</v>
      </c>
      <c r="I140" s="6">
        <v>0</v>
      </c>
      <c r="J140" s="6">
        <v>0</v>
      </c>
      <c r="K140" s="6">
        <v>0</v>
      </c>
      <c r="L140" s="6" t="s">
        <v>23</v>
      </c>
      <c r="M140" s="7" t="s">
        <v>24</v>
      </c>
      <c r="N140" s="7" t="s">
        <v>300</v>
      </c>
      <c r="O140" s="7">
        <v>45292</v>
      </c>
      <c r="P140" s="7">
        <v>45657</v>
      </c>
      <c r="Q140" s="6">
        <v>2024</v>
      </c>
      <c r="R140" s="7" t="s">
        <v>26</v>
      </c>
      <c r="S140" s="6">
        <v>2024</v>
      </c>
      <c r="T140" s="8" t="s">
        <v>32</v>
      </c>
    </row>
    <row r="141" spans="1:20" x14ac:dyDescent="0.2">
      <c r="A141">
        <f t="shared" si="2"/>
        <v>57</v>
      </c>
      <c r="B141" s="5" t="s">
        <v>19</v>
      </c>
      <c r="C141" s="6" t="s">
        <v>301</v>
      </c>
      <c r="D141" s="6" t="s">
        <v>21</v>
      </c>
      <c r="E141" s="6" t="s">
        <v>22</v>
      </c>
      <c r="F141" s="6" t="s">
        <v>22</v>
      </c>
      <c r="G141" s="7">
        <v>45356</v>
      </c>
      <c r="H141" s="7">
        <v>45373</v>
      </c>
      <c r="I141" s="6">
        <v>875.58</v>
      </c>
      <c r="J141" s="6">
        <v>0</v>
      </c>
      <c r="K141" s="6">
        <v>875.58</v>
      </c>
      <c r="L141" s="6" t="s">
        <v>23</v>
      </c>
      <c r="M141" s="7" t="s">
        <v>24</v>
      </c>
      <c r="N141" s="7" t="s">
        <v>302</v>
      </c>
      <c r="O141" s="7">
        <v>45292</v>
      </c>
      <c r="P141" s="7">
        <v>45657</v>
      </c>
      <c r="Q141" s="6">
        <v>2024</v>
      </c>
      <c r="R141" s="7" t="s">
        <v>26</v>
      </c>
      <c r="S141" s="6">
        <v>2024</v>
      </c>
      <c r="T141" s="8" t="s">
        <v>39</v>
      </c>
    </row>
    <row r="142" spans="1:20" x14ac:dyDescent="0.2">
      <c r="A142">
        <f t="shared" si="2"/>
        <v>58</v>
      </c>
      <c r="B142" s="5" t="s">
        <v>19</v>
      </c>
      <c r="C142" s="6" t="s">
        <v>306</v>
      </c>
      <c r="D142" s="6" t="s">
        <v>21</v>
      </c>
      <c r="E142" s="6" t="s">
        <v>22</v>
      </c>
      <c r="F142" s="6" t="s">
        <v>22</v>
      </c>
      <c r="G142" s="7">
        <v>45352</v>
      </c>
      <c r="H142" s="7">
        <v>45373</v>
      </c>
      <c r="I142" s="6">
        <v>1788.44</v>
      </c>
      <c r="J142" s="6">
        <v>0</v>
      </c>
      <c r="K142" s="6">
        <v>1788.44</v>
      </c>
      <c r="L142" s="6" t="s">
        <v>23</v>
      </c>
      <c r="M142" s="7" t="s">
        <v>24</v>
      </c>
      <c r="N142" s="7" t="s">
        <v>307</v>
      </c>
      <c r="O142" s="7">
        <v>45292</v>
      </c>
      <c r="P142" s="7">
        <v>45657</v>
      </c>
      <c r="Q142" s="6">
        <v>2024</v>
      </c>
      <c r="R142" s="7" t="s">
        <v>26</v>
      </c>
      <c r="S142" s="6">
        <v>2024</v>
      </c>
      <c r="T142" s="8" t="s">
        <v>39</v>
      </c>
    </row>
    <row r="143" spans="1:20" x14ac:dyDescent="0.2">
      <c r="A143">
        <f t="shared" si="2"/>
        <v>59</v>
      </c>
      <c r="B143" s="5" t="s">
        <v>19</v>
      </c>
      <c r="C143" s="6" t="s">
        <v>310</v>
      </c>
      <c r="D143" s="6" t="s">
        <v>21</v>
      </c>
      <c r="E143" s="6" t="s">
        <v>22</v>
      </c>
      <c r="F143" s="6" t="s">
        <v>22</v>
      </c>
      <c r="G143" s="7">
        <v>45352</v>
      </c>
      <c r="H143" s="7">
        <v>45371</v>
      </c>
      <c r="I143" s="6">
        <v>0</v>
      </c>
      <c r="J143" s="6">
        <v>0</v>
      </c>
      <c r="K143" s="6">
        <v>0</v>
      </c>
      <c r="L143" s="6" t="s">
        <v>23</v>
      </c>
      <c r="M143" s="7" t="s">
        <v>24</v>
      </c>
      <c r="N143" s="7" t="s">
        <v>311</v>
      </c>
      <c r="O143" s="7">
        <v>45292</v>
      </c>
      <c r="P143" s="7">
        <v>45657</v>
      </c>
      <c r="Q143" s="6">
        <v>2024</v>
      </c>
      <c r="R143" s="7" t="s">
        <v>26</v>
      </c>
      <c r="S143" s="6">
        <v>2024</v>
      </c>
      <c r="T143" s="8" t="s">
        <v>32</v>
      </c>
    </row>
    <row r="144" spans="1:20" x14ac:dyDescent="0.2">
      <c r="A144">
        <f t="shared" si="2"/>
        <v>60</v>
      </c>
      <c r="B144" s="5" t="s">
        <v>19</v>
      </c>
      <c r="C144" s="6" t="s">
        <v>316</v>
      </c>
      <c r="D144" s="6" t="s">
        <v>21</v>
      </c>
      <c r="E144" s="6" t="s">
        <v>22</v>
      </c>
      <c r="F144" s="6" t="s">
        <v>22</v>
      </c>
      <c r="G144" s="7">
        <v>45354</v>
      </c>
      <c r="H144" s="7">
        <v>45369</v>
      </c>
      <c r="I144" s="6">
        <v>3490.9</v>
      </c>
      <c r="J144" s="6">
        <v>0</v>
      </c>
      <c r="K144" s="6">
        <v>3490.9</v>
      </c>
      <c r="L144" s="6" t="s">
        <v>23</v>
      </c>
      <c r="M144" s="7" t="s">
        <v>24</v>
      </c>
      <c r="N144" s="7" t="s">
        <v>317</v>
      </c>
      <c r="O144" s="7">
        <v>45292</v>
      </c>
      <c r="P144" s="7">
        <v>45657</v>
      </c>
      <c r="Q144" s="6">
        <v>2024</v>
      </c>
      <c r="R144" s="7" t="s">
        <v>26</v>
      </c>
      <c r="S144" s="6">
        <v>2024</v>
      </c>
      <c r="T144" s="8" t="s">
        <v>39</v>
      </c>
    </row>
    <row r="145" spans="1:20" x14ac:dyDescent="0.2">
      <c r="A145">
        <f t="shared" si="2"/>
        <v>61</v>
      </c>
      <c r="B145" s="5" t="s">
        <v>19</v>
      </c>
      <c r="C145" s="6" t="s">
        <v>318</v>
      </c>
      <c r="D145" s="6" t="s">
        <v>21</v>
      </c>
      <c r="E145" s="6" t="s">
        <v>22</v>
      </c>
      <c r="F145" s="6" t="s">
        <v>22</v>
      </c>
      <c r="G145" s="7">
        <v>45331</v>
      </c>
      <c r="H145" s="7">
        <v>45369</v>
      </c>
      <c r="I145" s="6">
        <v>789</v>
      </c>
      <c r="J145" s="6">
        <v>0</v>
      </c>
      <c r="K145" s="6">
        <v>789</v>
      </c>
      <c r="L145" s="6" t="s">
        <v>23</v>
      </c>
      <c r="M145" s="7" t="s">
        <v>24</v>
      </c>
      <c r="N145" s="7" t="s">
        <v>319</v>
      </c>
      <c r="O145" s="7">
        <v>45292</v>
      </c>
      <c r="P145" s="7">
        <v>45657</v>
      </c>
      <c r="Q145" s="6">
        <v>2024</v>
      </c>
      <c r="R145" s="7" t="s">
        <v>26</v>
      </c>
      <c r="S145" s="6">
        <v>2024</v>
      </c>
      <c r="T145" s="8" t="s">
        <v>39</v>
      </c>
    </row>
    <row r="146" spans="1:20" x14ac:dyDescent="0.2">
      <c r="A146">
        <f t="shared" si="2"/>
        <v>62</v>
      </c>
      <c r="B146" s="5" t="s">
        <v>19</v>
      </c>
      <c r="C146" s="6" t="s">
        <v>320</v>
      </c>
      <c r="D146" s="6" t="s">
        <v>21</v>
      </c>
      <c r="E146" s="6" t="s">
        <v>22</v>
      </c>
      <c r="F146" s="6" t="s">
        <v>22</v>
      </c>
      <c r="G146" s="7">
        <v>45363</v>
      </c>
      <c r="H146" s="7">
        <v>45369</v>
      </c>
      <c r="I146" s="6">
        <v>0</v>
      </c>
      <c r="J146" s="6">
        <v>0</v>
      </c>
      <c r="K146" s="6">
        <v>0</v>
      </c>
      <c r="L146" s="6" t="s">
        <v>23</v>
      </c>
      <c r="M146" s="7" t="s">
        <v>24</v>
      </c>
      <c r="N146" s="7" t="s">
        <v>321</v>
      </c>
      <c r="O146" s="7">
        <v>45292</v>
      </c>
      <c r="P146" s="7">
        <v>45657</v>
      </c>
      <c r="Q146" s="6">
        <v>2024</v>
      </c>
      <c r="R146" s="7" t="s">
        <v>26</v>
      </c>
      <c r="S146" s="6">
        <v>2024</v>
      </c>
      <c r="T146" s="8" t="s">
        <v>32</v>
      </c>
    </row>
    <row r="147" spans="1:20" x14ac:dyDescent="0.2">
      <c r="A147">
        <f t="shared" si="2"/>
        <v>63</v>
      </c>
      <c r="B147" s="5" t="s">
        <v>19</v>
      </c>
      <c r="C147" s="6" t="s">
        <v>322</v>
      </c>
      <c r="D147" s="6" t="s">
        <v>21</v>
      </c>
      <c r="E147" s="6" t="s">
        <v>22</v>
      </c>
      <c r="F147" s="6" t="s">
        <v>22</v>
      </c>
      <c r="G147" s="7">
        <v>45353</v>
      </c>
      <c r="H147" s="7">
        <v>45369</v>
      </c>
      <c r="I147" s="6">
        <v>1006.14</v>
      </c>
      <c r="J147" s="6">
        <v>0</v>
      </c>
      <c r="K147" s="6">
        <v>1006.14</v>
      </c>
      <c r="L147" s="6" t="s">
        <v>23</v>
      </c>
      <c r="M147" s="7" t="s">
        <v>24</v>
      </c>
      <c r="N147" s="7" t="s">
        <v>323</v>
      </c>
      <c r="O147" s="7">
        <v>45292</v>
      </c>
      <c r="P147" s="7">
        <v>45657</v>
      </c>
      <c r="Q147" s="6">
        <v>2024</v>
      </c>
      <c r="R147" s="7" t="s">
        <v>26</v>
      </c>
      <c r="S147" s="6">
        <v>2024</v>
      </c>
      <c r="T147" s="8" t="s">
        <v>39</v>
      </c>
    </row>
    <row r="148" spans="1:20" x14ac:dyDescent="0.2">
      <c r="A148">
        <f t="shared" si="2"/>
        <v>64</v>
      </c>
      <c r="B148" s="5" t="s">
        <v>19</v>
      </c>
      <c r="C148" s="6" t="s">
        <v>326</v>
      </c>
      <c r="D148" s="6" t="s">
        <v>21</v>
      </c>
      <c r="E148" s="6" t="s">
        <v>22</v>
      </c>
      <c r="F148" s="6" t="s">
        <v>22</v>
      </c>
      <c r="G148" s="7">
        <v>45341</v>
      </c>
      <c r="H148" s="7">
        <v>45366</v>
      </c>
      <c r="I148" s="6">
        <v>728.76</v>
      </c>
      <c r="J148" s="6">
        <v>0</v>
      </c>
      <c r="K148" s="6">
        <v>728.76</v>
      </c>
      <c r="L148" s="6" t="s">
        <v>23</v>
      </c>
      <c r="M148" s="7" t="s">
        <v>24</v>
      </c>
      <c r="N148" s="7" t="s">
        <v>327</v>
      </c>
      <c r="O148" s="7">
        <v>45292</v>
      </c>
      <c r="P148" s="7">
        <v>45657</v>
      </c>
      <c r="Q148" s="6">
        <v>2024</v>
      </c>
      <c r="R148" s="7" t="s">
        <v>26</v>
      </c>
      <c r="S148" s="6">
        <v>2024</v>
      </c>
      <c r="T148" s="8" t="s">
        <v>39</v>
      </c>
    </row>
    <row r="149" spans="1:20" x14ac:dyDescent="0.2">
      <c r="A149">
        <f t="shared" si="2"/>
        <v>65</v>
      </c>
      <c r="B149" s="5" t="s">
        <v>19</v>
      </c>
      <c r="C149" s="6" t="s">
        <v>328</v>
      </c>
      <c r="D149" s="6" t="s">
        <v>21</v>
      </c>
      <c r="E149" s="6" t="s">
        <v>22</v>
      </c>
      <c r="F149" s="6" t="s">
        <v>22</v>
      </c>
      <c r="G149" s="7">
        <v>45357</v>
      </c>
      <c r="H149" s="7">
        <v>45366</v>
      </c>
      <c r="I149" s="6">
        <v>2332.02</v>
      </c>
      <c r="J149" s="6">
        <v>0</v>
      </c>
      <c r="K149" s="6">
        <v>2332.02</v>
      </c>
      <c r="L149" s="6" t="s">
        <v>23</v>
      </c>
      <c r="M149" s="7" t="s">
        <v>24</v>
      </c>
      <c r="N149" s="7" t="s">
        <v>329</v>
      </c>
      <c r="O149" s="7">
        <v>45292</v>
      </c>
      <c r="P149" s="7">
        <v>45657</v>
      </c>
      <c r="Q149" s="6">
        <v>2024</v>
      </c>
      <c r="R149" s="7" t="s">
        <v>26</v>
      </c>
      <c r="S149" s="6">
        <v>2024</v>
      </c>
      <c r="T149" s="8" t="s">
        <v>39</v>
      </c>
    </row>
    <row r="150" spans="1:20" x14ac:dyDescent="0.2">
      <c r="A150">
        <f t="shared" si="2"/>
        <v>66</v>
      </c>
      <c r="B150" s="5" t="s">
        <v>19</v>
      </c>
      <c r="C150" s="6" t="s">
        <v>330</v>
      </c>
      <c r="D150" s="6" t="s">
        <v>21</v>
      </c>
      <c r="E150" s="6" t="s">
        <v>22</v>
      </c>
      <c r="F150" s="6" t="s">
        <v>22</v>
      </c>
      <c r="G150" s="7">
        <v>45359</v>
      </c>
      <c r="H150" s="7">
        <v>45366</v>
      </c>
      <c r="I150" s="6">
        <v>999.14</v>
      </c>
      <c r="J150" s="6">
        <v>0</v>
      </c>
      <c r="K150" s="6">
        <v>999.14</v>
      </c>
      <c r="L150" s="6" t="s">
        <v>23</v>
      </c>
      <c r="M150" s="7" t="s">
        <v>24</v>
      </c>
      <c r="N150" s="7" t="s">
        <v>331</v>
      </c>
      <c r="O150" s="7">
        <v>45292</v>
      </c>
      <c r="P150" s="7">
        <v>45657</v>
      </c>
      <c r="Q150" s="6">
        <v>2024</v>
      </c>
      <c r="R150" s="7" t="s">
        <v>26</v>
      </c>
      <c r="S150" s="6">
        <v>2024</v>
      </c>
      <c r="T150" s="8" t="s">
        <v>39</v>
      </c>
    </row>
    <row r="151" spans="1:20" x14ac:dyDescent="0.2">
      <c r="A151">
        <f t="shared" si="2"/>
        <v>67</v>
      </c>
      <c r="B151" s="5" t="s">
        <v>19</v>
      </c>
      <c r="C151" s="6" t="s">
        <v>334</v>
      </c>
      <c r="D151" s="6" t="s">
        <v>21</v>
      </c>
      <c r="E151" s="6" t="s">
        <v>22</v>
      </c>
      <c r="F151" s="6" t="s">
        <v>22</v>
      </c>
      <c r="G151" s="7">
        <v>45365</v>
      </c>
      <c r="H151" s="7">
        <v>45365</v>
      </c>
      <c r="I151" s="6">
        <v>0</v>
      </c>
      <c r="J151" s="6">
        <v>0</v>
      </c>
      <c r="K151" s="6">
        <v>0</v>
      </c>
      <c r="L151" s="6" t="s">
        <v>23</v>
      </c>
      <c r="M151" s="7" t="s">
        <v>24</v>
      </c>
      <c r="N151" s="7" t="s">
        <v>335</v>
      </c>
      <c r="O151" s="7">
        <v>45292</v>
      </c>
      <c r="P151" s="7">
        <v>45657</v>
      </c>
      <c r="Q151" s="6">
        <v>2024</v>
      </c>
      <c r="R151" s="7" t="s">
        <v>26</v>
      </c>
      <c r="S151" s="6">
        <v>2024</v>
      </c>
      <c r="T151" s="8" t="s">
        <v>32</v>
      </c>
    </row>
    <row r="152" spans="1:20" x14ac:dyDescent="0.2">
      <c r="A152">
        <f t="shared" si="2"/>
        <v>68</v>
      </c>
      <c r="B152" s="5" t="s">
        <v>19</v>
      </c>
      <c r="C152" s="6" t="s">
        <v>336</v>
      </c>
      <c r="D152" s="6" t="s">
        <v>21</v>
      </c>
      <c r="E152" s="6" t="s">
        <v>22</v>
      </c>
      <c r="F152" s="6" t="s">
        <v>22</v>
      </c>
      <c r="G152" s="7">
        <v>45344</v>
      </c>
      <c r="H152" s="7">
        <v>45363</v>
      </c>
      <c r="I152" s="6">
        <v>0</v>
      </c>
      <c r="J152" s="6">
        <v>0</v>
      </c>
      <c r="K152" s="6">
        <v>0</v>
      </c>
      <c r="L152" s="6" t="s">
        <v>23</v>
      </c>
      <c r="M152" s="7" t="s">
        <v>24</v>
      </c>
      <c r="N152" s="7" t="s">
        <v>337</v>
      </c>
      <c r="O152" s="7">
        <v>45292</v>
      </c>
      <c r="P152" s="7">
        <v>45657</v>
      </c>
      <c r="Q152" s="6">
        <v>2024</v>
      </c>
      <c r="R152" s="7" t="s">
        <v>26</v>
      </c>
      <c r="S152" s="6">
        <v>2024</v>
      </c>
      <c r="T152" s="8" t="s">
        <v>32</v>
      </c>
    </row>
    <row r="153" spans="1:20" x14ac:dyDescent="0.2">
      <c r="A153">
        <f t="shared" si="2"/>
        <v>69</v>
      </c>
      <c r="B153" s="5" t="s">
        <v>19</v>
      </c>
      <c r="C153" s="6" t="s">
        <v>338</v>
      </c>
      <c r="D153" s="6" t="s">
        <v>21</v>
      </c>
      <c r="E153" s="6" t="s">
        <v>22</v>
      </c>
      <c r="F153" s="6" t="s">
        <v>22</v>
      </c>
      <c r="G153" s="7">
        <v>45358</v>
      </c>
      <c r="H153" s="7">
        <v>45363</v>
      </c>
      <c r="I153" s="6">
        <v>4730.5600000000004</v>
      </c>
      <c r="J153" s="6">
        <v>0</v>
      </c>
      <c r="K153" s="6">
        <v>4730.5600000000004</v>
      </c>
      <c r="L153" s="6" t="s">
        <v>23</v>
      </c>
      <c r="M153" s="7" t="s">
        <v>24</v>
      </c>
      <c r="N153" s="7" t="s">
        <v>339</v>
      </c>
      <c r="O153" s="7">
        <v>45292</v>
      </c>
      <c r="P153" s="7">
        <v>45657</v>
      </c>
      <c r="Q153" s="6">
        <v>2024</v>
      </c>
      <c r="R153" s="7" t="s">
        <v>26</v>
      </c>
      <c r="S153" s="6">
        <v>2024</v>
      </c>
      <c r="T153" s="8" t="s">
        <v>39</v>
      </c>
    </row>
    <row r="154" spans="1:20" x14ac:dyDescent="0.2">
      <c r="A154">
        <f t="shared" si="2"/>
        <v>70</v>
      </c>
      <c r="B154" s="5" t="s">
        <v>19</v>
      </c>
      <c r="C154" s="6" t="s">
        <v>340</v>
      </c>
      <c r="D154" s="6" t="s">
        <v>21</v>
      </c>
      <c r="E154" s="6" t="s">
        <v>22</v>
      </c>
      <c r="F154" s="6" t="s">
        <v>22</v>
      </c>
      <c r="G154" s="7">
        <v>45362</v>
      </c>
      <c r="H154" s="7">
        <v>45362</v>
      </c>
      <c r="I154" s="6">
        <v>1509.98</v>
      </c>
      <c r="J154" s="6">
        <v>0</v>
      </c>
      <c r="K154" s="6">
        <v>1509.98</v>
      </c>
      <c r="L154" s="6" t="s">
        <v>23</v>
      </c>
      <c r="M154" s="7" t="s">
        <v>24</v>
      </c>
      <c r="N154" s="7" t="s">
        <v>341</v>
      </c>
      <c r="O154" s="7">
        <v>45292</v>
      </c>
      <c r="P154" s="7">
        <v>45657</v>
      </c>
      <c r="Q154" s="6">
        <v>2024</v>
      </c>
      <c r="R154" s="7" t="s">
        <v>26</v>
      </c>
      <c r="S154" s="6">
        <v>2024</v>
      </c>
      <c r="T154" s="8" t="s">
        <v>39</v>
      </c>
    </row>
    <row r="155" spans="1:20" x14ac:dyDescent="0.2">
      <c r="A155">
        <f t="shared" si="2"/>
        <v>71</v>
      </c>
      <c r="B155" s="5" t="s">
        <v>19</v>
      </c>
      <c r="C155" s="6" t="s">
        <v>342</v>
      </c>
      <c r="D155" s="6" t="s">
        <v>21</v>
      </c>
      <c r="E155" s="6" t="s">
        <v>22</v>
      </c>
      <c r="F155" s="6" t="s">
        <v>22</v>
      </c>
      <c r="G155" s="7">
        <v>45343</v>
      </c>
      <c r="H155" s="7">
        <v>45359</v>
      </c>
      <c r="I155" s="6">
        <v>444.02</v>
      </c>
      <c r="J155" s="6">
        <v>0</v>
      </c>
      <c r="K155" s="6">
        <v>444.02</v>
      </c>
      <c r="L155" s="6" t="s">
        <v>23</v>
      </c>
      <c r="M155" s="7" t="s">
        <v>24</v>
      </c>
      <c r="N155" s="7" t="s">
        <v>343</v>
      </c>
      <c r="O155" s="7">
        <v>45292</v>
      </c>
      <c r="P155" s="7">
        <v>45657</v>
      </c>
      <c r="Q155" s="6">
        <v>2024</v>
      </c>
      <c r="R155" s="7" t="s">
        <v>26</v>
      </c>
      <c r="S155" s="6">
        <v>2024</v>
      </c>
      <c r="T155" s="8" t="s">
        <v>39</v>
      </c>
    </row>
    <row r="156" spans="1:20" x14ac:dyDescent="0.2">
      <c r="A156">
        <f t="shared" si="2"/>
        <v>72</v>
      </c>
      <c r="B156" s="5" t="s">
        <v>19</v>
      </c>
      <c r="C156" s="6" t="s">
        <v>346</v>
      </c>
      <c r="D156" s="6" t="s">
        <v>21</v>
      </c>
      <c r="E156" s="6" t="s">
        <v>22</v>
      </c>
      <c r="F156" s="6" t="s">
        <v>22</v>
      </c>
      <c r="G156" s="7">
        <v>45349</v>
      </c>
      <c r="H156" s="7">
        <v>45358</v>
      </c>
      <c r="I156" s="6">
        <v>831.48</v>
      </c>
      <c r="J156" s="6">
        <v>0</v>
      </c>
      <c r="K156" s="6">
        <v>831.48</v>
      </c>
      <c r="L156" s="6" t="s">
        <v>23</v>
      </c>
      <c r="M156" s="7" t="s">
        <v>24</v>
      </c>
      <c r="N156" s="7" t="s">
        <v>347</v>
      </c>
      <c r="O156" s="7">
        <v>45292</v>
      </c>
      <c r="P156" s="7">
        <v>45657</v>
      </c>
      <c r="Q156" s="6">
        <v>2024</v>
      </c>
      <c r="R156" s="7" t="s">
        <v>26</v>
      </c>
      <c r="S156" s="6">
        <v>2024</v>
      </c>
      <c r="T156" s="8" t="s">
        <v>39</v>
      </c>
    </row>
    <row r="157" spans="1:20" x14ac:dyDescent="0.2">
      <c r="A157">
        <f t="shared" si="2"/>
        <v>73</v>
      </c>
      <c r="B157" s="5" t="s">
        <v>19</v>
      </c>
      <c r="C157" s="6" t="s">
        <v>348</v>
      </c>
      <c r="D157" s="6" t="s">
        <v>21</v>
      </c>
      <c r="E157" s="6" t="s">
        <v>22</v>
      </c>
      <c r="F157" s="6" t="s">
        <v>22</v>
      </c>
      <c r="G157" s="7">
        <v>45338</v>
      </c>
      <c r="H157" s="7">
        <v>45358</v>
      </c>
      <c r="I157" s="6">
        <v>490</v>
      </c>
      <c r="J157" s="6">
        <v>0</v>
      </c>
      <c r="K157" s="6">
        <v>490</v>
      </c>
      <c r="L157" s="6" t="s">
        <v>23</v>
      </c>
      <c r="M157" s="7" t="s">
        <v>24</v>
      </c>
      <c r="N157" s="7" t="s">
        <v>349</v>
      </c>
      <c r="O157" s="7">
        <v>45292</v>
      </c>
      <c r="P157" s="7">
        <v>45657</v>
      </c>
      <c r="Q157" s="6">
        <v>2024</v>
      </c>
      <c r="R157" s="7" t="s">
        <v>26</v>
      </c>
      <c r="S157" s="6">
        <v>2024</v>
      </c>
      <c r="T157" s="8" t="s">
        <v>39</v>
      </c>
    </row>
    <row r="158" spans="1:20" x14ac:dyDescent="0.2">
      <c r="A158">
        <f t="shared" si="2"/>
        <v>74</v>
      </c>
      <c r="B158" s="5" t="s">
        <v>19</v>
      </c>
      <c r="C158" s="6" t="s">
        <v>350</v>
      </c>
      <c r="D158" s="6" t="s">
        <v>21</v>
      </c>
      <c r="E158" s="6" t="s">
        <v>22</v>
      </c>
      <c r="F158" s="6" t="s">
        <v>22</v>
      </c>
      <c r="G158" s="7">
        <v>45353</v>
      </c>
      <c r="H158" s="7">
        <v>45358</v>
      </c>
      <c r="I158" s="6">
        <v>0</v>
      </c>
      <c r="J158" s="6">
        <v>0</v>
      </c>
      <c r="K158" s="6">
        <v>0</v>
      </c>
      <c r="L158" s="6" t="s">
        <v>23</v>
      </c>
      <c r="M158" s="7" t="s">
        <v>24</v>
      </c>
      <c r="N158" s="7" t="s">
        <v>351</v>
      </c>
      <c r="O158" s="7">
        <v>45292</v>
      </c>
      <c r="P158" s="7">
        <v>45657</v>
      </c>
      <c r="Q158" s="6">
        <v>2024</v>
      </c>
      <c r="R158" s="7" t="s">
        <v>26</v>
      </c>
      <c r="S158" s="6">
        <v>2024</v>
      </c>
      <c r="T158" s="8" t="s">
        <v>32</v>
      </c>
    </row>
    <row r="159" spans="1:20" x14ac:dyDescent="0.2">
      <c r="A159">
        <f t="shared" si="2"/>
        <v>75</v>
      </c>
      <c r="B159" s="5" t="s">
        <v>19</v>
      </c>
      <c r="C159" s="6" t="s">
        <v>352</v>
      </c>
      <c r="D159" s="6" t="s">
        <v>21</v>
      </c>
      <c r="E159" s="6" t="s">
        <v>22</v>
      </c>
      <c r="F159" s="6" t="s">
        <v>22</v>
      </c>
      <c r="G159" s="7">
        <v>45353</v>
      </c>
      <c r="H159" s="7">
        <v>45357</v>
      </c>
      <c r="I159" s="6">
        <v>8350.74</v>
      </c>
      <c r="J159" s="6">
        <v>8589.6200000000008</v>
      </c>
      <c r="K159" s="6">
        <v>16940.36</v>
      </c>
      <c r="L159" s="6" t="s">
        <v>23</v>
      </c>
      <c r="M159" s="7" t="s">
        <v>24</v>
      </c>
      <c r="N159" s="7" t="s">
        <v>353</v>
      </c>
      <c r="O159" s="7">
        <v>45292</v>
      </c>
      <c r="P159" s="7">
        <v>45657</v>
      </c>
      <c r="Q159" s="6">
        <v>2024</v>
      </c>
      <c r="R159" s="7" t="s">
        <v>26</v>
      </c>
      <c r="S159" s="6">
        <v>2024</v>
      </c>
      <c r="T159" s="8" t="s">
        <v>74</v>
      </c>
    </row>
    <row r="160" spans="1:20" x14ac:dyDescent="0.2">
      <c r="A160">
        <f t="shared" si="2"/>
        <v>76</v>
      </c>
      <c r="B160" s="5" t="s">
        <v>19</v>
      </c>
      <c r="C160" s="6" t="s">
        <v>354</v>
      </c>
      <c r="D160" s="6" t="s">
        <v>21</v>
      </c>
      <c r="E160" s="6" t="s">
        <v>22</v>
      </c>
      <c r="F160" s="6" t="s">
        <v>22</v>
      </c>
      <c r="G160" s="7">
        <v>45344</v>
      </c>
      <c r="H160" s="7">
        <v>45352</v>
      </c>
      <c r="I160" s="6">
        <v>0</v>
      </c>
      <c r="J160" s="6">
        <v>0</v>
      </c>
      <c r="K160" s="6">
        <v>0</v>
      </c>
      <c r="L160" s="6" t="s">
        <v>23</v>
      </c>
      <c r="M160" s="7" t="s">
        <v>24</v>
      </c>
      <c r="N160" s="7" t="s">
        <v>355</v>
      </c>
      <c r="O160" s="7">
        <v>45292</v>
      </c>
      <c r="P160" s="7">
        <v>45657</v>
      </c>
      <c r="Q160" s="6">
        <v>2024</v>
      </c>
      <c r="R160" s="7" t="s">
        <v>26</v>
      </c>
      <c r="S160" s="6">
        <v>2024</v>
      </c>
      <c r="T160" s="8" t="s">
        <v>32</v>
      </c>
    </row>
    <row r="161" spans="1:20" x14ac:dyDescent="0.2">
      <c r="A161">
        <f t="shared" si="2"/>
        <v>77</v>
      </c>
      <c r="B161" s="5" t="s">
        <v>19</v>
      </c>
      <c r="C161" s="6" t="s">
        <v>356</v>
      </c>
      <c r="D161" s="6" t="s">
        <v>21</v>
      </c>
      <c r="E161" s="6" t="s">
        <v>22</v>
      </c>
      <c r="F161" s="6" t="s">
        <v>22</v>
      </c>
      <c r="G161" s="7">
        <v>45336</v>
      </c>
      <c r="H161" s="7">
        <v>45350</v>
      </c>
      <c r="I161" s="6">
        <v>0</v>
      </c>
      <c r="J161" s="6">
        <v>0</v>
      </c>
      <c r="K161" s="6">
        <v>0</v>
      </c>
      <c r="L161" s="6" t="s">
        <v>23</v>
      </c>
      <c r="M161" s="7" t="s">
        <v>24</v>
      </c>
      <c r="N161" s="7" t="s">
        <v>357</v>
      </c>
      <c r="O161" s="7">
        <v>45292</v>
      </c>
      <c r="P161" s="7">
        <v>45657</v>
      </c>
      <c r="Q161" s="6">
        <v>2024</v>
      </c>
      <c r="R161" s="7" t="s">
        <v>26</v>
      </c>
      <c r="S161" s="6">
        <v>2024</v>
      </c>
      <c r="T161" s="8" t="s">
        <v>32</v>
      </c>
    </row>
    <row r="162" spans="1:20" x14ac:dyDescent="0.2">
      <c r="A162">
        <f t="shared" si="2"/>
        <v>78</v>
      </c>
      <c r="B162" s="5" t="s">
        <v>19</v>
      </c>
      <c r="C162" s="6" t="s">
        <v>358</v>
      </c>
      <c r="D162" s="6" t="s">
        <v>21</v>
      </c>
      <c r="E162" s="6" t="s">
        <v>22</v>
      </c>
      <c r="F162" s="6" t="s">
        <v>22</v>
      </c>
      <c r="G162" s="7">
        <v>45346</v>
      </c>
      <c r="H162" s="7">
        <v>45350</v>
      </c>
      <c r="I162" s="6">
        <v>0</v>
      </c>
      <c r="J162" s="6">
        <v>0</v>
      </c>
      <c r="K162" s="6">
        <v>0</v>
      </c>
      <c r="L162" s="6" t="s">
        <v>23</v>
      </c>
      <c r="M162" s="7" t="s">
        <v>24</v>
      </c>
      <c r="N162" s="7" t="s">
        <v>359</v>
      </c>
      <c r="O162" s="7">
        <v>45292</v>
      </c>
      <c r="P162" s="7">
        <v>45657</v>
      </c>
      <c r="Q162" s="6">
        <v>2024</v>
      </c>
      <c r="R162" s="7" t="s">
        <v>26</v>
      </c>
      <c r="S162" s="6">
        <v>2024</v>
      </c>
      <c r="T162" s="8" t="s">
        <v>32</v>
      </c>
    </row>
    <row r="163" spans="1:20" x14ac:dyDescent="0.2">
      <c r="A163">
        <f t="shared" si="2"/>
        <v>79</v>
      </c>
      <c r="B163" s="5" t="s">
        <v>19</v>
      </c>
      <c r="C163" s="6" t="s">
        <v>366</v>
      </c>
      <c r="D163" s="6" t="s">
        <v>21</v>
      </c>
      <c r="E163" s="6" t="s">
        <v>22</v>
      </c>
      <c r="F163" s="6" t="s">
        <v>22</v>
      </c>
      <c r="G163" s="7">
        <v>45343</v>
      </c>
      <c r="H163" s="7">
        <v>45345</v>
      </c>
      <c r="I163" s="6">
        <v>2780.5</v>
      </c>
      <c r="J163" s="6">
        <v>0</v>
      </c>
      <c r="K163" s="6">
        <v>2780.5</v>
      </c>
      <c r="L163" s="6" t="s">
        <v>23</v>
      </c>
      <c r="M163" s="7" t="s">
        <v>24</v>
      </c>
      <c r="N163" s="7" t="s">
        <v>367</v>
      </c>
      <c r="O163" s="7">
        <v>45292</v>
      </c>
      <c r="P163" s="7">
        <v>45657</v>
      </c>
      <c r="Q163" s="6">
        <v>2024</v>
      </c>
      <c r="R163" s="7" t="s">
        <v>26</v>
      </c>
      <c r="S163" s="6">
        <v>2024</v>
      </c>
      <c r="T163" s="8" t="s">
        <v>39</v>
      </c>
    </row>
    <row r="164" spans="1:20" x14ac:dyDescent="0.2">
      <c r="A164">
        <f t="shared" si="2"/>
        <v>80</v>
      </c>
      <c r="B164" s="5" t="s">
        <v>19</v>
      </c>
      <c r="C164" s="6" t="s">
        <v>368</v>
      </c>
      <c r="D164" s="6" t="s">
        <v>21</v>
      </c>
      <c r="E164" s="6" t="s">
        <v>22</v>
      </c>
      <c r="F164" s="6" t="s">
        <v>22</v>
      </c>
      <c r="G164" s="7">
        <v>45330</v>
      </c>
      <c r="H164" s="7">
        <v>45345</v>
      </c>
      <c r="I164" s="6">
        <v>0</v>
      </c>
      <c r="J164" s="6">
        <v>0</v>
      </c>
      <c r="K164" s="6">
        <v>0</v>
      </c>
      <c r="L164" s="6" t="s">
        <v>23</v>
      </c>
      <c r="M164" s="7" t="s">
        <v>24</v>
      </c>
      <c r="N164" s="7" t="s">
        <v>369</v>
      </c>
      <c r="O164" s="7">
        <v>45292</v>
      </c>
      <c r="P164" s="7">
        <v>45657</v>
      </c>
      <c r="Q164" s="6">
        <v>2024</v>
      </c>
      <c r="R164" s="7" t="s">
        <v>26</v>
      </c>
      <c r="S164" s="6">
        <v>2024</v>
      </c>
      <c r="T164" s="8" t="s">
        <v>32</v>
      </c>
    </row>
    <row r="165" spans="1:20" x14ac:dyDescent="0.2">
      <c r="A165">
        <f t="shared" si="2"/>
        <v>81</v>
      </c>
      <c r="B165" s="5" t="s">
        <v>19</v>
      </c>
      <c r="C165" s="6" t="s">
        <v>370</v>
      </c>
      <c r="D165" s="6" t="s">
        <v>21</v>
      </c>
      <c r="E165" s="6" t="s">
        <v>22</v>
      </c>
      <c r="F165" s="6" t="s">
        <v>22</v>
      </c>
      <c r="G165" s="7">
        <v>45303</v>
      </c>
      <c r="H165" s="7">
        <v>45344</v>
      </c>
      <c r="I165" s="6">
        <v>0</v>
      </c>
      <c r="J165" s="6">
        <v>0</v>
      </c>
      <c r="K165" s="6">
        <v>0</v>
      </c>
      <c r="L165" s="6" t="s">
        <v>23</v>
      </c>
      <c r="M165" s="7" t="s">
        <v>24</v>
      </c>
      <c r="N165" s="7" t="s">
        <v>371</v>
      </c>
      <c r="O165" s="7">
        <v>45292</v>
      </c>
      <c r="P165" s="7">
        <v>45657</v>
      </c>
      <c r="Q165" s="6">
        <v>2024</v>
      </c>
      <c r="R165" s="7" t="s">
        <v>26</v>
      </c>
      <c r="S165" s="6">
        <v>2024</v>
      </c>
      <c r="T165" s="8" t="s">
        <v>32</v>
      </c>
    </row>
    <row r="166" spans="1:20" x14ac:dyDescent="0.2">
      <c r="A166">
        <f t="shared" si="2"/>
        <v>82</v>
      </c>
      <c r="B166" s="5" t="s">
        <v>19</v>
      </c>
      <c r="C166" s="6" t="s">
        <v>372</v>
      </c>
      <c r="D166" s="6" t="s">
        <v>21</v>
      </c>
      <c r="E166" s="6" t="s">
        <v>22</v>
      </c>
      <c r="F166" s="6" t="s">
        <v>22</v>
      </c>
      <c r="G166" s="7">
        <v>45335</v>
      </c>
      <c r="H166" s="7">
        <v>45343</v>
      </c>
      <c r="I166" s="6">
        <v>0</v>
      </c>
      <c r="J166" s="6">
        <v>0</v>
      </c>
      <c r="K166" s="6">
        <v>0</v>
      </c>
      <c r="L166" s="6" t="s">
        <v>23</v>
      </c>
      <c r="M166" s="7" t="s">
        <v>24</v>
      </c>
      <c r="N166" s="7" t="s">
        <v>373</v>
      </c>
      <c r="O166" s="7">
        <v>45292</v>
      </c>
      <c r="P166" s="7">
        <v>45657</v>
      </c>
      <c r="Q166" s="6">
        <v>2024</v>
      </c>
      <c r="R166" s="7" t="s">
        <v>26</v>
      </c>
      <c r="S166" s="6">
        <v>2024</v>
      </c>
      <c r="T166" s="8" t="s">
        <v>32</v>
      </c>
    </row>
    <row r="167" spans="1:20" x14ac:dyDescent="0.2">
      <c r="A167">
        <f t="shared" si="2"/>
        <v>83</v>
      </c>
      <c r="B167" s="5" t="s">
        <v>19</v>
      </c>
      <c r="C167" s="6" t="s">
        <v>374</v>
      </c>
      <c r="D167" s="6" t="s">
        <v>21</v>
      </c>
      <c r="E167" s="6" t="s">
        <v>22</v>
      </c>
      <c r="F167" s="6" t="s">
        <v>22</v>
      </c>
      <c r="G167" s="7">
        <v>45323</v>
      </c>
      <c r="H167" s="7">
        <v>45337</v>
      </c>
      <c r="I167" s="6">
        <v>489.38</v>
      </c>
      <c r="J167" s="6">
        <v>0</v>
      </c>
      <c r="K167" s="6">
        <v>489.38</v>
      </c>
      <c r="L167" s="6" t="s">
        <v>23</v>
      </c>
      <c r="M167" s="7" t="s">
        <v>24</v>
      </c>
      <c r="N167" s="7" t="s">
        <v>375</v>
      </c>
      <c r="O167" s="7">
        <v>45292</v>
      </c>
      <c r="P167" s="7">
        <v>45657</v>
      </c>
      <c r="Q167" s="6">
        <v>2024</v>
      </c>
      <c r="R167" s="7" t="s">
        <v>26</v>
      </c>
      <c r="S167" s="6">
        <v>2024</v>
      </c>
      <c r="T167" s="8" t="s">
        <v>39</v>
      </c>
    </row>
    <row r="168" spans="1:20" x14ac:dyDescent="0.2">
      <c r="A168">
        <f t="shared" si="2"/>
        <v>84</v>
      </c>
      <c r="B168" s="5" t="s">
        <v>19</v>
      </c>
      <c r="C168" s="6" t="s">
        <v>378</v>
      </c>
      <c r="D168" s="6" t="s">
        <v>21</v>
      </c>
      <c r="E168" s="6" t="s">
        <v>22</v>
      </c>
      <c r="F168" s="6" t="s">
        <v>22</v>
      </c>
      <c r="G168" s="7">
        <v>45297</v>
      </c>
      <c r="H168" s="7">
        <v>45337</v>
      </c>
      <c r="I168" s="6">
        <v>1995</v>
      </c>
      <c r="J168" s="6">
        <v>0</v>
      </c>
      <c r="K168" s="6">
        <v>1995</v>
      </c>
      <c r="L168" s="6" t="s">
        <v>23</v>
      </c>
      <c r="M168" s="7" t="s">
        <v>24</v>
      </c>
      <c r="N168" s="7" t="s">
        <v>379</v>
      </c>
      <c r="O168" s="7">
        <v>45292</v>
      </c>
      <c r="P168" s="7">
        <v>45657</v>
      </c>
      <c r="Q168" s="6">
        <v>2024</v>
      </c>
      <c r="R168" s="7" t="s">
        <v>26</v>
      </c>
      <c r="S168" s="6">
        <v>2024</v>
      </c>
      <c r="T168" s="8" t="s">
        <v>39</v>
      </c>
    </row>
    <row r="169" spans="1:20" x14ac:dyDescent="0.2">
      <c r="A169">
        <f t="shared" si="2"/>
        <v>85</v>
      </c>
      <c r="B169" s="5" t="s">
        <v>19</v>
      </c>
      <c r="C169" s="6" t="s">
        <v>380</v>
      </c>
      <c r="D169" s="6" t="s">
        <v>21</v>
      </c>
      <c r="E169" s="6" t="s">
        <v>22</v>
      </c>
      <c r="F169" s="6" t="s">
        <v>22</v>
      </c>
      <c r="G169" s="7">
        <v>45325</v>
      </c>
      <c r="H169" s="7">
        <v>45336</v>
      </c>
      <c r="I169" s="6">
        <v>995.46</v>
      </c>
      <c r="J169" s="6">
        <v>0</v>
      </c>
      <c r="K169" s="6">
        <v>995.46</v>
      </c>
      <c r="L169" s="6" t="s">
        <v>23</v>
      </c>
      <c r="M169" s="7" t="s">
        <v>24</v>
      </c>
      <c r="N169" s="7" t="s">
        <v>381</v>
      </c>
      <c r="O169" s="7">
        <v>45292</v>
      </c>
      <c r="P169" s="7">
        <v>45657</v>
      </c>
      <c r="Q169" s="6">
        <v>2024</v>
      </c>
      <c r="R169" s="7" t="s">
        <v>26</v>
      </c>
      <c r="S169" s="6">
        <v>2024</v>
      </c>
      <c r="T169" s="8" t="s">
        <v>39</v>
      </c>
    </row>
    <row r="170" spans="1:20" x14ac:dyDescent="0.2">
      <c r="A170">
        <f t="shared" si="2"/>
        <v>86</v>
      </c>
      <c r="B170" s="5" t="s">
        <v>19</v>
      </c>
      <c r="C170" s="6" t="s">
        <v>382</v>
      </c>
      <c r="D170" s="6" t="s">
        <v>21</v>
      </c>
      <c r="E170" s="6" t="s">
        <v>22</v>
      </c>
      <c r="F170" s="6" t="s">
        <v>22</v>
      </c>
      <c r="G170" s="7">
        <v>45311</v>
      </c>
      <c r="H170" s="7">
        <v>45336</v>
      </c>
      <c r="I170" s="6">
        <v>0</v>
      </c>
      <c r="J170" s="6">
        <v>0</v>
      </c>
      <c r="K170" s="6">
        <v>0</v>
      </c>
      <c r="L170" s="6" t="s">
        <v>23</v>
      </c>
      <c r="M170" s="7" t="s">
        <v>24</v>
      </c>
      <c r="N170" s="7" t="s">
        <v>383</v>
      </c>
      <c r="O170" s="7">
        <v>45292</v>
      </c>
      <c r="P170" s="7">
        <v>45657</v>
      </c>
      <c r="Q170" s="6">
        <v>2024</v>
      </c>
      <c r="R170" s="7" t="s">
        <v>26</v>
      </c>
      <c r="S170" s="6">
        <v>2024</v>
      </c>
      <c r="T170" s="8" t="s">
        <v>32</v>
      </c>
    </row>
    <row r="171" spans="1:20" x14ac:dyDescent="0.2">
      <c r="A171">
        <f t="shared" si="2"/>
        <v>87</v>
      </c>
      <c r="B171" s="5" t="s">
        <v>19</v>
      </c>
      <c r="C171" s="6" t="s">
        <v>384</v>
      </c>
      <c r="D171" s="6" t="s">
        <v>21</v>
      </c>
      <c r="E171" s="6" t="s">
        <v>22</v>
      </c>
      <c r="F171" s="6" t="s">
        <v>22</v>
      </c>
      <c r="G171" s="7">
        <v>45314</v>
      </c>
      <c r="H171" s="7">
        <v>45334</v>
      </c>
      <c r="I171" s="6">
        <v>0</v>
      </c>
      <c r="J171" s="6">
        <v>0</v>
      </c>
      <c r="K171" s="6">
        <v>0</v>
      </c>
      <c r="L171" s="6" t="s">
        <v>23</v>
      </c>
      <c r="M171" s="7" t="s">
        <v>24</v>
      </c>
      <c r="N171" s="7" t="s">
        <v>385</v>
      </c>
      <c r="O171" s="7">
        <v>45292</v>
      </c>
      <c r="P171" s="7">
        <v>45657</v>
      </c>
      <c r="Q171" s="6">
        <v>2024</v>
      </c>
      <c r="R171" s="7" t="s">
        <v>26</v>
      </c>
      <c r="S171" s="6">
        <v>2024</v>
      </c>
      <c r="T171" s="8" t="s">
        <v>32</v>
      </c>
    </row>
    <row r="172" spans="1:20" x14ac:dyDescent="0.2">
      <c r="A172">
        <f t="shared" si="2"/>
        <v>88</v>
      </c>
      <c r="B172" s="5" t="s">
        <v>19</v>
      </c>
      <c r="C172" s="6" t="s">
        <v>386</v>
      </c>
      <c r="D172" s="6" t="s">
        <v>21</v>
      </c>
      <c r="E172" s="6" t="s">
        <v>22</v>
      </c>
      <c r="F172" s="6" t="s">
        <v>22</v>
      </c>
      <c r="G172" s="7">
        <v>45319</v>
      </c>
      <c r="H172" s="7">
        <v>45329</v>
      </c>
      <c r="I172" s="6">
        <v>0</v>
      </c>
      <c r="J172" s="6">
        <v>0</v>
      </c>
      <c r="K172" s="6">
        <v>0</v>
      </c>
      <c r="L172" s="6" t="s">
        <v>23</v>
      </c>
      <c r="M172" s="7" t="s">
        <v>24</v>
      </c>
      <c r="N172" s="7" t="s">
        <v>387</v>
      </c>
      <c r="O172" s="7">
        <v>45292</v>
      </c>
      <c r="P172" s="7">
        <v>45657</v>
      </c>
      <c r="Q172" s="6">
        <v>2024</v>
      </c>
      <c r="R172" s="7" t="s">
        <v>26</v>
      </c>
      <c r="S172" s="6">
        <v>2024</v>
      </c>
      <c r="T172" s="8" t="s">
        <v>74</v>
      </c>
    </row>
    <row r="173" spans="1:20" x14ac:dyDescent="0.2">
      <c r="A173">
        <f t="shared" si="2"/>
        <v>89</v>
      </c>
      <c r="B173" s="5" t="s">
        <v>19</v>
      </c>
      <c r="C173" s="6" t="s">
        <v>388</v>
      </c>
      <c r="D173" s="6" t="s">
        <v>21</v>
      </c>
      <c r="E173" s="6" t="s">
        <v>22</v>
      </c>
      <c r="F173" s="6" t="s">
        <v>22</v>
      </c>
      <c r="G173" s="7">
        <v>45327</v>
      </c>
      <c r="H173" s="7">
        <v>45329</v>
      </c>
      <c r="I173" s="6">
        <v>0</v>
      </c>
      <c r="J173" s="6">
        <v>0</v>
      </c>
      <c r="K173" s="6">
        <v>0</v>
      </c>
      <c r="L173" s="6" t="s">
        <v>23</v>
      </c>
      <c r="M173" s="7" t="s">
        <v>24</v>
      </c>
      <c r="N173" s="7" t="s">
        <v>389</v>
      </c>
      <c r="O173" s="7">
        <v>45292</v>
      </c>
      <c r="P173" s="7">
        <v>45657</v>
      </c>
      <c r="Q173" s="6">
        <v>2024</v>
      </c>
      <c r="R173" s="7" t="s">
        <v>26</v>
      </c>
      <c r="S173" s="6">
        <v>2024</v>
      </c>
      <c r="T173" s="8" t="s">
        <v>32</v>
      </c>
    </row>
    <row r="174" spans="1:20" x14ac:dyDescent="0.2">
      <c r="A174">
        <f t="shared" si="2"/>
        <v>90</v>
      </c>
      <c r="B174" s="5" t="s">
        <v>19</v>
      </c>
      <c r="C174" s="6" t="s">
        <v>402</v>
      </c>
      <c r="D174" s="6" t="s">
        <v>21</v>
      </c>
      <c r="E174" s="6" t="s">
        <v>22</v>
      </c>
      <c r="F174" s="6" t="s">
        <v>22</v>
      </c>
      <c r="G174" s="7">
        <v>45301</v>
      </c>
      <c r="H174" s="7">
        <v>45312</v>
      </c>
      <c r="I174" s="6">
        <v>0</v>
      </c>
      <c r="J174" s="6">
        <v>0</v>
      </c>
      <c r="K174" s="6">
        <v>0</v>
      </c>
      <c r="L174" s="6" t="s">
        <v>23</v>
      </c>
      <c r="M174" s="7" t="s">
        <v>24</v>
      </c>
      <c r="N174" s="7" t="s">
        <v>403</v>
      </c>
      <c r="O174" s="7">
        <v>45292</v>
      </c>
      <c r="P174" s="7">
        <v>45657</v>
      </c>
      <c r="Q174" s="6">
        <v>2024</v>
      </c>
      <c r="R174" s="7" t="s">
        <v>26</v>
      </c>
      <c r="S174" s="6">
        <v>2024</v>
      </c>
      <c r="T174" s="8" t="s">
        <v>32</v>
      </c>
    </row>
    <row r="175" spans="1:20" x14ac:dyDescent="0.2">
      <c r="A175">
        <f t="shared" si="2"/>
        <v>91</v>
      </c>
      <c r="B175" s="5" t="s">
        <v>19</v>
      </c>
      <c r="C175" s="6" t="s">
        <v>410</v>
      </c>
      <c r="D175" s="6" t="s">
        <v>21</v>
      </c>
      <c r="E175" s="6" t="s">
        <v>22</v>
      </c>
      <c r="F175" s="6" t="s">
        <v>22</v>
      </c>
      <c r="G175" s="7">
        <v>45296</v>
      </c>
      <c r="H175" s="7">
        <v>45306</v>
      </c>
      <c r="I175" s="6">
        <v>100</v>
      </c>
      <c r="J175" s="6">
        <v>0</v>
      </c>
      <c r="K175" s="6">
        <v>100</v>
      </c>
      <c r="L175" s="6" t="s">
        <v>23</v>
      </c>
      <c r="M175" s="7" t="s">
        <v>24</v>
      </c>
      <c r="N175" s="7" t="s">
        <v>411</v>
      </c>
      <c r="O175" s="7">
        <v>45292</v>
      </c>
      <c r="P175" s="7">
        <v>45657</v>
      </c>
      <c r="Q175" s="6">
        <v>2024</v>
      </c>
      <c r="R175" s="7" t="s">
        <v>26</v>
      </c>
      <c r="S175" s="6">
        <v>2024</v>
      </c>
      <c r="T175" s="8" t="s">
        <v>39</v>
      </c>
    </row>
    <row r="176" spans="1:20" x14ac:dyDescent="0.2">
      <c r="A176">
        <f t="shared" si="2"/>
        <v>92</v>
      </c>
      <c r="B176" s="5" t="s">
        <v>19</v>
      </c>
      <c r="C176" s="6" t="s">
        <v>412</v>
      </c>
      <c r="D176" s="6" t="s">
        <v>21</v>
      </c>
      <c r="E176" s="6" t="s">
        <v>22</v>
      </c>
      <c r="F176" s="6" t="s">
        <v>22</v>
      </c>
      <c r="G176" s="7">
        <v>45294</v>
      </c>
      <c r="H176" s="7">
        <v>45303</v>
      </c>
      <c r="I176" s="6">
        <v>512.9</v>
      </c>
      <c r="J176" s="6">
        <v>0</v>
      </c>
      <c r="K176" s="6">
        <v>512.9</v>
      </c>
      <c r="L176" s="6" t="s">
        <v>23</v>
      </c>
      <c r="M176" s="7" t="s">
        <v>24</v>
      </c>
      <c r="N176" s="7" t="s">
        <v>413</v>
      </c>
      <c r="O176" s="7">
        <v>45292</v>
      </c>
      <c r="P176" s="7">
        <v>45657</v>
      </c>
      <c r="Q176" s="6">
        <v>2024</v>
      </c>
      <c r="R176" s="7" t="s">
        <v>26</v>
      </c>
      <c r="S176" s="6">
        <v>2024</v>
      </c>
      <c r="T176" s="8" t="s">
        <v>39</v>
      </c>
    </row>
    <row r="177" spans="1:20" x14ac:dyDescent="0.2">
      <c r="I177">
        <f>SUM(I85:I176)</f>
        <v>151928.25999999998</v>
      </c>
      <c r="J177">
        <f>SUM(J85:J176)</f>
        <v>234274.87999999998</v>
      </c>
      <c r="K177">
        <f>SUM(K85:K176)</f>
        <v>386203.14000000013</v>
      </c>
    </row>
    <row r="180" spans="1:20" ht="32" x14ac:dyDescent="0.2">
      <c r="B180" s="1" t="s">
        <v>0</v>
      </c>
      <c r="C180" s="2" t="s">
        <v>1</v>
      </c>
      <c r="D180" s="2" t="s">
        <v>2</v>
      </c>
      <c r="E180" s="2" t="s">
        <v>3</v>
      </c>
      <c r="F180" s="2" t="s">
        <v>4</v>
      </c>
      <c r="G180" s="2" t="s">
        <v>5</v>
      </c>
      <c r="H180" s="3" t="s">
        <v>6</v>
      </c>
      <c r="I180" s="2" t="s">
        <v>7</v>
      </c>
      <c r="J180" s="2" t="s">
        <v>8</v>
      </c>
      <c r="K180" s="2" t="s">
        <v>9</v>
      </c>
      <c r="L180" s="2" t="s">
        <v>10</v>
      </c>
      <c r="M180" s="3" t="s">
        <v>11</v>
      </c>
      <c r="N180" s="3" t="s">
        <v>12</v>
      </c>
      <c r="O180" s="3" t="s">
        <v>13</v>
      </c>
      <c r="P180" s="3" t="s">
        <v>14</v>
      </c>
      <c r="Q180" s="2" t="s">
        <v>15</v>
      </c>
      <c r="R180" s="3" t="s">
        <v>16</v>
      </c>
      <c r="S180" s="2" t="s">
        <v>17</v>
      </c>
      <c r="T180" s="4" t="s">
        <v>18</v>
      </c>
    </row>
    <row r="181" spans="1:20" x14ac:dyDescent="0.2">
      <c r="A181">
        <f t="shared" si="2"/>
        <v>1</v>
      </c>
      <c r="B181" s="5" t="s">
        <v>145</v>
      </c>
      <c r="C181" s="6" t="s">
        <v>146</v>
      </c>
      <c r="D181" s="6" t="s">
        <v>147</v>
      </c>
      <c r="E181" s="6" t="s">
        <v>22</v>
      </c>
      <c r="F181" s="6" t="s">
        <v>22</v>
      </c>
      <c r="G181" s="7">
        <v>45477</v>
      </c>
      <c r="H181" s="7">
        <v>45534</v>
      </c>
      <c r="I181" s="6">
        <v>250</v>
      </c>
      <c r="J181" s="6">
        <v>0</v>
      </c>
      <c r="K181" s="6">
        <v>250</v>
      </c>
      <c r="L181" s="6" t="s">
        <v>23</v>
      </c>
      <c r="M181" s="7" t="s">
        <v>24</v>
      </c>
      <c r="N181" s="7" t="s">
        <v>148</v>
      </c>
      <c r="O181" s="7">
        <v>45292</v>
      </c>
      <c r="P181" s="7">
        <v>45657</v>
      </c>
      <c r="Q181" s="6">
        <v>2024</v>
      </c>
      <c r="R181" s="7" t="s">
        <v>26</v>
      </c>
      <c r="S181" s="6">
        <v>2024</v>
      </c>
      <c r="T181" s="8" t="s">
        <v>39</v>
      </c>
    </row>
    <row r="182" spans="1:20" x14ac:dyDescent="0.2">
      <c r="I182">
        <f>SUM(I181:I181)</f>
        <v>250</v>
      </c>
      <c r="J182">
        <f>SUM(J181:J181)</f>
        <v>0</v>
      </c>
      <c r="K182">
        <f>SUM(K181:K181)</f>
        <v>250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szkodowosc-wg-lat</vt:lpstr>
      <vt:lpstr>2020</vt:lpstr>
      <vt:lpstr>2021</vt:lpstr>
      <vt:lpstr>2022</vt:lpstr>
      <vt:lpstr>2023</vt:lpstr>
      <vt:lpstr>2024</vt:lpstr>
    </vt:vector>
  </TitlesOfParts>
  <Company>Generali Finance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Domaradzka Katarzyna</dc:creator>
  <dc:description/>
  <cp:lastModifiedBy>Zbigniew Nowak</cp:lastModifiedBy>
  <cp:revision>1</cp:revision>
  <cp:lastPrinted>2024-11-07T21:28:05Z</cp:lastPrinted>
  <dcterms:created xsi:type="dcterms:W3CDTF">2024-10-29T11:41:29Z</dcterms:created>
  <dcterms:modified xsi:type="dcterms:W3CDTF">2024-11-10T11:53:48Z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liGREENmodCATEGORY">
    <vt:lpwstr>C3</vt:lpwstr>
  </property>
  <property fmtid="{D5CDD505-2E9C-101B-9397-08002B2CF9AE}" pid="3" name="GeneraliGREENmodClassificationDate">
    <vt:lpwstr>2024-10-29T12:42:54.4475133+01:00</vt:lpwstr>
  </property>
  <property fmtid="{D5CDD505-2E9C-101B-9397-08002B2CF9AE}" pid="4" name="GeneraliGREENmodClassifiedBy">
    <vt:lpwstr>GPPL\y086562;Domaradzka Katarzyna</vt:lpwstr>
  </property>
  <property fmtid="{D5CDD505-2E9C-101B-9397-08002B2CF9AE}" pid="5" name="GeneraliGREENmodClassifiedBySID">
    <vt:lpwstr>GPPL\S-1-5-21-664806755-137162333-1279998705-33154</vt:lpwstr>
  </property>
  <property fmtid="{D5CDD505-2E9C-101B-9397-08002B2CF9AE}" pid="6" name="GeneraliGREENmodGRNItemId">
    <vt:lpwstr>GRN-7ce6d21a-29af-425f-9760-d97c7f59ae8b</vt:lpwstr>
  </property>
  <property fmtid="{D5CDD505-2E9C-101B-9397-08002B2CF9AE}" pid="7" name="GeneraliGREENmodHash">
    <vt:lpwstr>iZ61cRFSXxnfgCs3Iwh6WPebEPzdFm4y1hTTegmDUzc=</vt:lpwstr>
  </property>
  <property fmtid="{D5CDD505-2E9C-101B-9397-08002B2CF9AE}" pid="8" name="GeneraliGREENmodRefresh">
    <vt:lpwstr>False</vt:lpwstr>
  </property>
  <property fmtid="{D5CDD505-2E9C-101B-9397-08002B2CF9AE}" pid="9" name="GeneraliGREENmodVisualMarkingsSettings">
    <vt:lpwstr>HeaderAlignment=1;FooterAlignment=1</vt:lpwstr>
  </property>
</Properties>
</file>