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rkusz1" sheetId="1" r:id="rId1"/>
  </sheets>
  <definedNames>
    <definedName name="_xlnm._FilterDatabase" localSheetId="0">'Arkusz1'!#REF!</definedName>
    <definedName name="_xlnm._FilterDatabase_1">'Arkusz1'!#REF!</definedName>
    <definedName name="_xlnm.Print_Area" localSheetId="0">'Arkusz1'!$A$1:$J$89</definedName>
  </definedNames>
  <calcPr fullCalcOnLoad="1"/>
</workbook>
</file>

<file path=xl/sharedStrings.xml><?xml version="1.0" encoding="utf-8"?>
<sst xmlns="http://schemas.openxmlformats.org/spreadsheetml/2006/main" count="92" uniqueCount="36">
  <si>
    <t xml:space="preserve"> 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</si>
  <si>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</si>
  <si>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</si>
  <si>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</si>
  <si>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</si>
  <si>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</si>
  <si>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</si>
  <si>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</si>
  <si>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</si>
  <si>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>Nazwa, producent i nr katalogowy oferowanego produktu</t>
  </si>
  <si>
    <t>szt.</t>
  </si>
  <si>
    <t>Głowica ultradźwiękowa na fale podłużne 20 MHz
Olympus V116-RM (U8403044) lub równoważne</t>
  </si>
  <si>
    <t>Aparat do oznaczania zawartości wody typu Dean-Stark'a, odbieralnik z zaworem
Materiał: szkło białe.
W zestawie:
1. kolba kulista z wąską szyją 500 ml ze szlifem WS-29,
2. chłodnica typu Liebig'a o długości 400 mm ze szlifem WS-29,
3. odbieralnik pomiarowy o pojemności 10 ml skalowany:
0,0 - 0,3 ml działka elementarna = 0,03 ml
0,3 - 1,0 ml działka elementarna = 0,10 ml
1,0 - 10,0 ml działka elementarna = 0,20 ml
Equimed nr katalogowy: 6.431.730.100 lub równoważny</t>
  </si>
  <si>
    <t>Końcówka mieszająca do mieszadła mechanicznego (pręt mieszający). Srednica 8-10 mm
 Końcówka do mieszadła MM-1000 Biosan - śmigłowa - 3 ostrza; śr. Łopatki  50 mm;   śr. Pręta 8 mm; dł. pręta 325 mm
MP-3 K-7823 Bionovo lub równoważne</t>
  </si>
  <si>
    <t xml:space="preserve"> Gwarancja:  brak</t>
  </si>
  <si>
    <t>op.</t>
  </si>
  <si>
    <r>
      <rPr>
        <b/>
        <sz val="11"/>
        <color indexed="8"/>
        <rFont val="Calibri"/>
        <family val="2"/>
      </rPr>
      <t>Butelka jednorazowa</t>
    </r>
    <r>
      <rPr>
        <sz val="11"/>
        <color indexed="8"/>
        <rFont val="Calibri"/>
        <family val="2"/>
      </rPr>
      <t xml:space="preserve">
Butelka jednorazowa o pojemności 80ml, wykonana z polipropylenu, z nakrętką i standardowym gwincie; skala od 6ml do 80ml, co 2ml; Kompatybilna z laktatorem Medela Symphony, 40 szt./ op.</t>
    </r>
  </si>
  <si>
    <r>
      <rPr>
        <b/>
        <sz val="11"/>
        <color indexed="8"/>
        <rFont val="Calibri"/>
        <family val="2"/>
      </rPr>
      <t>Zestaw do zbiórki pokarmu do laktatorów</t>
    </r>
    <r>
      <rPr>
        <sz val="11"/>
        <color indexed="8"/>
        <rFont val="Calibri"/>
        <family val="2"/>
      </rPr>
      <t xml:space="preserve">
Do użycia przez jedną dobę lub do 8 odciągnięć. Gotowy do użycia. Mikrobiologicznie czysty lub sterylny. W składzie zestawu konektor ze zdejmowalnym lejkiem, dren o śr. 4mm na stałe połączony z konektorem i nakładką na tłok; zdejmowalna membrana okalająca krawędzie nakładki dla pełnej szczelności po nałożeniu na tłok; możliwość stosowania lejków 24mm. Opakowanie typu papier-folia, zawierające informacje o dacie produkcji, dacie ważności, numerLOT i numerzereferencyjnym.54 szt. / op.
Symphony Medela lub równowazne</t>
    </r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</si>
  <si>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takie same parametry jakościowe, techniczne lub wyższe parametry jak towary wskazane w specyfikacji.</t>
  </si>
  <si>
    <t xml:space="preserve"> Gwarancja:   brak</t>
  </si>
  <si>
    <r>
      <t xml:space="preserve">Centrum obróbcze Proficenter 600 G - 400 V (lub równowazne) z cyfrowym wyświetlaczem 2 osi BERNARDO nr. Kat 03-1230  (lub równoważne)
</t>
    </r>
    <r>
      <rPr>
        <sz val="11"/>
        <color indexed="8"/>
        <rFont val="Calibri"/>
        <family val="2"/>
      </rPr>
      <t xml:space="preserve">Specyfikacja:
1.  tokarka
Rozstaw kłów      600 mm / Wysokość kłów  do 140 mm / Średnica obrotu nad łożem  do 280 mm / Szerokość łoża        do 150 mm  /     Otwór wrzeciona   26 mm
Stożek uchwytu wrzeciona    MK 4 / Prędkość obrotowa wrzeciona min.    45 obr./min. / Prędkość obrotowa wrzeciona max.    2000 obr./min.
Zmiana obrotów - ilosć biegów / bezstop.    12 / Zakres posuwów wzdłużnych    0,044 - 0,437 mm/obr. / Zakres posuwów poprzecznych    0,022 - 0,218 mm/obr.
Gwint metryczny   (30) 0,25 - 5 mm / Gwint calowy   (20) 6 - 96 Gg/1" / Wysuw tulei konika   110 mm / Stożek w koniku   MK 2 / Rozmiar noża   12 mm
Moc silnika   1,0 kW/400V; Moc silnika S1 100%   0,75 kW/400V
Wymiary - szerokość  1220 mm; głębokość  700 mm;  wysokość  910 mm
Waga  250-275 kg  / Wyświetlacz cyfrowy osi
2. Przystawka frezarska
Wydajność wiercenia maks.  16mm / Frez czołowy maks.  50mm / Frez trzpieniowy max. 16mm 
Odstęp wrzeciono / kolumna maks.  150mm  / Prędkość obrotowa wrzeciona min.   50obr./min 
Prędkość obrotowa wrzeciona max.   250obr./min. / Stożek uchwytu wrzeciona  MK 2 
Wychylanie wrzeciennika   -90° - +90° / Regulacja wysokości wrzeciennika   195 mm 
Moc  wyjściowa silnika S1 100%    0.5 kW/230V ; Moc pobierania silnika silnika S6 40%   0,75kW/230V 
Zakres dostawy
• Tokarka• Przystawka frezarska• Cyfrowy wyświetlacz 2-osi LED LCD ES-12V• Uchwyt 3-szczękowy 125 mm• Kołnierz uchwytu 125mm• Uchwyt wiertarski 1 - 13 mm / B 16
• Trzpień wiertarski MK 2 / B 16• Stałe kły centrujące• Zegar gwintowy• Koła zmianowe• Imak czteronożowy• Mikrometryczny ogranicznik wzdłużny
• Cyfrowy wskaźnik prędkości obrotowej• Cyfrowy wskaźnik skoku wrzeciona• Lampka robocza LED• Osłona uchwytu• Wanna na wióry
• Osłona śruby pociągowej• Narzędzia do obsługi• Podstawa deluxe - z szufladami  zamykanymi i szfką z półkami.• Głowica rewolwerowa MK 2 z 3 uchwytami• Uruchomienie  i  szkolenie (3 os.) do 10 dni rob. </t>
    </r>
  </si>
  <si>
    <t>Część 1</t>
  </si>
  <si>
    <t>Część 2</t>
  </si>
  <si>
    <t>Część 3</t>
  </si>
  <si>
    <t>Część 4</t>
  </si>
  <si>
    <t>Część 5</t>
  </si>
  <si>
    <t>(podpis Wykonawcy lub upoważnionego przedstawiciela)</t>
  </si>
  <si>
    <t>…………………………………………………………………</t>
  </si>
  <si>
    <t>Gwarancja:  12 miesięcy</t>
  </si>
  <si>
    <t>termin dostawy:   14-35 dni kalendarzowych</t>
  </si>
  <si>
    <t>termin dostawy:   7-21 dni kalendarzowych</t>
  </si>
  <si>
    <t xml:space="preserve"> Gwarancja:  24 miesiace</t>
  </si>
  <si>
    <t xml:space="preserve"> Gwarancja:  24 miesiące</t>
  </si>
  <si>
    <t>termin dostawy:  7-21 dni kalendarzowych</t>
  </si>
  <si>
    <t>termin dostawy:   30-45 dni kalendarzowych</t>
  </si>
  <si>
    <t>termin dostawy:  3-10 dni kalendarzowych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</si>
</sst>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44" applyFont="1">
      <alignment/>
      <protection/>
    </xf>
    <xf numFmtId="0" fontId="1" fillId="0" borderId="0" xfId="44" applyFont="1" applyAlignment="1">
      <alignment horizontal="center" vertical="center"/>
      <protection/>
    </xf>
    <xf numFmtId="0" fontId="1" fillId="0" borderId="0" xfId="44" applyFont="1" applyProtection="1">
      <alignment/>
      <protection/>
    </xf>
    <xf numFmtId="0" fontId="1" fillId="0" borderId="0" xfId="44" applyFont="1" applyAlignment="1" applyProtection="1">
      <alignment horizontal="center" vertical="center"/>
      <protection/>
    </xf>
    <xf numFmtId="0" fontId="1" fillId="0" borderId="10" xfId="44" applyFont="1" applyBorder="1" applyAlignment="1" applyProtection="1">
      <alignment horizontal="center" vertical="center"/>
      <protection/>
    </xf>
    <xf numFmtId="0" fontId="1" fillId="0" borderId="10" xfId="44" applyFont="1" applyBorder="1" applyAlignment="1" applyProtection="1">
      <alignment horizontal="center" vertical="center" wrapText="1"/>
      <protection/>
    </xf>
    <xf numFmtId="0" fontId="1" fillId="0" borderId="10" xfId="44" applyFont="1" applyFill="1" applyBorder="1" applyAlignment="1" applyProtection="1">
      <alignment horizontal="center" vertical="center" wrapText="1"/>
      <protection/>
    </xf>
    <xf numFmtId="0" fontId="1" fillId="0" borderId="0" xfId="44" applyFont="1" applyAlignment="1">
      <alignment wrapText="1"/>
      <protection/>
    </xf>
    <xf numFmtId="0" fontId="1" fillId="0" borderId="10" xfId="44" applyFont="1" applyBorder="1" applyAlignment="1" applyProtection="1">
      <alignment horizontal="left" vertical="center" wrapText="1"/>
      <protection/>
    </xf>
    <xf numFmtId="0" fontId="37" fillId="0" borderId="10" xfId="44" applyFont="1" applyBorder="1" applyAlignment="1" applyProtection="1">
      <alignment horizontal="left" vertical="center" wrapText="1"/>
      <protection/>
    </xf>
    <xf numFmtId="0" fontId="1" fillId="0" borderId="0" xfId="44" applyFont="1" applyBorder="1" applyAlignment="1" applyProtection="1">
      <alignment horizontal="center" vertical="center"/>
      <protection/>
    </xf>
    <xf numFmtId="9" fontId="1" fillId="33" borderId="10" xfId="44" applyNumberFormat="1" applyFont="1" applyFill="1" applyBorder="1" applyAlignment="1" applyProtection="1">
      <alignment horizontal="center" vertical="center"/>
      <protection locked="0"/>
    </xf>
    <xf numFmtId="0" fontId="1" fillId="0" borderId="10" xfId="44" applyFont="1" applyBorder="1" applyAlignment="1">
      <alignment horizontal="center" vertical="center"/>
      <protection/>
    </xf>
    <xf numFmtId="44" fontId="1" fillId="0" borderId="10" xfId="59" applyNumberFormat="1" applyFont="1" applyFill="1" applyBorder="1" applyAlignment="1" applyProtection="1">
      <alignment horizontal="center" vertical="center"/>
      <protection/>
    </xf>
    <xf numFmtId="44" fontId="1" fillId="0" borderId="10" xfId="44" applyNumberFormat="1" applyFont="1" applyBorder="1" applyAlignment="1" applyProtection="1">
      <alignment horizontal="center" vertical="center"/>
      <protection/>
    </xf>
    <xf numFmtId="44" fontId="2" fillId="33" borderId="11" xfId="59" applyNumberFormat="1" applyFont="1" applyFill="1" applyBorder="1" applyAlignment="1" applyProtection="1">
      <alignment/>
      <protection/>
    </xf>
    <xf numFmtId="44" fontId="2" fillId="33" borderId="11" xfId="44" applyNumberFormat="1" applyFont="1" applyFill="1" applyBorder="1" applyProtection="1">
      <alignment/>
      <protection/>
    </xf>
    <xf numFmtId="44" fontId="1" fillId="33" borderId="10" xfId="59" applyNumberFormat="1" applyFont="1" applyFill="1" applyBorder="1" applyAlignment="1" applyProtection="1">
      <alignment horizontal="center" vertical="center"/>
      <protection locked="0"/>
    </xf>
    <xf numFmtId="0" fontId="1" fillId="0" borderId="0" xfId="44" applyFont="1" applyAlignment="1">
      <alignment horizontal="left" vertical="center" wrapText="1"/>
      <protection/>
    </xf>
    <xf numFmtId="0" fontId="1" fillId="0" borderId="0" xfId="44" applyFont="1" applyAlignment="1">
      <alignment horizontal="left" vertical="center" wrapText="1"/>
      <protection/>
    </xf>
    <xf numFmtId="0" fontId="1" fillId="0" borderId="0" xfId="44" applyFont="1" applyAlignment="1">
      <alignment horizontal="left" wrapText="1"/>
      <protection/>
    </xf>
    <xf numFmtId="0" fontId="2" fillId="33" borderId="10" xfId="44" applyFont="1" applyFill="1" applyBorder="1" applyAlignment="1" applyProtection="1">
      <alignment horizontal="center" vertical="center"/>
      <protection/>
    </xf>
    <xf numFmtId="0" fontId="1" fillId="33" borderId="12" xfId="44" applyFont="1" applyFill="1" applyBorder="1" applyAlignment="1" applyProtection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showRowColHeaders="0" tabSelected="1" zoomScale="85" zoomScaleNormal="85" workbookViewId="0" topLeftCell="A49">
      <selection activeCell="B56" sqref="B56"/>
    </sheetView>
  </sheetViews>
  <sheetFormatPr defaultColWidth="8.7109375" defaultRowHeight="12.75"/>
  <cols>
    <col min="1" max="1" width="4.140625" style="2" customWidth="1"/>
    <col min="2" max="2" width="157.8515625" style="1" customWidth="1"/>
    <col min="3" max="3" width="12.140625" style="1" customWidth="1"/>
    <col min="4" max="4" width="8.421875" style="2" customWidth="1"/>
    <col min="5" max="5" width="16.8515625" style="1" customWidth="1"/>
    <col min="6" max="6" width="15.7109375" style="1" customWidth="1"/>
    <col min="7" max="7" width="12.7109375" style="1" customWidth="1"/>
    <col min="8" max="8" width="13.140625" style="1" customWidth="1"/>
    <col min="9" max="9" width="13.421875" style="1" customWidth="1"/>
    <col min="10" max="10" width="20.57421875" style="1" customWidth="1"/>
    <col min="11" max="11" width="8.7109375" style="1" customWidth="1"/>
    <col min="12" max="16384" width="8.7109375" style="1" customWidth="1"/>
  </cols>
  <sheetData>
    <row r="1" spans="1:10" ht="60">
      <c r="A1" s="5"/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7" t="s">
        <v>9</v>
      </c>
    </row>
    <row r="2" spans="1:10" ht="19.5" customHeight="1">
      <c r="A2" s="22" t="s">
        <v>21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63" customHeight="1">
      <c r="A3" s="5">
        <v>1</v>
      </c>
      <c r="B3" s="9" t="s">
        <v>11</v>
      </c>
      <c r="C3" s="5" t="s">
        <v>10</v>
      </c>
      <c r="D3" s="5">
        <v>2</v>
      </c>
      <c r="E3" s="18"/>
      <c r="F3" s="14">
        <f>D3*E3</f>
        <v>0</v>
      </c>
      <c r="G3" s="12"/>
      <c r="H3" s="14">
        <f>F3*G3</f>
        <v>0</v>
      </c>
      <c r="I3" s="15">
        <f>F3+H3</f>
        <v>0</v>
      </c>
      <c r="J3" s="13"/>
    </row>
    <row r="4" spans="1:9" ht="15.75" thickBot="1">
      <c r="A4" s="23" t="s">
        <v>0</v>
      </c>
      <c r="B4" s="23"/>
      <c r="C4" s="23"/>
      <c r="D4" s="23"/>
      <c r="E4" s="23"/>
      <c r="F4" s="16">
        <f>SUM(F3:F3)</f>
        <v>0</v>
      </c>
      <c r="G4" s="3"/>
      <c r="H4" s="3"/>
      <c r="I4" s="17">
        <f>SUM(I3:I3)</f>
        <v>0</v>
      </c>
    </row>
    <row r="5" spans="1:9" ht="15">
      <c r="A5" s="4"/>
      <c r="B5" s="3" t="s">
        <v>28</v>
      </c>
      <c r="C5" s="3"/>
      <c r="D5" s="4"/>
      <c r="E5" s="3"/>
      <c r="F5" s="3"/>
      <c r="G5" s="3"/>
      <c r="H5" s="3"/>
      <c r="I5" s="3"/>
    </row>
    <row r="6" spans="1:9" ht="15">
      <c r="A6" s="4"/>
      <c r="B6" s="3" t="s">
        <v>34</v>
      </c>
      <c r="C6" s="3"/>
      <c r="D6" s="4"/>
      <c r="E6" s="3"/>
      <c r="F6" s="3"/>
      <c r="G6" s="3"/>
      <c r="H6" s="3"/>
      <c r="I6" s="3"/>
    </row>
    <row r="7" spans="2:10" ht="32.25" customHeight="1">
      <c r="B7" s="20" t="s">
        <v>18</v>
      </c>
      <c r="C7" s="20"/>
      <c r="D7" s="20"/>
      <c r="E7" s="20"/>
      <c r="F7" s="20"/>
      <c r="G7" s="20"/>
      <c r="H7" s="20"/>
      <c r="I7" s="20"/>
      <c r="J7" s="20"/>
    </row>
    <row r="8" spans="2:10" ht="32.25" customHeight="1">
      <c r="B8" s="19"/>
      <c r="C8" s="19"/>
      <c r="D8" s="19"/>
      <c r="E8" s="19"/>
      <c r="F8" s="19"/>
      <c r="G8" s="19"/>
      <c r="H8" s="19"/>
      <c r="I8" s="19"/>
      <c r="J8" s="19"/>
    </row>
    <row r="9" spans="2:10" ht="32.25" customHeight="1">
      <c r="B9" s="19"/>
      <c r="C9" s="19"/>
      <c r="D9" s="19"/>
      <c r="E9" s="19"/>
      <c r="F9" s="19"/>
      <c r="G9" s="19"/>
      <c r="H9" s="19"/>
      <c r="I9" s="19"/>
      <c r="J9" s="19"/>
    </row>
    <row r="10" spans="2:10" ht="32.25" customHeight="1">
      <c r="B10" s="19"/>
      <c r="C10" s="19"/>
      <c r="D10" s="19"/>
      <c r="E10" s="19"/>
      <c r="F10" s="19"/>
      <c r="G10" s="19"/>
      <c r="H10" s="19"/>
      <c r="I10" s="19"/>
      <c r="J10" s="19"/>
    </row>
    <row r="11" spans="2:10" ht="32.25" customHeight="1">
      <c r="B11" s="19"/>
      <c r="C11" s="19"/>
      <c r="D11" s="19"/>
      <c r="E11" s="19"/>
      <c r="F11" s="19"/>
      <c r="G11" s="19"/>
      <c r="H11" s="19"/>
      <c r="I11" s="19"/>
      <c r="J11" s="19"/>
    </row>
    <row r="12" ht="15">
      <c r="B12" s="8"/>
    </row>
    <row r="13" ht="15">
      <c r="G13" t="s">
        <v>27</v>
      </c>
    </row>
    <row r="14" ht="15">
      <c r="G14" t="s">
        <v>26</v>
      </c>
    </row>
    <row r="15" ht="15">
      <c r="G15"/>
    </row>
    <row r="16" ht="15">
      <c r="G16"/>
    </row>
    <row r="17" ht="15">
      <c r="G17"/>
    </row>
    <row r="18" ht="15">
      <c r="G18"/>
    </row>
    <row r="19" ht="15">
      <c r="G19"/>
    </row>
    <row r="20" ht="15">
      <c r="G20"/>
    </row>
    <row r="21" spans="1:10" ht="60">
      <c r="A21" s="5"/>
      <c r="B21" s="5" t="s">
        <v>1</v>
      </c>
      <c r="C21" s="5" t="s">
        <v>2</v>
      </c>
      <c r="D21" s="5" t="s">
        <v>3</v>
      </c>
      <c r="E21" s="6" t="s">
        <v>4</v>
      </c>
      <c r="F21" s="6" t="s">
        <v>5</v>
      </c>
      <c r="G21" s="6" t="s">
        <v>6</v>
      </c>
      <c r="H21" s="6" t="s">
        <v>7</v>
      </c>
      <c r="I21" s="6" t="s">
        <v>8</v>
      </c>
      <c r="J21" s="7" t="s">
        <v>9</v>
      </c>
    </row>
    <row r="22" spans="1:10" ht="19.5" customHeight="1">
      <c r="A22" s="22" t="s">
        <v>22</v>
      </c>
      <c r="B22" s="22"/>
      <c r="C22" s="22"/>
      <c r="D22" s="22"/>
      <c r="E22" s="22"/>
      <c r="F22" s="22"/>
      <c r="G22" s="22"/>
      <c r="H22" s="22"/>
      <c r="I22" s="22"/>
      <c r="J22" s="22"/>
    </row>
    <row r="23" spans="1:10" ht="62.25" customHeight="1">
      <c r="A23" s="5">
        <v>1</v>
      </c>
      <c r="B23" s="9" t="s">
        <v>13</v>
      </c>
      <c r="C23" s="5" t="s">
        <v>10</v>
      </c>
      <c r="D23" s="5">
        <v>1</v>
      </c>
      <c r="E23" s="18"/>
      <c r="F23" s="14">
        <f>D23*E23</f>
        <v>0</v>
      </c>
      <c r="G23" s="12"/>
      <c r="H23" s="14">
        <f>F23*G23</f>
        <v>0</v>
      </c>
      <c r="I23" s="15">
        <f>F23+H23</f>
        <v>0</v>
      </c>
      <c r="J23" s="13"/>
    </row>
    <row r="24" spans="1:9" ht="15.75" thickBot="1">
      <c r="A24" s="23" t="s">
        <v>0</v>
      </c>
      <c r="B24" s="23"/>
      <c r="C24" s="23"/>
      <c r="D24" s="23"/>
      <c r="E24" s="23"/>
      <c r="F24" s="16">
        <f>SUM(F23:F23)</f>
        <v>0</v>
      </c>
      <c r="G24" s="3"/>
      <c r="H24" s="3"/>
      <c r="I24" s="17">
        <f>SUM(I23:I23)</f>
        <v>0</v>
      </c>
    </row>
    <row r="25" spans="1:9" ht="15">
      <c r="A25" s="4"/>
      <c r="B25" s="3" t="s">
        <v>19</v>
      </c>
      <c r="C25" s="3"/>
      <c r="D25" s="4"/>
      <c r="E25" s="3"/>
      <c r="F25" s="3"/>
      <c r="G25" s="3"/>
      <c r="H25" s="3"/>
      <c r="I25" s="3"/>
    </row>
    <row r="26" spans="1:9" ht="15">
      <c r="A26" s="4"/>
      <c r="B26" s="3" t="s">
        <v>29</v>
      </c>
      <c r="C26" s="3"/>
      <c r="D26" s="4"/>
      <c r="E26" s="3"/>
      <c r="F26" s="3"/>
      <c r="G26" s="3"/>
      <c r="H26" s="3"/>
      <c r="I26" s="3"/>
    </row>
    <row r="27" spans="2:10" ht="33.75" customHeight="1">
      <c r="B27" s="20" t="s">
        <v>18</v>
      </c>
      <c r="C27" s="20"/>
      <c r="D27" s="20"/>
      <c r="E27" s="20"/>
      <c r="F27" s="20"/>
      <c r="G27" s="20"/>
      <c r="H27" s="20"/>
      <c r="I27" s="20"/>
      <c r="J27" s="20"/>
    </row>
    <row r="28" spans="2:10" ht="33.75" customHeight="1">
      <c r="B28" s="19"/>
      <c r="C28" s="19"/>
      <c r="D28" s="19"/>
      <c r="E28" s="19"/>
      <c r="F28" s="19"/>
      <c r="G28" s="19"/>
      <c r="H28" s="19"/>
      <c r="I28" s="19"/>
      <c r="J28" s="19"/>
    </row>
    <row r="29" spans="2:10" ht="33.75" customHeight="1">
      <c r="B29" s="19"/>
      <c r="C29" s="19"/>
      <c r="D29" s="19"/>
      <c r="E29" s="19"/>
      <c r="F29" s="19"/>
      <c r="G29" s="19"/>
      <c r="H29" s="19"/>
      <c r="I29" s="19"/>
      <c r="J29" s="19"/>
    </row>
    <row r="30" spans="2:10" ht="33.75" customHeight="1">
      <c r="B30" s="19"/>
      <c r="C30" s="19"/>
      <c r="D30" s="19"/>
      <c r="E30" s="19"/>
      <c r="F30" s="19"/>
      <c r="G30" s="19"/>
      <c r="H30" s="19"/>
      <c r="I30" s="19"/>
      <c r="J30" s="19"/>
    </row>
    <row r="31" spans="2:10" ht="33.75" customHeight="1">
      <c r="B31" s="19"/>
      <c r="C31" s="19"/>
      <c r="D31" s="19"/>
      <c r="E31" s="19"/>
      <c r="F31" s="19"/>
      <c r="G31" s="19"/>
      <c r="H31" s="19"/>
      <c r="I31" s="19"/>
      <c r="J31" s="19"/>
    </row>
    <row r="32" ht="15">
      <c r="B32" s="8"/>
    </row>
    <row r="33" ht="15">
      <c r="B33" s="8"/>
    </row>
    <row r="34" spans="2:7" ht="15">
      <c r="B34" s="8"/>
      <c r="G34" t="s">
        <v>27</v>
      </c>
    </row>
    <row r="35" spans="2:7" ht="15">
      <c r="B35" s="8"/>
      <c r="G35" t="s">
        <v>26</v>
      </c>
    </row>
    <row r="36" ht="15">
      <c r="B36" s="8"/>
    </row>
    <row r="38" spans="1:10" ht="60">
      <c r="A38" s="5"/>
      <c r="B38" s="5" t="s">
        <v>1</v>
      </c>
      <c r="C38" s="5" t="s">
        <v>2</v>
      </c>
      <c r="D38" s="5" t="s">
        <v>3</v>
      </c>
      <c r="E38" s="6" t="s">
        <v>4</v>
      </c>
      <c r="F38" s="6" t="s">
        <v>5</v>
      </c>
      <c r="G38" s="6" t="s">
        <v>6</v>
      </c>
      <c r="H38" s="6" t="s">
        <v>7</v>
      </c>
      <c r="I38" s="6" t="s">
        <v>8</v>
      </c>
      <c r="J38" s="7" t="s">
        <v>9</v>
      </c>
    </row>
    <row r="39" spans="1:10" ht="19.5" customHeight="1">
      <c r="A39" s="22" t="s">
        <v>23</v>
      </c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92.75" customHeight="1">
      <c r="A40" s="5">
        <v>1</v>
      </c>
      <c r="B40" s="9" t="s">
        <v>12</v>
      </c>
      <c r="C40" s="5" t="s">
        <v>10</v>
      </c>
      <c r="D40" s="5">
        <v>1</v>
      </c>
      <c r="E40" s="18"/>
      <c r="F40" s="14">
        <f>D40*E40</f>
        <v>0</v>
      </c>
      <c r="G40" s="12"/>
      <c r="H40" s="14">
        <f>F40*G40</f>
        <v>0</v>
      </c>
      <c r="I40" s="15">
        <f>F40+H40</f>
        <v>0</v>
      </c>
      <c r="J40" s="13"/>
    </row>
    <row r="41" spans="1:9" ht="15.75" thickBot="1">
      <c r="A41" s="23" t="s">
        <v>0</v>
      </c>
      <c r="B41" s="23"/>
      <c r="C41" s="23"/>
      <c r="D41" s="23"/>
      <c r="E41" s="23"/>
      <c r="F41" s="16">
        <f>SUM(F40:F40)</f>
        <v>0</v>
      </c>
      <c r="G41" s="3"/>
      <c r="H41" s="3"/>
      <c r="I41" s="17">
        <f>SUM(I40:I40)</f>
        <v>0</v>
      </c>
    </row>
    <row r="42" spans="1:9" ht="15">
      <c r="A42" s="4"/>
      <c r="B42" s="3" t="s">
        <v>14</v>
      </c>
      <c r="C42" s="3"/>
      <c r="D42" s="4"/>
      <c r="E42" s="3"/>
      <c r="F42" s="3"/>
      <c r="G42" s="3"/>
      <c r="H42" s="3"/>
      <c r="I42" s="3"/>
    </row>
    <row r="43" spans="1:9" ht="15">
      <c r="A43" s="4"/>
      <c r="B43" s="3" t="s">
        <v>30</v>
      </c>
      <c r="C43" s="3"/>
      <c r="D43" s="4"/>
      <c r="E43" s="3"/>
      <c r="F43" s="3"/>
      <c r="G43" s="3"/>
      <c r="H43" s="3"/>
      <c r="I43" s="3"/>
    </row>
    <row r="44" spans="2:10" ht="39" customHeight="1">
      <c r="B44" s="20" t="s">
        <v>18</v>
      </c>
      <c r="C44" s="20"/>
      <c r="D44" s="20"/>
      <c r="E44" s="20"/>
      <c r="F44" s="20"/>
      <c r="G44" s="20"/>
      <c r="H44" s="20"/>
      <c r="I44" s="20"/>
      <c r="J44" s="20"/>
    </row>
    <row r="45" spans="2:10" ht="39" customHeight="1">
      <c r="B45" s="19"/>
      <c r="C45" s="19"/>
      <c r="D45" s="19"/>
      <c r="E45" s="19"/>
      <c r="F45" s="19"/>
      <c r="G45" s="19"/>
      <c r="H45" s="19"/>
      <c r="I45" s="19"/>
      <c r="J45" s="19"/>
    </row>
    <row r="46" spans="2:10" ht="39" customHeight="1">
      <c r="B46" s="19"/>
      <c r="C46" s="19"/>
      <c r="D46" s="19"/>
      <c r="E46" s="19"/>
      <c r="F46" s="19"/>
      <c r="G46" s="19"/>
      <c r="H46" s="19"/>
      <c r="I46" s="19"/>
      <c r="J46" s="19"/>
    </row>
    <row r="47" spans="2:10" ht="39" customHeight="1">
      <c r="B47" s="19"/>
      <c r="C47" s="19"/>
      <c r="D47" s="19"/>
      <c r="E47" s="19"/>
      <c r="F47" s="19"/>
      <c r="G47" s="19"/>
      <c r="H47" s="19"/>
      <c r="I47" s="19"/>
      <c r="J47" s="19"/>
    </row>
    <row r="48" spans="2:10" ht="39" customHeight="1">
      <c r="B48" s="19"/>
      <c r="C48" s="19"/>
      <c r="D48" s="19"/>
      <c r="E48" s="19"/>
      <c r="F48" s="19"/>
      <c r="G48" s="19"/>
      <c r="H48" s="19"/>
      <c r="I48" s="19"/>
      <c r="J48" s="19"/>
    </row>
    <row r="49" ht="15">
      <c r="B49" s="8"/>
    </row>
    <row r="50" spans="2:6" ht="15">
      <c r="B50" s="8"/>
      <c r="F50" t="s">
        <v>27</v>
      </c>
    </row>
    <row r="51" spans="2:6" ht="15">
      <c r="B51" s="8"/>
      <c r="F51" t="s">
        <v>26</v>
      </c>
    </row>
    <row r="52" ht="15">
      <c r="B52" s="8"/>
    </row>
    <row r="54" spans="1:10" ht="60">
      <c r="A54" s="5"/>
      <c r="B54" s="5" t="s">
        <v>1</v>
      </c>
      <c r="C54" s="5" t="s">
        <v>2</v>
      </c>
      <c r="D54" s="5" t="s">
        <v>3</v>
      </c>
      <c r="E54" s="6" t="s">
        <v>4</v>
      </c>
      <c r="F54" s="6" t="s">
        <v>5</v>
      </c>
      <c r="G54" s="6" t="s">
        <v>6</v>
      </c>
      <c r="H54" s="6" t="s">
        <v>7</v>
      </c>
      <c r="I54" s="6" t="s">
        <v>8</v>
      </c>
      <c r="J54" s="7" t="s">
        <v>9</v>
      </c>
    </row>
    <row r="55" spans="1:10" ht="19.5" customHeight="1">
      <c r="A55" s="22" t="s">
        <v>24</v>
      </c>
      <c r="B55" s="22"/>
      <c r="C55" s="22"/>
      <c r="D55" s="22"/>
      <c r="E55" s="22"/>
      <c r="F55" s="22"/>
      <c r="G55" s="22"/>
      <c r="H55" s="22"/>
      <c r="I55" s="22"/>
      <c r="J55" s="22"/>
    </row>
    <row r="56" spans="1:10" ht="355.5" customHeight="1">
      <c r="A56" s="5">
        <v>1</v>
      </c>
      <c r="B56" s="10" t="s">
        <v>20</v>
      </c>
      <c r="C56" s="5" t="s">
        <v>10</v>
      </c>
      <c r="D56" s="5">
        <v>1</v>
      </c>
      <c r="E56" s="18"/>
      <c r="F56" s="14">
        <f>D56*E56</f>
        <v>0</v>
      </c>
      <c r="G56" s="12"/>
      <c r="H56" s="14">
        <f>F56*G56</f>
        <v>0</v>
      </c>
      <c r="I56" s="15">
        <f>F56+H56</f>
        <v>0</v>
      </c>
      <c r="J56" s="13"/>
    </row>
    <row r="57" spans="1:9" ht="15.75" thickBot="1">
      <c r="A57" s="23" t="s">
        <v>0</v>
      </c>
      <c r="B57" s="23"/>
      <c r="C57" s="23"/>
      <c r="D57" s="23"/>
      <c r="E57" s="23"/>
      <c r="F57" s="16">
        <f>SUM(F56:F56)</f>
        <v>0</v>
      </c>
      <c r="G57" s="3"/>
      <c r="H57" s="3"/>
      <c r="I57" s="17">
        <f>SUM(I56:I56)</f>
        <v>0</v>
      </c>
    </row>
    <row r="58" spans="1:9" ht="15">
      <c r="A58" s="4"/>
      <c r="B58" s="3" t="s">
        <v>31</v>
      </c>
      <c r="C58" s="3"/>
      <c r="D58" s="4"/>
      <c r="E58" s="3"/>
      <c r="F58" s="3"/>
      <c r="G58" s="3"/>
      <c r="H58" s="3"/>
      <c r="I58" s="3"/>
    </row>
    <row r="59" spans="1:9" ht="15">
      <c r="A59" s="4"/>
      <c r="B59" s="3" t="s">
        <v>35</v>
      </c>
      <c r="C59" s="3"/>
      <c r="D59" s="4"/>
      <c r="E59" s="3"/>
      <c r="F59" s="3"/>
      <c r="G59" s="3"/>
      <c r="H59" s="3"/>
      <c r="I59" s="3"/>
    </row>
    <row r="60" spans="1:10" ht="37.5" customHeight="1">
      <c r="A60" s="4"/>
      <c r="B60" s="20" t="s">
        <v>18</v>
      </c>
      <c r="C60" s="20"/>
      <c r="D60" s="20"/>
      <c r="E60" s="20"/>
      <c r="F60" s="20"/>
      <c r="G60" s="20"/>
      <c r="H60" s="20"/>
      <c r="I60" s="20"/>
      <c r="J60" s="20"/>
    </row>
    <row r="61" spans="1:10" ht="37.5" customHeight="1">
      <c r="A61" s="4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37.5" customHeight="1">
      <c r="A62" s="4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37.5" customHeight="1">
      <c r="A63" s="4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37.5" customHeight="1">
      <c r="A64" s="4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37.5" customHeight="1">
      <c r="A65" s="4"/>
      <c r="B65" s="19"/>
      <c r="C65" s="19"/>
      <c r="D65" s="19"/>
      <c r="E65" s="19"/>
      <c r="F65" t="s">
        <v>27</v>
      </c>
      <c r="G65" s="19"/>
      <c r="H65" s="19"/>
      <c r="I65" s="19"/>
      <c r="J65" s="19"/>
    </row>
    <row r="66" spans="1:10" ht="37.5" customHeight="1">
      <c r="A66" s="4"/>
      <c r="B66" s="19"/>
      <c r="C66" s="19"/>
      <c r="D66" s="19"/>
      <c r="E66" s="19"/>
      <c r="F66" t="s">
        <v>26</v>
      </c>
      <c r="G66" s="19"/>
      <c r="H66" s="19"/>
      <c r="I66" s="19"/>
      <c r="J66" s="19"/>
    </row>
    <row r="68" spans="1:10" ht="60">
      <c r="A68" s="5"/>
      <c r="B68" s="5" t="s">
        <v>1</v>
      </c>
      <c r="C68" s="5" t="s">
        <v>2</v>
      </c>
      <c r="D68" s="5" t="s">
        <v>3</v>
      </c>
      <c r="E68" s="6" t="s">
        <v>4</v>
      </c>
      <c r="F68" s="6" t="s">
        <v>5</v>
      </c>
      <c r="G68" s="6" t="s">
        <v>6</v>
      </c>
      <c r="H68" s="6" t="s">
        <v>7</v>
      </c>
      <c r="I68" s="6" t="s">
        <v>8</v>
      </c>
      <c r="J68" s="7" t="s">
        <v>9</v>
      </c>
    </row>
    <row r="69" spans="1:10" ht="19.5" customHeight="1">
      <c r="A69" s="22" t="s">
        <v>25</v>
      </c>
      <c r="B69" s="22"/>
      <c r="C69" s="22"/>
      <c r="D69" s="22"/>
      <c r="E69" s="22"/>
      <c r="F69" s="22"/>
      <c r="G69" s="22"/>
      <c r="H69" s="22"/>
      <c r="I69" s="22"/>
      <c r="J69" s="22"/>
    </row>
    <row r="70" spans="1:10" ht="69" customHeight="1">
      <c r="A70" s="5">
        <v>1</v>
      </c>
      <c r="B70" s="9" t="s">
        <v>16</v>
      </c>
      <c r="C70" s="5" t="s">
        <v>15</v>
      </c>
      <c r="D70" s="5">
        <v>3</v>
      </c>
      <c r="E70" s="18"/>
      <c r="F70" s="14">
        <f>D70*E70</f>
        <v>0</v>
      </c>
      <c r="G70" s="12"/>
      <c r="H70" s="14">
        <f>F70*G70</f>
        <v>0</v>
      </c>
      <c r="I70" s="15">
        <f>F70+H70</f>
        <v>0</v>
      </c>
      <c r="J70" s="13"/>
    </row>
    <row r="71" spans="1:10" ht="96.75" customHeight="1">
      <c r="A71" s="11">
        <v>2</v>
      </c>
      <c r="B71" s="9" t="s">
        <v>17</v>
      </c>
      <c r="C71" s="5" t="s">
        <v>15</v>
      </c>
      <c r="D71" s="5">
        <v>1</v>
      </c>
      <c r="E71" s="18"/>
      <c r="F71" s="14">
        <f>D71*E71</f>
        <v>0</v>
      </c>
      <c r="G71" s="12"/>
      <c r="H71" s="14">
        <f>F71*G71</f>
        <v>0</v>
      </c>
      <c r="I71" s="15">
        <f>F71+H71</f>
        <v>0</v>
      </c>
      <c r="J71" s="13"/>
    </row>
    <row r="72" spans="1:9" ht="15.75" thickBot="1">
      <c r="A72" s="23" t="s">
        <v>0</v>
      </c>
      <c r="B72" s="23"/>
      <c r="C72" s="23"/>
      <c r="D72" s="23"/>
      <c r="E72" s="23"/>
      <c r="F72" s="16">
        <f>SUM(F70:F71)</f>
        <v>0</v>
      </c>
      <c r="G72" s="3"/>
      <c r="H72" s="3"/>
      <c r="I72" s="17">
        <f>SUM(I70:I71)</f>
        <v>0</v>
      </c>
    </row>
    <row r="73" spans="1:9" ht="15">
      <c r="A73" s="4"/>
      <c r="B73" s="3" t="s">
        <v>32</v>
      </c>
      <c r="C73" s="3"/>
      <c r="D73" s="4"/>
      <c r="E73" s="3"/>
      <c r="F73" s="3"/>
      <c r="G73" s="3"/>
      <c r="H73" s="3"/>
      <c r="I73" s="3"/>
    </row>
    <row r="74" spans="1:9" ht="15">
      <c r="A74" s="4"/>
      <c r="B74" s="3" t="s">
        <v>33</v>
      </c>
      <c r="C74" s="3"/>
      <c r="D74" s="4"/>
      <c r="E74" s="3"/>
      <c r="F74" s="3"/>
      <c r="G74" s="3"/>
      <c r="H74" s="3"/>
      <c r="I74" s="3"/>
    </row>
    <row r="75" spans="2:10" ht="45" customHeight="1">
      <c r="B75" s="21" t="s">
        <v>18</v>
      </c>
      <c r="C75" s="21"/>
      <c r="D75" s="21"/>
      <c r="E75" s="21"/>
      <c r="F75" s="21"/>
      <c r="G75" s="21"/>
      <c r="H75" s="21"/>
      <c r="I75" s="21"/>
      <c r="J75" s="21"/>
    </row>
    <row r="85" ht="15">
      <c r="F85" t="s">
        <v>27</v>
      </c>
    </row>
    <row r="86" ht="15">
      <c r="F86" t="s">
        <v>26</v>
      </c>
    </row>
  </sheetData>
  <sheetProtection selectLockedCells="1" selectUnlockedCells="1"/>
  <mergeCells count="15">
    <mergeCell ref="A2:J2"/>
    <mergeCell ref="A4:E4"/>
    <mergeCell ref="A22:J22"/>
    <mergeCell ref="A24:E24"/>
    <mergeCell ref="A39:J39"/>
    <mergeCell ref="A41:E41"/>
    <mergeCell ref="B27:J27"/>
    <mergeCell ref="B7:J7"/>
    <mergeCell ref="B44:J44"/>
    <mergeCell ref="B60:J60"/>
    <mergeCell ref="B75:J75"/>
    <mergeCell ref="A55:J55"/>
    <mergeCell ref="A57:E57"/>
    <mergeCell ref="A69:J69"/>
    <mergeCell ref="A72:E72"/>
  </mergeCells>
  <printOptions/>
  <pageMargins left="0.25" right="0.25" top="0.75" bottom="0.75" header="0.3" footer="0.3"/>
  <pageSetup fitToHeight="0" fitToWidth="1" horizontalDpi="300" verticalDpi="300" orientation="landscape" paperSize="9" scale="53" r:id="rId1"/>
  <headerFooter alignWithMargins="0">
    <oddHeader>&amp;C&amp;"Calibri,Standardowy"&amp;11Formularz Cenowy 
UKW/DZP-282-ZO-B-5/2022&amp;RZałącznik nr 2</oddHeader>
    <oddFooter>&amp;C&amp;"Calibri,Regularna"&amp;11Strona &amp;P z &amp;N</oddFooter>
  </headerFooter>
  <rowBreaks count="3" manualBreakCount="3">
    <brk id="37" max="255" man="1"/>
    <brk id="53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Użytkownik systemu Windows</cp:lastModifiedBy>
  <cp:lastPrinted>2022-03-02T09:04:55Z</cp:lastPrinted>
  <dcterms:created xsi:type="dcterms:W3CDTF">2021-01-20T11:39:33Z</dcterms:created>
  <dcterms:modified xsi:type="dcterms:W3CDTF">2022-03-02T09:07:21Z</dcterms:modified>
  <cp:category/>
  <cp:version/>
  <cp:contentType/>
  <cp:contentStatus/>
</cp:coreProperties>
</file>