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120" windowHeight="7455" activeTab="3"/>
  </bookViews>
  <sheets>
    <sheet name="Zadanie 1" sheetId="1" r:id="rId1"/>
    <sheet name="Zadanie 2" sheetId="2" r:id="rId2"/>
    <sheet name="Zadanie 3" sheetId="3" r:id="rId3"/>
    <sheet name="Zadanie 4"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4" l="1"/>
  <c r="H14" i="4" s="1"/>
  <c r="F13" i="4"/>
  <c r="H13" i="4" s="1"/>
  <c r="F12" i="4"/>
  <c r="F15" i="4" l="1"/>
  <c r="H12" i="4"/>
  <c r="H15" i="4" s="1"/>
  <c r="F16" i="1"/>
  <c r="H16" i="1" s="1"/>
  <c r="F15" i="3" l="1"/>
  <c r="H15" i="3" s="1"/>
  <c r="F14" i="3"/>
  <c r="H14" i="3" s="1"/>
  <c r="F13" i="3"/>
  <c r="H13" i="3" s="1"/>
  <c r="F12" i="3"/>
  <c r="F15" i="2"/>
  <c r="H15" i="2" s="1"/>
  <c r="F14" i="2"/>
  <c r="H14" i="2" s="1"/>
  <c r="F13" i="2"/>
  <c r="H13" i="2" s="1"/>
  <c r="F12" i="2"/>
  <c r="F17" i="1"/>
  <c r="H17" i="1" s="1"/>
  <c r="F15" i="1"/>
  <c r="H15" i="1" s="1"/>
  <c r="F14" i="1"/>
  <c r="H14" i="1" s="1"/>
  <c r="F13" i="1"/>
  <c r="H13" i="1" s="1"/>
  <c r="F12" i="1"/>
  <c r="H12" i="1" s="1"/>
  <c r="F11" i="1"/>
  <c r="H11" i="1" s="1"/>
  <c r="F16" i="2" l="1"/>
  <c r="F16" i="3"/>
  <c r="H12" i="3"/>
  <c r="H16" i="3" s="1"/>
  <c r="H12" i="2"/>
  <c r="H16" i="2" s="1"/>
  <c r="H18" i="1"/>
  <c r="F18" i="1"/>
</calcChain>
</file>

<file path=xl/sharedStrings.xml><?xml version="1.0" encoding="utf-8"?>
<sst xmlns="http://schemas.openxmlformats.org/spreadsheetml/2006/main" count="123" uniqueCount="58">
  <si>
    <t xml:space="preserve"> Załącznik nr 1</t>
  </si>
  <si>
    <t xml:space="preserve">             do umowy nr ………………………….</t>
  </si>
  <si>
    <t>z dnia ………………………….</t>
  </si>
  <si>
    <t>Lp.</t>
  </si>
  <si>
    <t>Opis przedmiotu zamówienia</t>
  </si>
  <si>
    <t>j.m.</t>
  </si>
  <si>
    <t xml:space="preserve">Ilość </t>
  </si>
  <si>
    <t>Cena jednostkowa netto</t>
  </si>
  <si>
    <t>Łącznie wartość netto</t>
  </si>
  <si>
    <t>% VAT</t>
  </si>
  <si>
    <t>Łącznie              wartość brutto</t>
  </si>
  <si>
    <t>Klasa wyrobu medycznego</t>
  </si>
  <si>
    <t>Producent, nr katalogowy i ilość szt. w op.</t>
  </si>
  <si>
    <r>
      <t xml:space="preserve">Czujniki SpO2 dla noworodków-jednorazowe – </t>
    </r>
    <r>
      <rPr>
        <sz val="11"/>
        <rFont val="Calibri"/>
        <family val="2"/>
        <charset val="238"/>
        <scheme val="minor"/>
      </rPr>
      <t>kompatybilne z monitorami NIHON KOHDEN, przeznaczone dla pacjentów o wadze poniżej 3 kg i powyżej 30 kg. Czujniki ekranowane, ochrona przed zakłóceniami magnetycznymi co przekłada się na dokładność pomiaru. Czujniki posiadające dwie warstwy wzmocnionego pokrycia dla stabilizacji komponentów elektronicznych i kabli, czujniki zabezpieczone przed zakłóceniami spowodowanymi światłem zewnętrznym.</t>
    </r>
  </si>
  <si>
    <t>szt.</t>
  </si>
  <si>
    <r>
      <t>Jednorazowy czujnik saturacji technologii</t>
    </r>
    <r>
      <rPr>
        <sz val="11"/>
        <rFont val="Calibri"/>
        <family val="2"/>
        <charset val="238"/>
        <scheme val="minor"/>
      </rPr>
      <t xml:space="preserve"> Nellcor Oxi Max, </t>
    </r>
    <r>
      <rPr>
        <sz val="11"/>
        <color indexed="8"/>
        <rFont val="Calibri"/>
        <family val="2"/>
        <charset val="238"/>
        <scheme val="minor"/>
      </rPr>
      <t>przeznaczone dla pacjentów o wadze poniżej 3 kg i powyżej 30 kg. Czujniki ekranowane, ochrona przed zakłóceniami magnetycznymi co przekłada się na dokładność pomiaru. Czujniki posiadające dwie warstwy wzmocnionego pokrycia dla stabilizacji komponentów elektronicznych i kabli, czujniki zabezpieczone przed zakłóceniami spowodowanymi światłem zewnętrznym.</t>
    </r>
  </si>
  <si>
    <t>RAZEM WARTOŚĆ:</t>
  </si>
  <si>
    <t>NETTO:</t>
  </si>
  <si>
    <t>BRUTTO:</t>
  </si>
  <si>
    <t>Załącznik nr 1</t>
  </si>
  <si>
    <t>do umowy nr …………………………….</t>
  </si>
  <si>
    <t>z dnia …………………..</t>
  </si>
  <si>
    <t>Łącznie                 wartość netto</t>
  </si>
  <si>
    <t>1.</t>
  </si>
  <si>
    <t>Dren ssący dwuczęściowy, długi silikonowy nadający się do sterylizacji</t>
  </si>
  <si>
    <t>2.</t>
  </si>
  <si>
    <t>Dren płuczący, do zabiegów histeroskopowych PC jednorazowy, sterylny kompatybilny z pompami Hamou Endomat Select UP-210.
1 op. - 10 szt.</t>
  </si>
  <si>
    <t>op.</t>
  </si>
  <si>
    <t>3.</t>
  </si>
  <si>
    <t>Dren płuczący do zabiegów laparoskopowych FC jednorazowy, sterylny kompatybilny z pompami Hamou Endomat Select UP-210.
1 op. - 10 szt.</t>
  </si>
  <si>
    <t>4.</t>
  </si>
  <si>
    <t>Zestaw drenu ssącego DS., jednorazowy, sterylny kompatybilny z sheverem ginekologicznym Karl Storz SE  &amp; Co.KG.
1 op. - 10 szt.</t>
  </si>
  <si>
    <t>Nietłukący jednorazowy wyskalowany kanister do zbierania wydzieliny, sterylny, wykonany z polipropylenu, wyposażony w filtr hydrofobowo-bakteryjny, zawór upuszczający dodatnie ciśnienie oraz komorę na wydzielinę o pojemności 0,3L. do cyfrowego drenażu klatki piersiowej.                                                                                           Pakowane po 12 szt.</t>
  </si>
  <si>
    <t>Jednorazowa, sterylna zatyczka do drenu, kompatybilne z cyfrowym drenażem klatki piersiowej. Pakowane po 20 szt.</t>
  </si>
  <si>
    <t>Nazwa handlowa, nr katalogowy,</t>
  </si>
  <si>
    <t>Nazwa handlowa, nr katalogowy</t>
  </si>
  <si>
    <t>Jednorazowy, sterylny, dren dwukanałowy (dren pomiarowy i dren pacjenta)  wykonany z PCV, sterylny, wyposażony w filtr hydrofobowy, posiadający klips zaciskowy, z łącznikiem podwójnym pediatrycznym dł. 150 cm i śr. 5 mm. Pakowane po 10 szt.</t>
  </si>
  <si>
    <t>Jednorazowy, sterylny, dren dwukanałowy (dren pomiarowy i dren pacjenta)  wykonany z PCV, sterylny, wyposażony w filtr hydrofobowy, posiadający klips zaciskowy, z łącznikiem pojedynczym pediatrycznym dł. 150 cm i śr. 5 mm. Pakowane po 10 szt.</t>
  </si>
  <si>
    <t xml:space="preserve"> Zakup wraz z dostawą drenów do sprzętu endoskopowego Karl Storz na okres do 31-08-2025r.</t>
  </si>
  <si>
    <t>Zakup wraz z dostawą czujników Spo2 i mankietów do NIHON KOHDEN oraz Nellcor na okres do 31-08-2025r.</t>
  </si>
  <si>
    <t>Mankiety noworodkowe Nr 1 (3-6 cm) z konektorem połączeniowym luer-slip kompatybilne z kardiomonitorami NIHON KOHDEN BSM-6701K i BSM-6501K.</t>
  </si>
  <si>
    <t>Mankiety noworodkowe Nr 2 (4-8 cm) z konektorem połączeniowym luer-slip kompatybilne z kardiomonitorami NIHON KOHDEN BSM-6701K i BSM-6501K.</t>
  </si>
  <si>
    <t>Mankiety noworodkowe Nr 3 (6-11 cm) z konektorem połączeniowym luer-slip kompatybilne z kardiomonitorami NIHON KOHDEN BSM-6701K i BSM-6501K.</t>
  </si>
  <si>
    <t>Mankiety noworodkowe Nr 4 (7-13 cm) z konektorem połączeniowym luer-slip kompatybilne z kardiomonitorami NIHON KOHDEN BSM-6701K i BSM-6501K.</t>
  </si>
  <si>
    <r>
      <t xml:space="preserve">Mankiety noworodkowe Nr 5 </t>
    </r>
    <r>
      <rPr>
        <sz val="11"/>
        <rFont val="Calibri"/>
        <family val="2"/>
        <charset val="238"/>
        <scheme val="minor"/>
      </rPr>
      <t>(9-14,5cm)</t>
    </r>
    <r>
      <rPr>
        <sz val="11"/>
        <color indexed="8"/>
        <rFont val="Calibri"/>
        <family val="2"/>
        <charset val="238"/>
        <scheme val="minor"/>
      </rPr>
      <t xml:space="preserve"> z konektorem połączeniowym luer-slip kompatybilne z kardiomonitorami NIHON KOHDEN BSM-6701K i BSM-6501K.</t>
    </r>
  </si>
  <si>
    <t>Zadanie nr 1</t>
  </si>
  <si>
    <t>Zadanie nr 2</t>
  </si>
  <si>
    <t>Zadanie nr 3</t>
  </si>
  <si>
    <t>Zadanie nr 4</t>
  </si>
  <si>
    <t>szt</t>
  </si>
  <si>
    <t xml:space="preserve">Czepiec do terapii wymiennych, w postaci opaski, stosowany jest zarówno do nieinwazyjnego wspomaganiu oddechu typu Infant Flow - umożliwia zamocowanie generatora w mocowaniu kołyskowym za pomocą dwóch krótkich, owalnych, dwustronnych rzepów jak i do terapii tlenowej wysokimi przepływami (HFOT) – umożliwia zamocowanie kaniuli nosowej za pomocą dwóch długich rzepów (posiadających dodatkowo warstwę klejącą którą przykleja się do kaniuli). Rozm. XXS-L .
 </t>
  </si>
  <si>
    <t>Nazwa handlowa, nr katalogowy, ilość szt w op. zbiorczym</t>
  </si>
  <si>
    <t>Kaniula nosowa do terapii wysokimi przepływami wykonana z delikatnego dla skóry tworzywa niezaginającego i nieskręcającego się. Kaniula z miękkimi ramionami donosowymi wykonanymi z silikonu, w części przynosowej dodatkowa wypustka  pozwalająca na aseptyczne dopasowanie do nozdrzy. Pod nosem dwie niezależne regulowane podkładki mocujące przyklejane do skóry za pomocą hipoalergicznej, silikonowej taśmy medycznej umożliwiającą koraktę położenia kaniuli oraz wyjęcie kaniuli z samej podkładki. Bez lateksu. Rozm.:
- wcześniacza, przepływ 1-8L
- noworodkowa, przepływ 1-8L
- niemowlęca, przepływ 1-10L</t>
  </si>
  <si>
    <t>Czujniki SpO2 jednorazowego użycia dla pacjentów o wadze &lt;3kg &gt;30kg, opaska. Kompatybilny z aparatem do nieinwazyjnej wentylacji neonatologicznej Mindray NB- 350 posiadanego przez Zamawiajacego.</t>
  </si>
  <si>
    <r>
      <t>1). Do oferty należy dołączyć dokumenty producenta (np. karta katalogowa, ulotka itp) potwierdzające zgodność nazwy produktu z opisu przedmiotu zamówienia i zaoferowany nr katalogowy.</t>
    </r>
    <r>
      <rPr>
        <b/>
        <sz val="11"/>
        <rFont val="Calibri"/>
        <family val="2"/>
        <charset val="238"/>
        <scheme val="minor"/>
      </rPr>
      <t xml:space="preserve">
Oświadczam, że oferowane wyroby medyczne będą posiadały aktualne i ważne przez cały okres trwania umowy dopuszczenia do obrotu na rynku polskim, zgodnie z ustawą z dnia 7 kwietnia 2022 r. o wyrobach medycznych (Dz. U. poz. 974 z późn. zm.), w postaci Deklaracji Zgodności wydanej przez producenta oraz/lub Certyfikatu CE wydanego przez jednostkę notyfikacyjną. W trakcie trwania umowy zobowiązuję się przedstawić niezwłocznie, na każde żądanie Zamawiającego, kopie lub oryginały dokumentów.</t>
    </r>
    <r>
      <rPr>
        <sz val="11"/>
        <rFont val="Calibri"/>
        <family val="2"/>
        <charset val="238"/>
        <scheme val="minor"/>
      </rPr>
      <t xml:space="preserve">  </t>
    </r>
  </si>
  <si>
    <r>
      <rPr>
        <sz val="11"/>
        <rFont val="Calibri"/>
        <family val="2"/>
        <charset val="238"/>
        <scheme val="minor"/>
      </rPr>
      <t>1). Do oferty należy dołączyć dokumenty producenta (np. karta katalogowa, ulotka itp) potwierdzające zgodność nazwy produktu z opisu przedmiotu zamówienia i zaoferowany nr katalogowy.</t>
    </r>
    <r>
      <rPr>
        <b/>
        <sz val="11"/>
        <rFont val="Calibri"/>
        <family val="2"/>
        <charset val="238"/>
        <scheme val="minor"/>
      </rPr>
      <t xml:space="preserve">
Oświadczam, że oferowane wyroby medyczne będą posiadały aktualne i ważne przez cały okres trwania umowy dopuszczenia do obrotu na rynku polskim, zgodnie z ustawą z dnia 7 kwietnia 2022 r. o wyrobach medycznych (Dz. U. z poz. 974 z późn. zm.), w postaci Deklaracji Zgodności wydanej przez producenta oraz/lub Certyfikatu CE wydanego przez jednostkę notyfikacyjną. W trakcie trwania umowy zobowiązuję się przedstawić niezwłocznie, na każde żądanie Zamawiającego, kopie lub oryginały dokumentów.  </t>
    </r>
  </si>
  <si>
    <t xml:space="preserve"> Zakup wraz z dostawą akcesoriów jednorazowego użytku do przenośnego cyfrowego systemu drenażu klatki piersiowej Medela –Thopaz na okres do 31-08-2025r.</t>
  </si>
  <si>
    <t xml:space="preserve"> Zakup wraz z dostawą akcesoriów jednorazowego użytku do respiratora neonatologicznego Mindray NB350
- na okres do 31-08-2025r.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</si>
</sst>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zł&quot;"/>
  </numFmts>
  <fonts count="8"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color indexed="8"/>
      <name val="Calibri"/>
      <family val="2"/>
      <charset val="238"/>
      <scheme val="minor"/>
    </font>
    <font>
      <i/>
      <sz val="11"/>
      <name val="Calibri"/>
      <family val="2"/>
      <charset val="238"/>
      <scheme val="minor"/>
    </font>
    <font>
      <b/>
      <sz val="11"/>
      <color rgb="FFFF0000"/>
      <name val="Calibri"/>
      <family val="2"/>
      <charset val="238"/>
      <scheme val="minor"/>
    </font>
  </fonts>
  <fills count="4">
    <fill>
      <patternFill patternType="none"/>
    </fill>
    <fill>
      <patternFill patternType="gray125"/>
    </fill>
    <fill>
      <patternFill patternType="solid">
        <fgColor indexed="9"/>
        <bgColor indexed="26"/>
      </patternFill>
    </fill>
    <fill>
      <patternFill patternType="solid">
        <fgColor theme="0"/>
        <bgColor indexed="64"/>
      </patternFill>
    </fill>
  </fills>
  <borders count="55">
    <border>
      <left/>
      <right/>
      <top/>
      <bottom/>
      <diagonal/>
    </border>
    <border>
      <left/>
      <right/>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style="medium">
        <color indexed="64"/>
      </left>
      <right style="medium">
        <color indexed="8"/>
      </right>
      <top/>
      <bottom style="medium">
        <color indexed="64"/>
      </bottom>
      <diagonal/>
    </border>
    <border>
      <left/>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131">
    <xf numFmtId="0" fontId="0" fillId="0" borderId="0" xfId="0"/>
    <xf numFmtId="0" fontId="3"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horizontal="right" vertical="center" wrapText="1"/>
    </xf>
    <xf numFmtId="0" fontId="3" fillId="0" borderId="0" xfId="0" applyFont="1" applyAlignment="1">
      <alignment horizontal="right" vertical="center" wrapText="1"/>
    </xf>
    <xf numFmtId="0" fontId="0" fillId="0" borderId="0" xfId="0" applyFont="1"/>
    <xf numFmtId="0" fontId="3" fillId="0" borderId="0" xfId="0" applyFont="1" applyAlignment="1">
      <alignment horizontal="center" vertical="center" wrapText="1"/>
    </xf>
    <xf numFmtId="49" fontId="4" fillId="0" borderId="0"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Fill="1" applyBorder="1" applyAlignment="1">
      <alignment horizontal="center" vertical="center" wrapText="1"/>
    </xf>
    <xf numFmtId="0" fontId="3" fillId="0" borderId="17" xfId="0" applyFont="1" applyBorder="1" applyAlignment="1">
      <alignment horizontal="center" vertical="center" wrapText="1"/>
    </xf>
    <xf numFmtId="0" fontId="5" fillId="0" borderId="18" xfId="0" applyFont="1" applyBorder="1" applyAlignment="1">
      <alignment vertical="center" wrapText="1"/>
    </xf>
    <xf numFmtId="0" fontId="3" fillId="0" borderId="18" xfId="0" applyFont="1" applyBorder="1" applyAlignment="1">
      <alignment horizontal="center" vertical="center" wrapText="1"/>
    </xf>
    <xf numFmtId="0" fontId="3" fillId="0" borderId="18" xfId="0" applyFont="1" applyFill="1" applyBorder="1" applyAlignment="1">
      <alignment horizontal="center" vertical="center" wrapText="1"/>
    </xf>
    <xf numFmtId="164" fontId="3" fillId="0" borderId="18" xfId="0" applyNumberFormat="1" applyFont="1" applyBorder="1" applyAlignment="1">
      <alignment horizontal="center" vertical="center" wrapText="1"/>
    </xf>
    <xf numFmtId="9" fontId="3" fillId="0" borderId="19" xfId="1" applyFont="1" applyFill="1" applyBorder="1" applyAlignment="1" applyProtection="1">
      <alignment horizontal="center" vertical="center" wrapText="1"/>
    </xf>
    <xf numFmtId="164" fontId="3" fillId="0" borderId="20" xfId="1" applyNumberFormat="1" applyFont="1" applyFill="1" applyBorder="1" applyAlignment="1" applyProtection="1">
      <alignment horizontal="center" vertical="center" wrapText="1"/>
    </xf>
    <xf numFmtId="9" fontId="3" fillId="0" borderId="20" xfId="1" applyFont="1" applyFill="1" applyBorder="1" applyAlignment="1" applyProtection="1">
      <alignment horizontal="center" vertical="center" wrapText="1"/>
    </xf>
    <xf numFmtId="0" fontId="3" fillId="0" borderId="21" xfId="0" applyFont="1" applyBorder="1" applyAlignment="1">
      <alignment horizontal="center" vertical="center" wrapText="1"/>
    </xf>
    <xf numFmtId="0" fontId="5" fillId="0" borderId="22" xfId="0" applyFont="1" applyBorder="1" applyAlignment="1">
      <alignment vertical="center" wrapText="1"/>
    </xf>
    <xf numFmtId="0" fontId="3" fillId="0" borderId="22" xfId="0" applyFont="1" applyBorder="1" applyAlignment="1">
      <alignment horizontal="center" vertical="center" wrapText="1"/>
    </xf>
    <xf numFmtId="0" fontId="3" fillId="0" borderId="22" xfId="0" applyFont="1" applyFill="1" applyBorder="1" applyAlignment="1">
      <alignment horizontal="center" vertical="center" wrapText="1"/>
    </xf>
    <xf numFmtId="164" fontId="3" fillId="0" borderId="22" xfId="0" applyNumberFormat="1" applyFont="1" applyBorder="1" applyAlignment="1">
      <alignment horizontal="center" vertical="center" wrapText="1"/>
    </xf>
    <xf numFmtId="0" fontId="3" fillId="0" borderId="23" xfId="0" applyFont="1" applyBorder="1" applyAlignment="1">
      <alignment horizontal="center" vertical="center" wrapText="1"/>
    </xf>
    <xf numFmtId="0" fontId="5" fillId="0" borderId="24" xfId="0" applyFont="1" applyBorder="1" applyAlignment="1">
      <alignment vertical="center" wrapText="1"/>
    </xf>
    <xf numFmtId="0" fontId="3" fillId="0" borderId="24" xfId="0" applyFont="1" applyBorder="1" applyAlignment="1">
      <alignment horizontal="center" vertical="center" wrapText="1"/>
    </xf>
    <xf numFmtId="0" fontId="3" fillId="0" borderId="24" xfId="0" applyFont="1" applyFill="1" applyBorder="1" applyAlignment="1">
      <alignment horizontal="center" vertical="center" wrapText="1"/>
    </xf>
    <xf numFmtId="164" fontId="3" fillId="0" borderId="24" xfId="0" applyNumberFormat="1" applyFont="1" applyBorder="1" applyAlignment="1">
      <alignment horizontal="center" vertical="center" wrapText="1"/>
    </xf>
    <xf numFmtId="9" fontId="3" fillId="0" borderId="25" xfId="1" applyFont="1" applyFill="1" applyBorder="1" applyAlignment="1" applyProtection="1">
      <alignment horizontal="center" vertical="center" wrapText="1"/>
    </xf>
    <xf numFmtId="0" fontId="3" fillId="0" borderId="20" xfId="0" applyFont="1" applyBorder="1" applyAlignment="1">
      <alignment horizontal="center" vertical="center" wrapText="1"/>
    </xf>
    <xf numFmtId="0" fontId="5" fillId="0" borderId="20" xfId="0" applyFont="1" applyBorder="1" applyAlignment="1">
      <alignment vertical="center" wrapText="1"/>
    </xf>
    <xf numFmtId="0" fontId="3" fillId="0" borderId="20" xfId="0" applyFont="1" applyFill="1" applyBorder="1" applyAlignment="1">
      <alignment horizontal="center" vertical="center" wrapText="1"/>
    </xf>
    <xf numFmtId="164" fontId="3" fillId="0" borderId="20" xfId="0" applyNumberFormat="1" applyFont="1" applyBorder="1" applyAlignment="1">
      <alignment horizontal="center" vertical="center" wrapText="1"/>
    </xf>
    <xf numFmtId="9" fontId="3" fillId="0" borderId="26" xfId="1" applyFont="1" applyFill="1" applyBorder="1" applyAlignment="1" applyProtection="1">
      <alignment horizontal="center" vertical="center" wrapText="1"/>
    </xf>
    <xf numFmtId="0" fontId="3" fillId="0" borderId="27" xfId="0" applyFont="1" applyBorder="1" applyAlignment="1">
      <alignment horizontal="center" vertical="center" wrapText="1"/>
    </xf>
    <xf numFmtId="0" fontId="5" fillId="0" borderId="27" xfId="0" applyFont="1" applyBorder="1" applyAlignment="1">
      <alignment vertical="center" wrapText="1"/>
    </xf>
    <xf numFmtId="0" fontId="3" fillId="0" borderId="27" xfId="0" applyFont="1" applyFill="1" applyBorder="1" applyAlignment="1">
      <alignment horizontal="center" vertical="center" wrapText="1"/>
    </xf>
    <xf numFmtId="164" fontId="3" fillId="0" borderId="27" xfId="0" applyNumberFormat="1" applyFont="1" applyBorder="1" applyAlignment="1">
      <alignment horizontal="center" vertical="center" wrapText="1"/>
    </xf>
    <xf numFmtId="164" fontId="3" fillId="0" borderId="8" xfId="0" applyNumberFormat="1" applyFont="1" applyBorder="1" applyAlignment="1">
      <alignment horizontal="center" vertical="center" wrapText="1"/>
    </xf>
    <xf numFmtId="9" fontId="3" fillId="0" borderId="28" xfId="1" applyFont="1" applyFill="1" applyBorder="1" applyAlignment="1" applyProtection="1">
      <alignment horizontal="center" vertical="center" wrapText="1"/>
    </xf>
    <xf numFmtId="164" fontId="3" fillId="0" borderId="27" xfId="1" applyNumberFormat="1" applyFont="1" applyFill="1" applyBorder="1" applyAlignment="1" applyProtection="1">
      <alignment horizontal="center" vertical="center" wrapText="1"/>
    </xf>
    <xf numFmtId="9" fontId="3" fillId="0" borderId="27" xfId="1" applyFont="1" applyFill="1" applyBorder="1" applyAlignment="1" applyProtection="1">
      <alignment horizontal="center" vertical="center" wrapText="1"/>
    </xf>
    <xf numFmtId="0" fontId="3" fillId="0" borderId="29" xfId="0" applyFont="1" applyBorder="1" applyAlignment="1">
      <alignment horizontal="center" vertical="center" wrapText="1"/>
    </xf>
    <xf numFmtId="0" fontId="5" fillId="0" borderId="30" xfId="0" applyFont="1" applyBorder="1" applyAlignment="1">
      <alignment horizontal="left" vertical="center" wrapText="1"/>
    </xf>
    <xf numFmtId="0" fontId="3" fillId="0" borderId="30" xfId="0" applyFont="1" applyBorder="1" applyAlignment="1">
      <alignment horizontal="center" vertical="center" wrapText="1"/>
    </xf>
    <xf numFmtId="0" fontId="3" fillId="0" borderId="30" xfId="0" applyFont="1" applyFill="1" applyBorder="1" applyAlignment="1">
      <alignment horizontal="center" vertical="center" wrapText="1"/>
    </xf>
    <xf numFmtId="164" fontId="3" fillId="0" borderId="30" xfId="0" applyNumberFormat="1" applyFont="1" applyBorder="1" applyAlignment="1">
      <alignment horizontal="center" vertical="center" wrapText="1"/>
    </xf>
    <xf numFmtId="9" fontId="3" fillId="0" borderId="31" xfId="1" applyFont="1" applyFill="1" applyBorder="1" applyAlignment="1" applyProtection="1">
      <alignment horizontal="center" vertical="center" wrapText="1"/>
    </xf>
    <xf numFmtId="0" fontId="4" fillId="0" borderId="12" xfId="0" applyFont="1" applyBorder="1" applyAlignment="1">
      <alignment horizontal="center" vertical="center" wrapText="1"/>
    </xf>
    <xf numFmtId="164" fontId="4" fillId="2" borderId="12" xfId="0" applyNumberFormat="1" applyFont="1" applyFill="1" applyBorder="1" applyAlignment="1">
      <alignment horizontal="center" vertical="center" wrapText="1"/>
    </xf>
    <xf numFmtId="0" fontId="4" fillId="0" borderId="34" xfId="0" applyFont="1" applyBorder="1" applyAlignment="1">
      <alignment horizontal="center" vertical="center" wrapText="1"/>
    </xf>
    <xf numFmtId="164" fontId="4" fillId="0" borderId="35" xfId="0" applyNumberFormat="1" applyFont="1" applyBorder="1" applyAlignment="1">
      <alignment horizontal="center" vertical="center" wrapText="1"/>
    </xf>
    <xf numFmtId="164" fontId="4" fillId="0" borderId="36" xfId="0" applyNumberFormat="1" applyFont="1" applyBorder="1" applyAlignment="1">
      <alignment horizontal="center" vertical="center" wrapText="1"/>
    </xf>
    <xf numFmtId="0" fontId="4" fillId="0" borderId="37" xfId="0" applyFont="1" applyBorder="1" applyAlignment="1">
      <alignment horizontal="center" vertical="center" wrapText="1"/>
    </xf>
    <xf numFmtId="0" fontId="3" fillId="0" borderId="0" xfId="0" applyFont="1" applyBorder="1" applyAlignment="1">
      <alignment vertical="center" wrapText="1"/>
    </xf>
    <xf numFmtId="0" fontId="6" fillId="0" borderId="0" xfId="0" applyFont="1" applyAlignment="1">
      <alignment horizontal="right" vertical="center" wrapText="1"/>
    </xf>
    <xf numFmtId="0" fontId="0" fillId="3" borderId="0" xfId="0" applyFont="1" applyFill="1"/>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3" xfId="0" applyFont="1" applyBorder="1" applyAlignment="1">
      <alignment horizontal="left" vertical="center" wrapText="1"/>
    </xf>
    <xf numFmtId="3" fontId="0" fillId="0" borderId="53" xfId="0" applyNumberFormat="1" applyFont="1" applyBorder="1" applyAlignment="1">
      <alignment horizontal="center" vertical="center" wrapText="1"/>
    </xf>
    <xf numFmtId="164" fontId="3" fillId="0" borderId="53" xfId="0" applyNumberFormat="1" applyFont="1" applyBorder="1" applyAlignment="1">
      <alignment horizontal="center" vertical="center" wrapText="1"/>
    </xf>
    <xf numFmtId="9" fontId="3" fillId="0" borderId="53" xfId="1" applyFont="1" applyBorder="1" applyAlignment="1">
      <alignment horizontal="center" vertical="center" wrapText="1"/>
    </xf>
    <xf numFmtId="164" fontId="3" fillId="0" borderId="53" xfId="1" applyNumberFormat="1" applyFont="1" applyBorder="1" applyAlignment="1">
      <alignment horizontal="center" vertical="center" wrapText="1"/>
    </xf>
    <xf numFmtId="0" fontId="3" fillId="0" borderId="20" xfId="0" applyFont="1" applyBorder="1" applyAlignment="1">
      <alignment horizontal="left" vertical="center" wrapText="1"/>
    </xf>
    <xf numFmtId="3" fontId="0" fillId="0" borderId="20" xfId="0" applyNumberFormat="1" applyFont="1" applyBorder="1" applyAlignment="1">
      <alignment horizontal="center" vertical="center" wrapText="1"/>
    </xf>
    <xf numFmtId="9" fontId="3" fillId="0" borderId="20" xfId="1" applyFont="1" applyBorder="1" applyAlignment="1">
      <alignment horizontal="center" vertical="center" wrapText="1"/>
    </xf>
    <xf numFmtId="164" fontId="3" fillId="0" borderId="20" xfId="1" applyNumberFormat="1" applyFont="1" applyBorder="1" applyAlignment="1">
      <alignment horizontal="center" vertical="center" wrapText="1"/>
    </xf>
    <xf numFmtId="0" fontId="3" fillId="0" borderId="27" xfId="0" applyFont="1" applyBorder="1" applyAlignment="1">
      <alignment horizontal="left" vertical="center" wrapText="1"/>
    </xf>
    <xf numFmtId="3" fontId="0" fillId="0" borderId="27" xfId="0" applyNumberFormat="1" applyFont="1" applyBorder="1" applyAlignment="1">
      <alignment horizontal="center" vertical="center" wrapText="1"/>
    </xf>
    <xf numFmtId="9" fontId="3" fillId="0" borderId="27" xfId="1" applyFont="1" applyBorder="1" applyAlignment="1">
      <alignment horizontal="center" vertical="center" wrapText="1"/>
    </xf>
    <xf numFmtId="164" fontId="3" fillId="0" borderId="27" xfId="1" applyNumberFormat="1" applyFont="1" applyBorder="1" applyAlignment="1">
      <alignment horizontal="center" vertical="center" wrapText="1"/>
    </xf>
    <xf numFmtId="0" fontId="4" fillId="0" borderId="49" xfId="0" applyFont="1" applyFill="1" applyBorder="1" applyAlignment="1">
      <alignment horizontal="center" vertical="center" wrapText="1"/>
    </xf>
    <xf numFmtId="164" fontId="4" fillId="0" borderId="50" xfId="0" applyNumberFormat="1" applyFont="1" applyBorder="1" applyAlignment="1">
      <alignment horizontal="center" vertical="center" wrapText="1"/>
    </xf>
    <xf numFmtId="164" fontId="4" fillId="0" borderId="51" xfId="0" applyNumberFormat="1" applyFont="1" applyBorder="1" applyAlignment="1">
      <alignment horizontal="center" vertical="center" wrapText="1"/>
    </xf>
    <xf numFmtId="0" fontId="4" fillId="0" borderId="52" xfId="0" applyNumberFormat="1" applyFont="1" applyBorder="1" applyAlignment="1">
      <alignment horizontal="center" vertical="center" wrapText="1"/>
    </xf>
    <xf numFmtId="0" fontId="5" fillId="0" borderId="54" xfId="0" applyFont="1" applyBorder="1" applyAlignment="1">
      <alignment vertical="center" wrapText="1"/>
    </xf>
    <xf numFmtId="164" fontId="3" fillId="0" borderId="54" xfId="0" applyNumberFormat="1" applyFont="1" applyBorder="1" applyAlignment="1">
      <alignment horizontal="center" vertical="center" wrapText="1"/>
    </xf>
    <xf numFmtId="9" fontId="3" fillId="0" borderId="54" xfId="1" applyFont="1" applyFill="1" applyBorder="1" applyAlignment="1" applyProtection="1">
      <alignment horizontal="center" vertical="center" wrapText="1"/>
    </xf>
    <xf numFmtId="0" fontId="3" fillId="0" borderId="0" xfId="0" applyFont="1" applyAlignment="1">
      <alignment horizontal="right" vertical="center" wrapText="1"/>
    </xf>
    <xf numFmtId="0" fontId="3" fillId="0" borderId="53" xfId="0" applyFont="1" applyBorder="1" applyAlignment="1">
      <alignment horizontal="left" vertical="top" wrapText="1"/>
    </xf>
    <xf numFmtId="0" fontId="3" fillId="0" borderId="0" xfId="0" applyFont="1" applyAlignment="1">
      <alignment horizontal="right"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2" xfId="0" applyFont="1" applyBorder="1" applyAlignment="1">
      <alignment horizontal="right" vertical="center" wrapText="1"/>
    </xf>
    <xf numFmtId="0" fontId="4" fillId="0" borderId="1" xfId="0" applyFont="1" applyBorder="1" applyAlignment="1">
      <alignment horizontal="right" vertical="center" wrapText="1"/>
    </xf>
    <xf numFmtId="0" fontId="4" fillId="0" borderId="33" xfId="0" applyFont="1" applyBorder="1" applyAlignment="1">
      <alignment horizontal="right" vertical="center" wrapText="1"/>
    </xf>
    <xf numFmtId="0" fontId="3" fillId="0" borderId="0" xfId="0" applyFont="1" applyAlignment="1">
      <alignment horizontal="left" vertical="center" wrapText="1"/>
    </xf>
    <xf numFmtId="49" fontId="4" fillId="0" borderId="0"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2" fillId="0" borderId="0" xfId="0" applyFont="1" applyAlignment="1">
      <alignment horizontal="right"/>
    </xf>
    <xf numFmtId="0" fontId="4" fillId="0" borderId="40"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50" xfId="0" applyFont="1" applyBorder="1" applyAlignment="1">
      <alignment horizontal="right" vertical="center" wrapText="1"/>
    </xf>
    <xf numFmtId="0" fontId="4" fillId="0" borderId="50" xfId="0" applyFont="1" applyBorder="1" applyAlignment="1">
      <alignment vertical="center" wrapText="1"/>
    </xf>
    <xf numFmtId="0" fontId="4" fillId="3" borderId="0" xfId="0" applyFont="1" applyFill="1" applyBorder="1" applyAlignment="1">
      <alignment vertical="center" wrapText="1"/>
    </xf>
    <xf numFmtId="0" fontId="7" fillId="3" borderId="0" xfId="0" applyFont="1" applyFill="1" applyBorder="1" applyAlignment="1">
      <alignment vertical="center"/>
    </xf>
    <xf numFmtId="0" fontId="7" fillId="3" borderId="0" xfId="0" applyFont="1" applyFill="1" applyAlignment="1">
      <alignment vertical="center"/>
    </xf>
    <xf numFmtId="49" fontId="4" fillId="3" borderId="0" xfId="0" applyNumberFormat="1" applyFont="1" applyFill="1" applyAlignment="1">
      <alignment horizontal="center" vertical="center" wrapText="1"/>
    </xf>
    <xf numFmtId="49" fontId="3" fillId="3" borderId="0" xfId="0" applyNumberFormat="1" applyFont="1" applyFill="1" applyAlignment="1">
      <alignment horizontal="center" vertical="center" wrapText="1"/>
    </xf>
    <xf numFmtId="49" fontId="3" fillId="3" borderId="0" xfId="0" applyNumberFormat="1"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46" xfId="0" applyFont="1" applyBorder="1" applyAlignment="1">
      <alignment horizontal="center" vertical="center" wrapText="1"/>
    </xf>
  </cellXfs>
  <cellStyles count="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10</xdr:col>
      <xdr:colOff>304800</xdr:colOff>
      <xdr:row>15</xdr:row>
      <xdr:rowOff>0</xdr:rowOff>
    </xdr:from>
    <xdr:ext cx="184731" cy="264560"/>
    <xdr:sp macro="" textlink="">
      <xdr:nvSpPr>
        <xdr:cNvPr id="2" name="pole tekstowe 1">
          <a:extLst>
            <a:ext uri="{FF2B5EF4-FFF2-40B4-BE49-F238E27FC236}">
              <a16:creationId xmlns:a16="http://schemas.microsoft.com/office/drawing/2014/main" xmlns="" id="{00000000-0008-0000-0000-000003000000}"/>
            </a:ext>
          </a:extLst>
        </xdr:cNvPr>
        <xdr:cNvSpPr txBox="1"/>
      </xdr:nvSpPr>
      <xdr:spPr>
        <a:xfrm>
          <a:off x="10601325" y="572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oneCellAnchor>
    <xdr:from>
      <xdr:col>10</xdr:col>
      <xdr:colOff>390525</xdr:colOff>
      <xdr:row>15</xdr:row>
      <xdr:rowOff>0</xdr:rowOff>
    </xdr:from>
    <xdr:ext cx="184731" cy="264560"/>
    <xdr:sp macro="" textlink="">
      <xdr:nvSpPr>
        <xdr:cNvPr id="3" name="pole tekstowe 2">
          <a:extLst>
            <a:ext uri="{FF2B5EF4-FFF2-40B4-BE49-F238E27FC236}">
              <a16:creationId xmlns:a16="http://schemas.microsoft.com/office/drawing/2014/main" xmlns="" id="{00000000-0008-0000-0000-000004000000}"/>
            </a:ext>
          </a:extLst>
        </xdr:cNvPr>
        <xdr:cNvSpPr txBox="1"/>
      </xdr:nvSpPr>
      <xdr:spPr>
        <a:xfrm>
          <a:off x="10687050" y="572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304800</xdr:colOff>
      <xdr:row>15</xdr:row>
      <xdr:rowOff>0</xdr:rowOff>
    </xdr:from>
    <xdr:ext cx="184731" cy="264560"/>
    <xdr:sp macro="" textlink="">
      <xdr:nvSpPr>
        <xdr:cNvPr id="2" name="pole tekstowe 1">
          <a:extLst>
            <a:ext uri="{FF2B5EF4-FFF2-40B4-BE49-F238E27FC236}">
              <a16:creationId xmlns:a16="http://schemas.microsoft.com/office/drawing/2014/main" xmlns="" id="{00000000-0008-0000-0000-000003000000}"/>
            </a:ext>
          </a:extLst>
        </xdr:cNvPr>
        <xdr:cNvSpPr txBox="1"/>
      </xdr:nvSpPr>
      <xdr:spPr>
        <a:xfrm>
          <a:off x="10601325"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oneCellAnchor>
    <xdr:from>
      <xdr:col>10</xdr:col>
      <xdr:colOff>390525</xdr:colOff>
      <xdr:row>15</xdr:row>
      <xdr:rowOff>0</xdr:rowOff>
    </xdr:from>
    <xdr:ext cx="184731" cy="264560"/>
    <xdr:sp macro="" textlink="">
      <xdr:nvSpPr>
        <xdr:cNvPr id="3" name="pole tekstowe 2">
          <a:extLst>
            <a:ext uri="{FF2B5EF4-FFF2-40B4-BE49-F238E27FC236}">
              <a16:creationId xmlns:a16="http://schemas.microsoft.com/office/drawing/2014/main" xmlns="" id="{00000000-0008-0000-0000-000004000000}"/>
            </a:ext>
          </a:extLst>
        </xdr:cNvPr>
        <xdr:cNvSpPr txBox="1"/>
      </xdr:nvSpPr>
      <xdr:spPr>
        <a:xfrm>
          <a:off x="10687050" y="79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304800</xdr:colOff>
      <xdr:row>14</xdr:row>
      <xdr:rowOff>0</xdr:rowOff>
    </xdr:from>
    <xdr:ext cx="184731" cy="264560"/>
    <xdr:sp macro="" textlink="">
      <xdr:nvSpPr>
        <xdr:cNvPr id="2" name="pole tekstowe 1">
          <a:extLst>
            <a:ext uri="{FF2B5EF4-FFF2-40B4-BE49-F238E27FC236}">
              <a16:creationId xmlns:a16="http://schemas.microsoft.com/office/drawing/2014/main" xmlns="" id="{00000000-0008-0000-0000-000003000000}"/>
            </a:ext>
          </a:extLst>
        </xdr:cNvPr>
        <xdr:cNvSpPr txBox="1"/>
      </xdr:nvSpPr>
      <xdr:spPr>
        <a:xfrm>
          <a:off x="10601325"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oneCellAnchor>
    <xdr:from>
      <xdr:col>10</xdr:col>
      <xdr:colOff>390525</xdr:colOff>
      <xdr:row>14</xdr:row>
      <xdr:rowOff>0</xdr:rowOff>
    </xdr:from>
    <xdr:ext cx="184731" cy="264560"/>
    <xdr:sp macro="" textlink="">
      <xdr:nvSpPr>
        <xdr:cNvPr id="3" name="pole tekstowe 2">
          <a:extLst>
            <a:ext uri="{FF2B5EF4-FFF2-40B4-BE49-F238E27FC236}">
              <a16:creationId xmlns:a16="http://schemas.microsoft.com/office/drawing/2014/main" xmlns="" id="{00000000-0008-0000-0000-000004000000}"/>
            </a:ext>
          </a:extLst>
        </xdr:cNvPr>
        <xdr:cNvSpPr txBox="1"/>
      </xdr:nvSpPr>
      <xdr:spPr>
        <a:xfrm>
          <a:off x="106870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workbookViewId="0">
      <selection activeCell="B29" sqref="B29"/>
    </sheetView>
  </sheetViews>
  <sheetFormatPr defaultColWidth="9" defaultRowHeight="15" x14ac:dyDescent="0.25"/>
  <cols>
    <col min="1" max="1" width="5.7109375" style="1" customWidth="1"/>
    <col min="2" max="2" width="63" style="1" customWidth="1"/>
    <col min="3" max="3" width="6.42578125" style="1" customWidth="1"/>
    <col min="4" max="4" width="7" style="1" customWidth="1"/>
    <col min="5" max="5" width="12.85546875" style="1" customWidth="1"/>
    <col min="6" max="6" width="14.42578125" style="1" customWidth="1"/>
    <col min="7" max="7" width="11.28515625" style="1" bestFit="1" customWidth="1"/>
    <col min="8" max="9" width="14.140625" style="1" customWidth="1"/>
    <col min="10" max="10" width="13.42578125" style="1" customWidth="1"/>
    <col min="11" max="257" width="9" style="1"/>
    <col min="258" max="258" width="5.7109375" style="1" customWidth="1"/>
    <col min="259" max="259" width="121.7109375" style="1" customWidth="1"/>
    <col min="260" max="260" width="6.42578125" style="1" customWidth="1"/>
    <col min="261" max="261" width="7" style="1" customWidth="1"/>
    <col min="262" max="262" width="12.28515625" style="1" customWidth="1"/>
    <col min="263" max="263" width="14.42578125" style="1" customWidth="1"/>
    <col min="264" max="264" width="11.28515625" style="1" bestFit="1" customWidth="1"/>
    <col min="265" max="265" width="17" style="1" customWidth="1"/>
    <col min="266" max="266" width="13.42578125" style="1" customWidth="1"/>
    <col min="267" max="513" width="9" style="1"/>
    <col min="514" max="514" width="5.7109375" style="1" customWidth="1"/>
    <col min="515" max="515" width="121.7109375" style="1" customWidth="1"/>
    <col min="516" max="516" width="6.42578125" style="1" customWidth="1"/>
    <col min="517" max="517" width="7" style="1" customWidth="1"/>
    <col min="518" max="518" width="12.28515625" style="1" customWidth="1"/>
    <col min="519" max="519" width="14.42578125" style="1" customWidth="1"/>
    <col min="520" max="520" width="11.28515625" style="1" bestFit="1" customWidth="1"/>
    <col min="521" max="521" width="17" style="1" customWidth="1"/>
    <col min="522" max="522" width="13.42578125" style="1" customWidth="1"/>
    <col min="523" max="769" width="9" style="1"/>
    <col min="770" max="770" width="5.7109375" style="1" customWidth="1"/>
    <col min="771" max="771" width="121.7109375" style="1" customWidth="1"/>
    <col min="772" max="772" width="6.42578125" style="1" customWidth="1"/>
    <col min="773" max="773" width="7" style="1" customWidth="1"/>
    <col min="774" max="774" width="12.28515625" style="1" customWidth="1"/>
    <col min="775" max="775" width="14.42578125" style="1" customWidth="1"/>
    <col min="776" max="776" width="11.28515625" style="1" bestFit="1" customWidth="1"/>
    <col min="777" max="777" width="17" style="1" customWidth="1"/>
    <col min="778" max="778" width="13.42578125" style="1" customWidth="1"/>
    <col min="779" max="1025" width="9" style="1"/>
    <col min="1026" max="1026" width="5.7109375" style="1" customWidth="1"/>
    <col min="1027" max="1027" width="121.7109375" style="1" customWidth="1"/>
    <col min="1028" max="1028" width="6.42578125" style="1" customWidth="1"/>
    <col min="1029" max="1029" width="7" style="1" customWidth="1"/>
    <col min="1030" max="1030" width="12.28515625" style="1" customWidth="1"/>
    <col min="1031" max="1031" width="14.42578125" style="1" customWidth="1"/>
    <col min="1032" max="1032" width="11.28515625" style="1" bestFit="1" customWidth="1"/>
    <col min="1033" max="1033" width="17" style="1" customWidth="1"/>
    <col min="1034" max="1034" width="13.42578125" style="1" customWidth="1"/>
    <col min="1035" max="1281" width="9" style="1"/>
    <col min="1282" max="1282" width="5.7109375" style="1" customWidth="1"/>
    <col min="1283" max="1283" width="121.7109375" style="1" customWidth="1"/>
    <col min="1284" max="1284" width="6.42578125" style="1" customWidth="1"/>
    <col min="1285" max="1285" width="7" style="1" customWidth="1"/>
    <col min="1286" max="1286" width="12.28515625" style="1" customWidth="1"/>
    <col min="1287" max="1287" width="14.42578125" style="1" customWidth="1"/>
    <col min="1288" max="1288" width="11.28515625" style="1" bestFit="1" customWidth="1"/>
    <col min="1289" max="1289" width="17" style="1" customWidth="1"/>
    <col min="1290" max="1290" width="13.42578125" style="1" customWidth="1"/>
    <col min="1291" max="1537" width="9" style="1"/>
    <col min="1538" max="1538" width="5.7109375" style="1" customWidth="1"/>
    <col min="1539" max="1539" width="121.7109375" style="1" customWidth="1"/>
    <col min="1540" max="1540" width="6.42578125" style="1" customWidth="1"/>
    <col min="1541" max="1541" width="7" style="1" customWidth="1"/>
    <col min="1542" max="1542" width="12.28515625" style="1" customWidth="1"/>
    <col min="1543" max="1543" width="14.42578125" style="1" customWidth="1"/>
    <col min="1544" max="1544" width="11.28515625" style="1" bestFit="1" customWidth="1"/>
    <col min="1545" max="1545" width="17" style="1" customWidth="1"/>
    <col min="1546" max="1546" width="13.42578125" style="1" customWidth="1"/>
    <col min="1547" max="1793" width="9" style="1"/>
    <col min="1794" max="1794" width="5.7109375" style="1" customWidth="1"/>
    <col min="1795" max="1795" width="121.7109375" style="1" customWidth="1"/>
    <col min="1796" max="1796" width="6.42578125" style="1" customWidth="1"/>
    <col min="1797" max="1797" width="7" style="1" customWidth="1"/>
    <col min="1798" max="1798" width="12.28515625" style="1" customWidth="1"/>
    <col min="1799" max="1799" width="14.42578125" style="1" customWidth="1"/>
    <col min="1800" max="1800" width="11.28515625" style="1" bestFit="1" customWidth="1"/>
    <col min="1801" max="1801" width="17" style="1" customWidth="1"/>
    <col min="1802" max="1802" width="13.42578125" style="1" customWidth="1"/>
    <col min="1803" max="2049" width="9" style="1"/>
    <col min="2050" max="2050" width="5.7109375" style="1" customWidth="1"/>
    <col min="2051" max="2051" width="121.7109375" style="1" customWidth="1"/>
    <col min="2052" max="2052" width="6.42578125" style="1" customWidth="1"/>
    <col min="2053" max="2053" width="7" style="1" customWidth="1"/>
    <col min="2054" max="2054" width="12.28515625" style="1" customWidth="1"/>
    <col min="2055" max="2055" width="14.42578125" style="1" customWidth="1"/>
    <col min="2056" max="2056" width="11.28515625" style="1" bestFit="1" customWidth="1"/>
    <col min="2057" max="2057" width="17" style="1" customWidth="1"/>
    <col min="2058" max="2058" width="13.42578125" style="1" customWidth="1"/>
    <col min="2059" max="2305" width="9" style="1"/>
    <col min="2306" max="2306" width="5.7109375" style="1" customWidth="1"/>
    <col min="2307" max="2307" width="121.7109375" style="1" customWidth="1"/>
    <col min="2308" max="2308" width="6.42578125" style="1" customWidth="1"/>
    <col min="2309" max="2309" width="7" style="1" customWidth="1"/>
    <col min="2310" max="2310" width="12.28515625" style="1" customWidth="1"/>
    <col min="2311" max="2311" width="14.42578125" style="1" customWidth="1"/>
    <col min="2312" max="2312" width="11.28515625" style="1" bestFit="1" customWidth="1"/>
    <col min="2313" max="2313" width="17" style="1" customWidth="1"/>
    <col min="2314" max="2314" width="13.42578125" style="1" customWidth="1"/>
    <col min="2315" max="2561" width="9" style="1"/>
    <col min="2562" max="2562" width="5.7109375" style="1" customWidth="1"/>
    <col min="2563" max="2563" width="121.7109375" style="1" customWidth="1"/>
    <col min="2564" max="2564" width="6.42578125" style="1" customWidth="1"/>
    <col min="2565" max="2565" width="7" style="1" customWidth="1"/>
    <col min="2566" max="2566" width="12.28515625" style="1" customWidth="1"/>
    <col min="2567" max="2567" width="14.42578125" style="1" customWidth="1"/>
    <col min="2568" max="2568" width="11.28515625" style="1" bestFit="1" customWidth="1"/>
    <col min="2569" max="2569" width="17" style="1" customWidth="1"/>
    <col min="2570" max="2570" width="13.42578125" style="1" customWidth="1"/>
    <col min="2571" max="2817" width="9" style="1"/>
    <col min="2818" max="2818" width="5.7109375" style="1" customWidth="1"/>
    <col min="2819" max="2819" width="121.7109375" style="1" customWidth="1"/>
    <col min="2820" max="2820" width="6.42578125" style="1" customWidth="1"/>
    <col min="2821" max="2821" width="7" style="1" customWidth="1"/>
    <col min="2822" max="2822" width="12.28515625" style="1" customWidth="1"/>
    <col min="2823" max="2823" width="14.42578125" style="1" customWidth="1"/>
    <col min="2824" max="2824" width="11.28515625" style="1" bestFit="1" customWidth="1"/>
    <col min="2825" max="2825" width="17" style="1" customWidth="1"/>
    <col min="2826" max="2826" width="13.42578125" style="1" customWidth="1"/>
    <col min="2827" max="3073" width="9" style="1"/>
    <col min="3074" max="3074" width="5.7109375" style="1" customWidth="1"/>
    <col min="3075" max="3075" width="121.7109375" style="1" customWidth="1"/>
    <col min="3076" max="3076" width="6.42578125" style="1" customWidth="1"/>
    <col min="3077" max="3077" width="7" style="1" customWidth="1"/>
    <col min="3078" max="3078" width="12.28515625" style="1" customWidth="1"/>
    <col min="3079" max="3079" width="14.42578125" style="1" customWidth="1"/>
    <col min="3080" max="3080" width="11.28515625" style="1" bestFit="1" customWidth="1"/>
    <col min="3081" max="3081" width="17" style="1" customWidth="1"/>
    <col min="3082" max="3082" width="13.42578125" style="1" customWidth="1"/>
    <col min="3083" max="3329" width="9" style="1"/>
    <col min="3330" max="3330" width="5.7109375" style="1" customWidth="1"/>
    <col min="3331" max="3331" width="121.7109375" style="1" customWidth="1"/>
    <col min="3332" max="3332" width="6.42578125" style="1" customWidth="1"/>
    <col min="3333" max="3333" width="7" style="1" customWidth="1"/>
    <col min="3334" max="3334" width="12.28515625" style="1" customWidth="1"/>
    <col min="3335" max="3335" width="14.42578125" style="1" customWidth="1"/>
    <col min="3336" max="3336" width="11.28515625" style="1" bestFit="1" customWidth="1"/>
    <col min="3337" max="3337" width="17" style="1" customWidth="1"/>
    <col min="3338" max="3338" width="13.42578125" style="1" customWidth="1"/>
    <col min="3339" max="3585" width="9" style="1"/>
    <col min="3586" max="3586" width="5.7109375" style="1" customWidth="1"/>
    <col min="3587" max="3587" width="121.7109375" style="1" customWidth="1"/>
    <col min="3588" max="3588" width="6.42578125" style="1" customWidth="1"/>
    <col min="3589" max="3589" width="7" style="1" customWidth="1"/>
    <col min="3590" max="3590" width="12.28515625" style="1" customWidth="1"/>
    <col min="3591" max="3591" width="14.42578125" style="1" customWidth="1"/>
    <col min="3592" max="3592" width="11.28515625" style="1" bestFit="1" customWidth="1"/>
    <col min="3593" max="3593" width="17" style="1" customWidth="1"/>
    <col min="3594" max="3594" width="13.42578125" style="1" customWidth="1"/>
    <col min="3595" max="3841" width="9" style="1"/>
    <col min="3842" max="3842" width="5.7109375" style="1" customWidth="1"/>
    <col min="3843" max="3843" width="121.7109375" style="1" customWidth="1"/>
    <col min="3844" max="3844" width="6.42578125" style="1" customWidth="1"/>
    <col min="3845" max="3845" width="7" style="1" customWidth="1"/>
    <col min="3846" max="3846" width="12.28515625" style="1" customWidth="1"/>
    <col min="3847" max="3847" width="14.42578125" style="1" customWidth="1"/>
    <col min="3848" max="3848" width="11.28515625" style="1" bestFit="1" customWidth="1"/>
    <col min="3849" max="3849" width="17" style="1" customWidth="1"/>
    <col min="3850" max="3850" width="13.42578125" style="1" customWidth="1"/>
    <col min="3851" max="4097" width="9" style="1"/>
    <col min="4098" max="4098" width="5.7109375" style="1" customWidth="1"/>
    <col min="4099" max="4099" width="121.7109375" style="1" customWidth="1"/>
    <col min="4100" max="4100" width="6.42578125" style="1" customWidth="1"/>
    <col min="4101" max="4101" width="7" style="1" customWidth="1"/>
    <col min="4102" max="4102" width="12.28515625" style="1" customWidth="1"/>
    <col min="4103" max="4103" width="14.42578125" style="1" customWidth="1"/>
    <col min="4104" max="4104" width="11.28515625" style="1" bestFit="1" customWidth="1"/>
    <col min="4105" max="4105" width="17" style="1" customWidth="1"/>
    <col min="4106" max="4106" width="13.42578125" style="1" customWidth="1"/>
    <col min="4107" max="4353" width="9" style="1"/>
    <col min="4354" max="4354" width="5.7109375" style="1" customWidth="1"/>
    <col min="4355" max="4355" width="121.7109375" style="1" customWidth="1"/>
    <col min="4356" max="4356" width="6.42578125" style="1" customWidth="1"/>
    <col min="4357" max="4357" width="7" style="1" customWidth="1"/>
    <col min="4358" max="4358" width="12.28515625" style="1" customWidth="1"/>
    <col min="4359" max="4359" width="14.42578125" style="1" customWidth="1"/>
    <col min="4360" max="4360" width="11.28515625" style="1" bestFit="1" customWidth="1"/>
    <col min="4361" max="4361" width="17" style="1" customWidth="1"/>
    <col min="4362" max="4362" width="13.42578125" style="1" customWidth="1"/>
    <col min="4363" max="4609" width="9" style="1"/>
    <col min="4610" max="4610" width="5.7109375" style="1" customWidth="1"/>
    <col min="4611" max="4611" width="121.7109375" style="1" customWidth="1"/>
    <col min="4612" max="4612" width="6.42578125" style="1" customWidth="1"/>
    <col min="4613" max="4613" width="7" style="1" customWidth="1"/>
    <col min="4614" max="4614" width="12.28515625" style="1" customWidth="1"/>
    <col min="4615" max="4615" width="14.42578125" style="1" customWidth="1"/>
    <col min="4616" max="4616" width="11.28515625" style="1" bestFit="1" customWidth="1"/>
    <col min="4617" max="4617" width="17" style="1" customWidth="1"/>
    <col min="4618" max="4618" width="13.42578125" style="1" customWidth="1"/>
    <col min="4619" max="4865" width="9" style="1"/>
    <col min="4866" max="4866" width="5.7109375" style="1" customWidth="1"/>
    <col min="4867" max="4867" width="121.7109375" style="1" customWidth="1"/>
    <col min="4868" max="4868" width="6.42578125" style="1" customWidth="1"/>
    <col min="4869" max="4869" width="7" style="1" customWidth="1"/>
    <col min="4870" max="4870" width="12.28515625" style="1" customWidth="1"/>
    <col min="4871" max="4871" width="14.42578125" style="1" customWidth="1"/>
    <col min="4872" max="4872" width="11.28515625" style="1" bestFit="1" customWidth="1"/>
    <col min="4873" max="4873" width="17" style="1" customWidth="1"/>
    <col min="4874" max="4874" width="13.42578125" style="1" customWidth="1"/>
    <col min="4875" max="5121" width="9" style="1"/>
    <col min="5122" max="5122" width="5.7109375" style="1" customWidth="1"/>
    <col min="5123" max="5123" width="121.7109375" style="1" customWidth="1"/>
    <col min="5124" max="5124" width="6.42578125" style="1" customWidth="1"/>
    <col min="5125" max="5125" width="7" style="1" customWidth="1"/>
    <col min="5126" max="5126" width="12.28515625" style="1" customWidth="1"/>
    <col min="5127" max="5127" width="14.42578125" style="1" customWidth="1"/>
    <col min="5128" max="5128" width="11.28515625" style="1" bestFit="1" customWidth="1"/>
    <col min="5129" max="5129" width="17" style="1" customWidth="1"/>
    <col min="5130" max="5130" width="13.42578125" style="1" customWidth="1"/>
    <col min="5131" max="5377" width="9" style="1"/>
    <col min="5378" max="5378" width="5.7109375" style="1" customWidth="1"/>
    <col min="5379" max="5379" width="121.7109375" style="1" customWidth="1"/>
    <col min="5380" max="5380" width="6.42578125" style="1" customWidth="1"/>
    <col min="5381" max="5381" width="7" style="1" customWidth="1"/>
    <col min="5382" max="5382" width="12.28515625" style="1" customWidth="1"/>
    <col min="5383" max="5383" width="14.42578125" style="1" customWidth="1"/>
    <col min="5384" max="5384" width="11.28515625" style="1" bestFit="1" customWidth="1"/>
    <col min="5385" max="5385" width="17" style="1" customWidth="1"/>
    <col min="5386" max="5386" width="13.42578125" style="1" customWidth="1"/>
    <col min="5387" max="5633" width="9" style="1"/>
    <col min="5634" max="5634" width="5.7109375" style="1" customWidth="1"/>
    <col min="5635" max="5635" width="121.7109375" style="1" customWidth="1"/>
    <col min="5636" max="5636" width="6.42578125" style="1" customWidth="1"/>
    <col min="5637" max="5637" width="7" style="1" customWidth="1"/>
    <col min="5638" max="5638" width="12.28515625" style="1" customWidth="1"/>
    <col min="5639" max="5639" width="14.42578125" style="1" customWidth="1"/>
    <col min="5640" max="5640" width="11.28515625" style="1" bestFit="1" customWidth="1"/>
    <col min="5641" max="5641" width="17" style="1" customWidth="1"/>
    <col min="5642" max="5642" width="13.42578125" style="1" customWidth="1"/>
    <col min="5643" max="5889" width="9" style="1"/>
    <col min="5890" max="5890" width="5.7109375" style="1" customWidth="1"/>
    <col min="5891" max="5891" width="121.7109375" style="1" customWidth="1"/>
    <col min="5892" max="5892" width="6.42578125" style="1" customWidth="1"/>
    <col min="5893" max="5893" width="7" style="1" customWidth="1"/>
    <col min="5894" max="5894" width="12.28515625" style="1" customWidth="1"/>
    <col min="5895" max="5895" width="14.42578125" style="1" customWidth="1"/>
    <col min="5896" max="5896" width="11.28515625" style="1" bestFit="1" customWidth="1"/>
    <col min="5897" max="5897" width="17" style="1" customWidth="1"/>
    <col min="5898" max="5898" width="13.42578125" style="1" customWidth="1"/>
    <col min="5899" max="6145" width="9" style="1"/>
    <col min="6146" max="6146" width="5.7109375" style="1" customWidth="1"/>
    <col min="6147" max="6147" width="121.7109375" style="1" customWidth="1"/>
    <col min="6148" max="6148" width="6.42578125" style="1" customWidth="1"/>
    <col min="6149" max="6149" width="7" style="1" customWidth="1"/>
    <col min="6150" max="6150" width="12.28515625" style="1" customWidth="1"/>
    <col min="6151" max="6151" width="14.42578125" style="1" customWidth="1"/>
    <col min="6152" max="6152" width="11.28515625" style="1" bestFit="1" customWidth="1"/>
    <col min="6153" max="6153" width="17" style="1" customWidth="1"/>
    <col min="6154" max="6154" width="13.42578125" style="1" customWidth="1"/>
    <col min="6155" max="6401" width="9" style="1"/>
    <col min="6402" max="6402" width="5.7109375" style="1" customWidth="1"/>
    <col min="6403" max="6403" width="121.7109375" style="1" customWidth="1"/>
    <col min="6404" max="6404" width="6.42578125" style="1" customWidth="1"/>
    <col min="6405" max="6405" width="7" style="1" customWidth="1"/>
    <col min="6406" max="6406" width="12.28515625" style="1" customWidth="1"/>
    <col min="6407" max="6407" width="14.42578125" style="1" customWidth="1"/>
    <col min="6408" max="6408" width="11.28515625" style="1" bestFit="1" customWidth="1"/>
    <col min="6409" max="6409" width="17" style="1" customWidth="1"/>
    <col min="6410" max="6410" width="13.42578125" style="1" customWidth="1"/>
    <col min="6411" max="6657" width="9" style="1"/>
    <col min="6658" max="6658" width="5.7109375" style="1" customWidth="1"/>
    <col min="6659" max="6659" width="121.7109375" style="1" customWidth="1"/>
    <col min="6660" max="6660" width="6.42578125" style="1" customWidth="1"/>
    <col min="6661" max="6661" width="7" style="1" customWidth="1"/>
    <col min="6662" max="6662" width="12.28515625" style="1" customWidth="1"/>
    <col min="6663" max="6663" width="14.42578125" style="1" customWidth="1"/>
    <col min="6664" max="6664" width="11.28515625" style="1" bestFit="1" customWidth="1"/>
    <col min="6665" max="6665" width="17" style="1" customWidth="1"/>
    <col min="6666" max="6666" width="13.42578125" style="1" customWidth="1"/>
    <col min="6667" max="6913" width="9" style="1"/>
    <col min="6914" max="6914" width="5.7109375" style="1" customWidth="1"/>
    <col min="6915" max="6915" width="121.7109375" style="1" customWidth="1"/>
    <col min="6916" max="6916" width="6.42578125" style="1" customWidth="1"/>
    <col min="6917" max="6917" width="7" style="1" customWidth="1"/>
    <col min="6918" max="6918" width="12.28515625" style="1" customWidth="1"/>
    <col min="6919" max="6919" width="14.42578125" style="1" customWidth="1"/>
    <col min="6920" max="6920" width="11.28515625" style="1" bestFit="1" customWidth="1"/>
    <col min="6921" max="6921" width="17" style="1" customWidth="1"/>
    <col min="6922" max="6922" width="13.42578125" style="1" customWidth="1"/>
    <col min="6923" max="7169" width="9" style="1"/>
    <col min="7170" max="7170" width="5.7109375" style="1" customWidth="1"/>
    <col min="7171" max="7171" width="121.7109375" style="1" customWidth="1"/>
    <col min="7172" max="7172" width="6.42578125" style="1" customWidth="1"/>
    <col min="7173" max="7173" width="7" style="1" customWidth="1"/>
    <col min="7174" max="7174" width="12.28515625" style="1" customWidth="1"/>
    <col min="7175" max="7175" width="14.42578125" style="1" customWidth="1"/>
    <col min="7176" max="7176" width="11.28515625" style="1" bestFit="1" customWidth="1"/>
    <col min="7177" max="7177" width="17" style="1" customWidth="1"/>
    <col min="7178" max="7178" width="13.42578125" style="1" customWidth="1"/>
    <col min="7179" max="7425" width="9" style="1"/>
    <col min="7426" max="7426" width="5.7109375" style="1" customWidth="1"/>
    <col min="7427" max="7427" width="121.7109375" style="1" customWidth="1"/>
    <col min="7428" max="7428" width="6.42578125" style="1" customWidth="1"/>
    <col min="7429" max="7429" width="7" style="1" customWidth="1"/>
    <col min="7430" max="7430" width="12.28515625" style="1" customWidth="1"/>
    <col min="7431" max="7431" width="14.42578125" style="1" customWidth="1"/>
    <col min="7432" max="7432" width="11.28515625" style="1" bestFit="1" customWidth="1"/>
    <col min="7433" max="7433" width="17" style="1" customWidth="1"/>
    <col min="7434" max="7434" width="13.42578125" style="1" customWidth="1"/>
    <col min="7435" max="7681" width="9" style="1"/>
    <col min="7682" max="7682" width="5.7109375" style="1" customWidth="1"/>
    <col min="7683" max="7683" width="121.7109375" style="1" customWidth="1"/>
    <col min="7684" max="7684" width="6.42578125" style="1" customWidth="1"/>
    <col min="7685" max="7685" width="7" style="1" customWidth="1"/>
    <col min="7686" max="7686" width="12.28515625" style="1" customWidth="1"/>
    <col min="7687" max="7687" width="14.42578125" style="1" customWidth="1"/>
    <col min="7688" max="7688" width="11.28515625" style="1" bestFit="1" customWidth="1"/>
    <col min="7689" max="7689" width="17" style="1" customWidth="1"/>
    <col min="7690" max="7690" width="13.42578125" style="1" customWidth="1"/>
    <col min="7691" max="7937" width="9" style="1"/>
    <col min="7938" max="7938" width="5.7109375" style="1" customWidth="1"/>
    <col min="7939" max="7939" width="121.7109375" style="1" customWidth="1"/>
    <col min="7940" max="7940" width="6.42578125" style="1" customWidth="1"/>
    <col min="7941" max="7941" width="7" style="1" customWidth="1"/>
    <col min="7942" max="7942" width="12.28515625" style="1" customWidth="1"/>
    <col min="7943" max="7943" width="14.42578125" style="1" customWidth="1"/>
    <col min="7944" max="7944" width="11.28515625" style="1" bestFit="1" customWidth="1"/>
    <col min="7945" max="7945" width="17" style="1" customWidth="1"/>
    <col min="7946" max="7946" width="13.42578125" style="1" customWidth="1"/>
    <col min="7947" max="8193" width="9" style="1"/>
    <col min="8194" max="8194" width="5.7109375" style="1" customWidth="1"/>
    <col min="8195" max="8195" width="121.7109375" style="1" customWidth="1"/>
    <col min="8196" max="8196" width="6.42578125" style="1" customWidth="1"/>
    <col min="8197" max="8197" width="7" style="1" customWidth="1"/>
    <col min="8198" max="8198" width="12.28515625" style="1" customWidth="1"/>
    <col min="8199" max="8199" width="14.42578125" style="1" customWidth="1"/>
    <col min="8200" max="8200" width="11.28515625" style="1" bestFit="1" customWidth="1"/>
    <col min="8201" max="8201" width="17" style="1" customWidth="1"/>
    <col min="8202" max="8202" width="13.42578125" style="1" customWidth="1"/>
    <col min="8203" max="8449" width="9" style="1"/>
    <col min="8450" max="8450" width="5.7109375" style="1" customWidth="1"/>
    <col min="8451" max="8451" width="121.7109375" style="1" customWidth="1"/>
    <col min="8452" max="8452" width="6.42578125" style="1" customWidth="1"/>
    <col min="8453" max="8453" width="7" style="1" customWidth="1"/>
    <col min="8454" max="8454" width="12.28515625" style="1" customWidth="1"/>
    <col min="8455" max="8455" width="14.42578125" style="1" customWidth="1"/>
    <col min="8456" max="8456" width="11.28515625" style="1" bestFit="1" customWidth="1"/>
    <col min="8457" max="8457" width="17" style="1" customWidth="1"/>
    <col min="8458" max="8458" width="13.42578125" style="1" customWidth="1"/>
    <col min="8459" max="8705" width="9" style="1"/>
    <col min="8706" max="8706" width="5.7109375" style="1" customWidth="1"/>
    <col min="8707" max="8707" width="121.7109375" style="1" customWidth="1"/>
    <col min="8708" max="8708" width="6.42578125" style="1" customWidth="1"/>
    <col min="8709" max="8709" width="7" style="1" customWidth="1"/>
    <col min="8710" max="8710" width="12.28515625" style="1" customWidth="1"/>
    <col min="8711" max="8711" width="14.42578125" style="1" customWidth="1"/>
    <col min="8712" max="8712" width="11.28515625" style="1" bestFit="1" customWidth="1"/>
    <col min="8713" max="8713" width="17" style="1" customWidth="1"/>
    <col min="8714" max="8714" width="13.42578125" style="1" customWidth="1"/>
    <col min="8715" max="8961" width="9" style="1"/>
    <col min="8962" max="8962" width="5.7109375" style="1" customWidth="1"/>
    <col min="8963" max="8963" width="121.7109375" style="1" customWidth="1"/>
    <col min="8964" max="8964" width="6.42578125" style="1" customWidth="1"/>
    <col min="8965" max="8965" width="7" style="1" customWidth="1"/>
    <col min="8966" max="8966" width="12.28515625" style="1" customWidth="1"/>
    <col min="8967" max="8967" width="14.42578125" style="1" customWidth="1"/>
    <col min="8968" max="8968" width="11.28515625" style="1" bestFit="1" customWidth="1"/>
    <col min="8969" max="8969" width="17" style="1" customWidth="1"/>
    <col min="8970" max="8970" width="13.42578125" style="1" customWidth="1"/>
    <col min="8971" max="9217" width="9" style="1"/>
    <col min="9218" max="9218" width="5.7109375" style="1" customWidth="1"/>
    <col min="9219" max="9219" width="121.7109375" style="1" customWidth="1"/>
    <col min="9220" max="9220" width="6.42578125" style="1" customWidth="1"/>
    <col min="9221" max="9221" width="7" style="1" customWidth="1"/>
    <col min="9222" max="9222" width="12.28515625" style="1" customWidth="1"/>
    <col min="9223" max="9223" width="14.42578125" style="1" customWidth="1"/>
    <col min="9224" max="9224" width="11.28515625" style="1" bestFit="1" customWidth="1"/>
    <col min="9225" max="9225" width="17" style="1" customWidth="1"/>
    <col min="9226" max="9226" width="13.42578125" style="1" customWidth="1"/>
    <col min="9227" max="9473" width="9" style="1"/>
    <col min="9474" max="9474" width="5.7109375" style="1" customWidth="1"/>
    <col min="9475" max="9475" width="121.7109375" style="1" customWidth="1"/>
    <col min="9476" max="9476" width="6.42578125" style="1" customWidth="1"/>
    <col min="9477" max="9477" width="7" style="1" customWidth="1"/>
    <col min="9478" max="9478" width="12.28515625" style="1" customWidth="1"/>
    <col min="9479" max="9479" width="14.42578125" style="1" customWidth="1"/>
    <col min="9480" max="9480" width="11.28515625" style="1" bestFit="1" customWidth="1"/>
    <col min="9481" max="9481" width="17" style="1" customWidth="1"/>
    <col min="9482" max="9482" width="13.42578125" style="1" customWidth="1"/>
    <col min="9483" max="9729" width="9" style="1"/>
    <col min="9730" max="9730" width="5.7109375" style="1" customWidth="1"/>
    <col min="9731" max="9731" width="121.7109375" style="1" customWidth="1"/>
    <col min="9732" max="9732" width="6.42578125" style="1" customWidth="1"/>
    <col min="9733" max="9733" width="7" style="1" customWidth="1"/>
    <col min="9734" max="9734" width="12.28515625" style="1" customWidth="1"/>
    <col min="9735" max="9735" width="14.42578125" style="1" customWidth="1"/>
    <col min="9736" max="9736" width="11.28515625" style="1" bestFit="1" customWidth="1"/>
    <col min="9737" max="9737" width="17" style="1" customWidth="1"/>
    <col min="9738" max="9738" width="13.42578125" style="1" customWidth="1"/>
    <col min="9739" max="9985" width="9" style="1"/>
    <col min="9986" max="9986" width="5.7109375" style="1" customWidth="1"/>
    <col min="9987" max="9987" width="121.7109375" style="1" customWidth="1"/>
    <col min="9988" max="9988" width="6.42578125" style="1" customWidth="1"/>
    <col min="9989" max="9989" width="7" style="1" customWidth="1"/>
    <col min="9990" max="9990" width="12.28515625" style="1" customWidth="1"/>
    <col min="9991" max="9991" width="14.42578125" style="1" customWidth="1"/>
    <col min="9992" max="9992" width="11.28515625" style="1" bestFit="1" customWidth="1"/>
    <col min="9993" max="9993" width="17" style="1" customWidth="1"/>
    <col min="9994" max="9994" width="13.42578125" style="1" customWidth="1"/>
    <col min="9995" max="10241" width="9" style="1"/>
    <col min="10242" max="10242" width="5.7109375" style="1" customWidth="1"/>
    <col min="10243" max="10243" width="121.7109375" style="1" customWidth="1"/>
    <col min="10244" max="10244" width="6.42578125" style="1" customWidth="1"/>
    <col min="10245" max="10245" width="7" style="1" customWidth="1"/>
    <col min="10246" max="10246" width="12.28515625" style="1" customWidth="1"/>
    <col min="10247" max="10247" width="14.42578125" style="1" customWidth="1"/>
    <col min="10248" max="10248" width="11.28515625" style="1" bestFit="1" customWidth="1"/>
    <col min="10249" max="10249" width="17" style="1" customWidth="1"/>
    <col min="10250" max="10250" width="13.42578125" style="1" customWidth="1"/>
    <col min="10251" max="10497" width="9" style="1"/>
    <col min="10498" max="10498" width="5.7109375" style="1" customWidth="1"/>
    <col min="10499" max="10499" width="121.7109375" style="1" customWidth="1"/>
    <col min="10500" max="10500" width="6.42578125" style="1" customWidth="1"/>
    <col min="10501" max="10501" width="7" style="1" customWidth="1"/>
    <col min="10502" max="10502" width="12.28515625" style="1" customWidth="1"/>
    <col min="10503" max="10503" width="14.42578125" style="1" customWidth="1"/>
    <col min="10504" max="10504" width="11.28515625" style="1" bestFit="1" customWidth="1"/>
    <col min="10505" max="10505" width="17" style="1" customWidth="1"/>
    <col min="10506" max="10506" width="13.42578125" style="1" customWidth="1"/>
    <col min="10507" max="10753" width="9" style="1"/>
    <col min="10754" max="10754" width="5.7109375" style="1" customWidth="1"/>
    <col min="10755" max="10755" width="121.7109375" style="1" customWidth="1"/>
    <col min="10756" max="10756" width="6.42578125" style="1" customWidth="1"/>
    <col min="10757" max="10757" width="7" style="1" customWidth="1"/>
    <col min="10758" max="10758" width="12.28515625" style="1" customWidth="1"/>
    <col min="10759" max="10759" width="14.42578125" style="1" customWidth="1"/>
    <col min="10760" max="10760" width="11.28515625" style="1" bestFit="1" customWidth="1"/>
    <col min="10761" max="10761" width="17" style="1" customWidth="1"/>
    <col min="10762" max="10762" width="13.42578125" style="1" customWidth="1"/>
    <col min="10763" max="11009" width="9" style="1"/>
    <col min="11010" max="11010" width="5.7109375" style="1" customWidth="1"/>
    <col min="11011" max="11011" width="121.7109375" style="1" customWidth="1"/>
    <col min="11012" max="11012" width="6.42578125" style="1" customWidth="1"/>
    <col min="11013" max="11013" width="7" style="1" customWidth="1"/>
    <col min="11014" max="11014" width="12.28515625" style="1" customWidth="1"/>
    <col min="11015" max="11015" width="14.42578125" style="1" customWidth="1"/>
    <col min="11016" max="11016" width="11.28515625" style="1" bestFit="1" customWidth="1"/>
    <col min="11017" max="11017" width="17" style="1" customWidth="1"/>
    <col min="11018" max="11018" width="13.42578125" style="1" customWidth="1"/>
    <col min="11019" max="11265" width="9" style="1"/>
    <col min="11266" max="11266" width="5.7109375" style="1" customWidth="1"/>
    <col min="11267" max="11267" width="121.7109375" style="1" customWidth="1"/>
    <col min="11268" max="11268" width="6.42578125" style="1" customWidth="1"/>
    <col min="11269" max="11269" width="7" style="1" customWidth="1"/>
    <col min="11270" max="11270" width="12.28515625" style="1" customWidth="1"/>
    <col min="11271" max="11271" width="14.42578125" style="1" customWidth="1"/>
    <col min="11272" max="11272" width="11.28515625" style="1" bestFit="1" customWidth="1"/>
    <col min="11273" max="11273" width="17" style="1" customWidth="1"/>
    <col min="11274" max="11274" width="13.42578125" style="1" customWidth="1"/>
    <col min="11275" max="11521" width="9" style="1"/>
    <col min="11522" max="11522" width="5.7109375" style="1" customWidth="1"/>
    <col min="11523" max="11523" width="121.7109375" style="1" customWidth="1"/>
    <col min="11524" max="11524" width="6.42578125" style="1" customWidth="1"/>
    <col min="11525" max="11525" width="7" style="1" customWidth="1"/>
    <col min="11526" max="11526" width="12.28515625" style="1" customWidth="1"/>
    <col min="11527" max="11527" width="14.42578125" style="1" customWidth="1"/>
    <col min="11528" max="11528" width="11.28515625" style="1" bestFit="1" customWidth="1"/>
    <col min="11529" max="11529" width="17" style="1" customWidth="1"/>
    <col min="11530" max="11530" width="13.42578125" style="1" customWidth="1"/>
    <col min="11531" max="11777" width="9" style="1"/>
    <col min="11778" max="11778" width="5.7109375" style="1" customWidth="1"/>
    <col min="11779" max="11779" width="121.7109375" style="1" customWidth="1"/>
    <col min="11780" max="11780" width="6.42578125" style="1" customWidth="1"/>
    <col min="11781" max="11781" width="7" style="1" customWidth="1"/>
    <col min="11782" max="11782" width="12.28515625" style="1" customWidth="1"/>
    <col min="11783" max="11783" width="14.42578125" style="1" customWidth="1"/>
    <col min="11784" max="11784" width="11.28515625" style="1" bestFit="1" customWidth="1"/>
    <col min="11785" max="11785" width="17" style="1" customWidth="1"/>
    <col min="11786" max="11786" width="13.42578125" style="1" customWidth="1"/>
    <col min="11787" max="12033" width="9" style="1"/>
    <col min="12034" max="12034" width="5.7109375" style="1" customWidth="1"/>
    <col min="12035" max="12035" width="121.7109375" style="1" customWidth="1"/>
    <col min="12036" max="12036" width="6.42578125" style="1" customWidth="1"/>
    <col min="12037" max="12037" width="7" style="1" customWidth="1"/>
    <col min="12038" max="12038" width="12.28515625" style="1" customWidth="1"/>
    <col min="12039" max="12039" width="14.42578125" style="1" customWidth="1"/>
    <col min="12040" max="12040" width="11.28515625" style="1" bestFit="1" customWidth="1"/>
    <col min="12041" max="12041" width="17" style="1" customWidth="1"/>
    <col min="12042" max="12042" width="13.42578125" style="1" customWidth="1"/>
    <col min="12043" max="12289" width="9" style="1"/>
    <col min="12290" max="12290" width="5.7109375" style="1" customWidth="1"/>
    <col min="12291" max="12291" width="121.7109375" style="1" customWidth="1"/>
    <col min="12292" max="12292" width="6.42578125" style="1" customWidth="1"/>
    <col min="12293" max="12293" width="7" style="1" customWidth="1"/>
    <col min="12294" max="12294" width="12.28515625" style="1" customWidth="1"/>
    <col min="12295" max="12295" width="14.42578125" style="1" customWidth="1"/>
    <col min="12296" max="12296" width="11.28515625" style="1" bestFit="1" customWidth="1"/>
    <col min="12297" max="12297" width="17" style="1" customWidth="1"/>
    <col min="12298" max="12298" width="13.42578125" style="1" customWidth="1"/>
    <col min="12299" max="12545" width="9" style="1"/>
    <col min="12546" max="12546" width="5.7109375" style="1" customWidth="1"/>
    <col min="12547" max="12547" width="121.7109375" style="1" customWidth="1"/>
    <col min="12548" max="12548" width="6.42578125" style="1" customWidth="1"/>
    <col min="12549" max="12549" width="7" style="1" customWidth="1"/>
    <col min="12550" max="12550" width="12.28515625" style="1" customWidth="1"/>
    <col min="12551" max="12551" width="14.42578125" style="1" customWidth="1"/>
    <col min="12552" max="12552" width="11.28515625" style="1" bestFit="1" customWidth="1"/>
    <col min="12553" max="12553" width="17" style="1" customWidth="1"/>
    <col min="12554" max="12554" width="13.42578125" style="1" customWidth="1"/>
    <col min="12555" max="12801" width="9" style="1"/>
    <col min="12802" max="12802" width="5.7109375" style="1" customWidth="1"/>
    <col min="12803" max="12803" width="121.7109375" style="1" customWidth="1"/>
    <col min="12804" max="12804" width="6.42578125" style="1" customWidth="1"/>
    <col min="12805" max="12805" width="7" style="1" customWidth="1"/>
    <col min="12806" max="12806" width="12.28515625" style="1" customWidth="1"/>
    <col min="12807" max="12807" width="14.42578125" style="1" customWidth="1"/>
    <col min="12808" max="12808" width="11.28515625" style="1" bestFit="1" customWidth="1"/>
    <col min="12809" max="12809" width="17" style="1" customWidth="1"/>
    <col min="12810" max="12810" width="13.42578125" style="1" customWidth="1"/>
    <col min="12811" max="13057" width="9" style="1"/>
    <col min="13058" max="13058" width="5.7109375" style="1" customWidth="1"/>
    <col min="13059" max="13059" width="121.7109375" style="1" customWidth="1"/>
    <col min="13060" max="13060" width="6.42578125" style="1" customWidth="1"/>
    <col min="13061" max="13061" width="7" style="1" customWidth="1"/>
    <col min="13062" max="13062" width="12.28515625" style="1" customWidth="1"/>
    <col min="13063" max="13063" width="14.42578125" style="1" customWidth="1"/>
    <col min="13064" max="13064" width="11.28515625" style="1" bestFit="1" customWidth="1"/>
    <col min="13065" max="13065" width="17" style="1" customWidth="1"/>
    <col min="13066" max="13066" width="13.42578125" style="1" customWidth="1"/>
    <col min="13067" max="13313" width="9" style="1"/>
    <col min="13314" max="13314" width="5.7109375" style="1" customWidth="1"/>
    <col min="13315" max="13315" width="121.7109375" style="1" customWidth="1"/>
    <col min="13316" max="13316" width="6.42578125" style="1" customWidth="1"/>
    <col min="13317" max="13317" width="7" style="1" customWidth="1"/>
    <col min="13318" max="13318" width="12.28515625" style="1" customWidth="1"/>
    <col min="13319" max="13319" width="14.42578125" style="1" customWidth="1"/>
    <col min="13320" max="13320" width="11.28515625" style="1" bestFit="1" customWidth="1"/>
    <col min="13321" max="13321" width="17" style="1" customWidth="1"/>
    <col min="13322" max="13322" width="13.42578125" style="1" customWidth="1"/>
    <col min="13323" max="13569" width="9" style="1"/>
    <col min="13570" max="13570" width="5.7109375" style="1" customWidth="1"/>
    <col min="13571" max="13571" width="121.7109375" style="1" customWidth="1"/>
    <col min="13572" max="13572" width="6.42578125" style="1" customWidth="1"/>
    <col min="13573" max="13573" width="7" style="1" customWidth="1"/>
    <col min="13574" max="13574" width="12.28515625" style="1" customWidth="1"/>
    <col min="13575" max="13575" width="14.42578125" style="1" customWidth="1"/>
    <col min="13576" max="13576" width="11.28515625" style="1" bestFit="1" customWidth="1"/>
    <col min="13577" max="13577" width="17" style="1" customWidth="1"/>
    <col min="13578" max="13578" width="13.42578125" style="1" customWidth="1"/>
    <col min="13579" max="13825" width="9" style="1"/>
    <col min="13826" max="13826" width="5.7109375" style="1" customWidth="1"/>
    <col min="13827" max="13827" width="121.7109375" style="1" customWidth="1"/>
    <col min="13828" max="13828" width="6.42578125" style="1" customWidth="1"/>
    <col min="13829" max="13829" width="7" style="1" customWidth="1"/>
    <col min="13830" max="13830" width="12.28515625" style="1" customWidth="1"/>
    <col min="13831" max="13831" width="14.42578125" style="1" customWidth="1"/>
    <col min="13832" max="13832" width="11.28515625" style="1" bestFit="1" customWidth="1"/>
    <col min="13833" max="13833" width="17" style="1" customWidth="1"/>
    <col min="13834" max="13834" width="13.42578125" style="1" customWidth="1"/>
    <col min="13835" max="14081" width="9" style="1"/>
    <col min="14082" max="14082" width="5.7109375" style="1" customWidth="1"/>
    <col min="14083" max="14083" width="121.7109375" style="1" customWidth="1"/>
    <col min="14084" max="14084" width="6.42578125" style="1" customWidth="1"/>
    <col min="14085" max="14085" width="7" style="1" customWidth="1"/>
    <col min="14086" max="14086" width="12.28515625" style="1" customWidth="1"/>
    <col min="14087" max="14087" width="14.42578125" style="1" customWidth="1"/>
    <col min="14088" max="14088" width="11.28515625" style="1" bestFit="1" customWidth="1"/>
    <col min="14089" max="14089" width="17" style="1" customWidth="1"/>
    <col min="14090" max="14090" width="13.42578125" style="1" customWidth="1"/>
    <col min="14091" max="14337" width="9" style="1"/>
    <col min="14338" max="14338" width="5.7109375" style="1" customWidth="1"/>
    <col min="14339" max="14339" width="121.7109375" style="1" customWidth="1"/>
    <col min="14340" max="14340" width="6.42578125" style="1" customWidth="1"/>
    <col min="14341" max="14341" width="7" style="1" customWidth="1"/>
    <col min="14342" max="14342" width="12.28515625" style="1" customWidth="1"/>
    <col min="14343" max="14343" width="14.42578125" style="1" customWidth="1"/>
    <col min="14344" max="14344" width="11.28515625" style="1" bestFit="1" customWidth="1"/>
    <col min="14345" max="14345" width="17" style="1" customWidth="1"/>
    <col min="14346" max="14346" width="13.42578125" style="1" customWidth="1"/>
    <col min="14347" max="14593" width="9" style="1"/>
    <col min="14594" max="14594" width="5.7109375" style="1" customWidth="1"/>
    <col min="14595" max="14595" width="121.7109375" style="1" customWidth="1"/>
    <col min="14596" max="14596" width="6.42578125" style="1" customWidth="1"/>
    <col min="14597" max="14597" width="7" style="1" customWidth="1"/>
    <col min="14598" max="14598" width="12.28515625" style="1" customWidth="1"/>
    <col min="14599" max="14599" width="14.42578125" style="1" customWidth="1"/>
    <col min="14600" max="14600" width="11.28515625" style="1" bestFit="1" customWidth="1"/>
    <col min="14601" max="14601" width="17" style="1" customWidth="1"/>
    <col min="14602" max="14602" width="13.42578125" style="1" customWidth="1"/>
    <col min="14603" max="14849" width="9" style="1"/>
    <col min="14850" max="14850" width="5.7109375" style="1" customWidth="1"/>
    <col min="14851" max="14851" width="121.7109375" style="1" customWidth="1"/>
    <col min="14852" max="14852" width="6.42578125" style="1" customWidth="1"/>
    <col min="14853" max="14853" width="7" style="1" customWidth="1"/>
    <col min="14854" max="14854" width="12.28515625" style="1" customWidth="1"/>
    <col min="14855" max="14855" width="14.42578125" style="1" customWidth="1"/>
    <col min="14856" max="14856" width="11.28515625" style="1" bestFit="1" customWidth="1"/>
    <col min="14857" max="14857" width="17" style="1" customWidth="1"/>
    <col min="14858" max="14858" width="13.42578125" style="1" customWidth="1"/>
    <col min="14859" max="15105" width="9" style="1"/>
    <col min="15106" max="15106" width="5.7109375" style="1" customWidth="1"/>
    <col min="15107" max="15107" width="121.7109375" style="1" customWidth="1"/>
    <col min="15108" max="15108" width="6.42578125" style="1" customWidth="1"/>
    <col min="15109" max="15109" width="7" style="1" customWidth="1"/>
    <col min="15110" max="15110" width="12.28515625" style="1" customWidth="1"/>
    <col min="15111" max="15111" width="14.42578125" style="1" customWidth="1"/>
    <col min="15112" max="15112" width="11.28515625" style="1" bestFit="1" customWidth="1"/>
    <col min="15113" max="15113" width="17" style="1" customWidth="1"/>
    <col min="15114" max="15114" width="13.42578125" style="1" customWidth="1"/>
    <col min="15115" max="15361" width="9" style="1"/>
    <col min="15362" max="15362" width="5.7109375" style="1" customWidth="1"/>
    <col min="15363" max="15363" width="121.7109375" style="1" customWidth="1"/>
    <col min="15364" max="15364" width="6.42578125" style="1" customWidth="1"/>
    <col min="15365" max="15365" width="7" style="1" customWidth="1"/>
    <col min="15366" max="15366" width="12.28515625" style="1" customWidth="1"/>
    <col min="15367" max="15367" width="14.42578125" style="1" customWidth="1"/>
    <col min="15368" max="15368" width="11.28515625" style="1" bestFit="1" customWidth="1"/>
    <col min="15369" max="15369" width="17" style="1" customWidth="1"/>
    <col min="15370" max="15370" width="13.42578125" style="1" customWidth="1"/>
    <col min="15371" max="15617" width="9" style="1"/>
    <col min="15618" max="15618" width="5.7109375" style="1" customWidth="1"/>
    <col min="15619" max="15619" width="121.7109375" style="1" customWidth="1"/>
    <col min="15620" max="15620" width="6.42578125" style="1" customWidth="1"/>
    <col min="15621" max="15621" width="7" style="1" customWidth="1"/>
    <col min="15622" max="15622" width="12.28515625" style="1" customWidth="1"/>
    <col min="15623" max="15623" width="14.42578125" style="1" customWidth="1"/>
    <col min="15624" max="15624" width="11.28515625" style="1" bestFit="1" customWidth="1"/>
    <col min="15625" max="15625" width="17" style="1" customWidth="1"/>
    <col min="15626" max="15626" width="13.42578125" style="1" customWidth="1"/>
    <col min="15627" max="15873" width="9" style="1"/>
    <col min="15874" max="15874" width="5.7109375" style="1" customWidth="1"/>
    <col min="15875" max="15875" width="121.7109375" style="1" customWidth="1"/>
    <col min="15876" max="15876" width="6.42578125" style="1" customWidth="1"/>
    <col min="15877" max="15877" width="7" style="1" customWidth="1"/>
    <col min="15878" max="15878" width="12.28515625" style="1" customWidth="1"/>
    <col min="15879" max="15879" width="14.42578125" style="1" customWidth="1"/>
    <col min="15880" max="15880" width="11.28515625" style="1" bestFit="1" customWidth="1"/>
    <col min="15881" max="15881" width="17" style="1" customWidth="1"/>
    <col min="15882" max="15882" width="13.42578125" style="1" customWidth="1"/>
    <col min="15883" max="16129" width="9" style="1"/>
    <col min="16130" max="16130" width="5.7109375" style="1" customWidth="1"/>
    <col min="16131" max="16131" width="121.7109375" style="1" customWidth="1"/>
    <col min="16132" max="16132" width="6.42578125" style="1" customWidth="1"/>
    <col min="16133" max="16133" width="7" style="1" customWidth="1"/>
    <col min="16134" max="16134" width="12.28515625" style="1" customWidth="1"/>
    <col min="16135" max="16135" width="14.42578125" style="1" customWidth="1"/>
    <col min="16136" max="16136" width="11.28515625" style="1" bestFit="1" customWidth="1"/>
    <col min="16137" max="16137" width="17" style="1" customWidth="1"/>
    <col min="16138" max="16138" width="13.42578125" style="1" customWidth="1"/>
    <col min="16139" max="16384" width="9" style="1"/>
  </cols>
  <sheetData>
    <row r="1" spans="1:10" s="5" customFormat="1" x14ac:dyDescent="0.25">
      <c r="A1" s="1"/>
      <c r="B1" s="2"/>
      <c r="C1" s="3"/>
      <c r="D1" s="3"/>
      <c r="E1" s="3"/>
      <c r="F1" s="4"/>
      <c r="G1" s="4"/>
      <c r="H1" s="4"/>
      <c r="I1" s="4"/>
      <c r="J1" s="3" t="s">
        <v>45</v>
      </c>
    </row>
    <row r="2" spans="1:10" s="5" customFormat="1" x14ac:dyDescent="0.25">
      <c r="A2" s="6"/>
      <c r="B2" s="6"/>
      <c r="C2" s="3"/>
      <c r="D2" s="3"/>
      <c r="E2" s="3"/>
      <c r="F2" s="88" t="s">
        <v>0</v>
      </c>
      <c r="G2" s="88"/>
      <c r="H2" s="88"/>
      <c r="I2" s="88"/>
      <c r="J2" s="88"/>
    </row>
    <row r="3" spans="1:10" s="5" customFormat="1" ht="15" customHeight="1" x14ac:dyDescent="0.25">
      <c r="A3" s="6"/>
      <c r="B3" s="6"/>
      <c r="C3" s="3"/>
      <c r="D3" s="3"/>
      <c r="E3" s="3"/>
      <c r="F3" s="88" t="s">
        <v>1</v>
      </c>
      <c r="G3" s="88"/>
      <c r="H3" s="88"/>
      <c r="I3" s="88"/>
      <c r="J3" s="88"/>
    </row>
    <row r="4" spans="1:10" s="5" customFormat="1" ht="15" customHeight="1" x14ac:dyDescent="0.25">
      <c r="A4" s="6"/>
      <c r="B4" s="6"/>
      <c r="C4" s="3"/>
      <c r="D4" s="3"/>
      <c r="E4" s="3"/>
      <c r="F4" s="88" t="s">
        <v>2</v>
      </c>
      <c r="G4" s="88"/>
      <c r="H4" s="88"/>
      <c r="I4" s="88"/>
      <c r="J4" s="88"/>
    </row>
    <row r="5" spans="1:10" s="8" customFormat="1" ht="15" customHeight="1" x14ac:dyDescent="0.25">
      <c r="A5" s="97" t="s">
        <v>39</v>
      </c>
      <c r="B5" s="97"/>
      <c r="C5" s="97"/>
      <c r="D5" s="97"/>
      <c r="E5" s="97"/>
      <c r="F5" s="97"/>
      <c r="G5" s="97"/>
      <c r="H5" s="97"/>
      <c r="I5" s="7"/>
    </row>
    <row r="6" spans="1:10" s="9" customFormat="1" ht="15.75" thickBot="1" x14ac:dyDescent="0.3">
      <c r="A6" s="98"/>
      <c r="B6" s="98"/>
      <c r="C6" s="98"/>
      <c r="D6" s="98"/>
      <c r="E6" s="98"/>
      <c r="F6" s="98"/>
      <c r="G6" s="98"/>
      <c r="H6" s="98"/>
      <c r="I6" s="7"/>
      <c r="J6" s="8"/>
    </row>
    <row r="7" spans="1:10" s="9" customFormat="1" ht="15.75" thickBot="1" x14ac:dyDescent="0.3">
      <c r="A7" s="89" t="s">
        <v>3</v>
      </c>
      <c r="B7" s="99" t="s">
        <v>4</v>
      </c>
      <c r="C7" s="102" t="s">
        <v>5</v>
      </c>
      <c r="D7" s="105" t="s">
        <v>6</v>
      </c>
      <c r="E7" s="102" t="s">
        <v>7</v>
      </c>
      <c r="F7" s="102" t="s">
        <v>8</v>
      </c>
      <c r="G7" s="102" t="s">
        <v>9</v>
      </c>
      <c r="H7" s="92" t="s">
        <v>10</v>
      </c>
      <c r="I7" s="89" t="s">
        <v>11</v>
      </c>
      <c r="J7" s="92" t="s">
        <v>12</v>
      </c>
    </row>
    <row r="8" spans="1:10" s="9" customFormat="1" ht="15.75" thickBot="1" x14ac:dyDescent="0.3">
      <c r="A8" s="90"/>
      <c r="B8" s="100"/>
      <c r="C8" s="103"/>
      <c r="D8" s="106"/>
      <c r="E8" s="103"/>
      <c r="F8" s="103"/>
      <c r="G8" s="103"/>
      <c r="H8" s="108"/>
      <c r="I8" s="90"/>
      <c r="J8" s="92"/>
    </row>
    <row r="9" spans="1:10" s="9" customFormat="1" ht="15.75" thickBot="1" x14ac:dyDescent="0.3">
      <c r="A9" s="91"/>
      <c r="B9" s="101"/>
      <c r="C9" s="104"/>
      <c r="D9" s="107"/>
      <c r="E9" s="104"/>
      <c r="F9" s="104"/>
      <c r="G9" s="104"/>
      <c r="H9" s="109"/>
      <c r="I9" s="91"/>
      <c r="J9" s="92"/>
    </row>
    <row r="10" spans="1:10" s="9" customFormat="1" ht="15.75" thickBot="1" x14ac:dyDescent="0.3">
      <c r="A10" s="10">
        <v>1</v>
      </c>
      <c r="B10" s="11">
        <v>2</v>
      </c>
      <c r="C10" s="12">
        <v>3</v>
      </c>
      <c r="D10" s="13">
        <v>4</v>
      </c>
      <c r="E10" s="12">
        <v>5</v>
      </c>
      <c r="F10" s="12">
        <v>6</v>
      </c>
      <c r="G10" s="12">
        <v>7</v>
      </c>
      <c r="H10" s="12">
        <v>8</v>
      </c>
      <c r="I10" s="12">
        <v>9</v>
      </c>
      <c r="J10" s="12">
        <v>10</v>
      </c>
    </row>
    <row r="11" spans="1:10" ht="120" x14ac:dyDescent="0.25">
      <c r="A11" s="14">
        <v>1</v>
      </c>
      <c r="B11" s="15" t="s">
        <v>13</v>
      </c>
      <c r="C11" s="16" t="s">
        <v>14</v>
      </c>
      <c r="D11" s="17">
        <v>720</v>
      </c>
      <c r="E11" s="18"/>
      <c r="F11" s="18">
        <f t="shared" ref="F11:F17" si="0">ROUND(D11*E11,2)</f>
        <v>0</v>
      </c>
      <c r="G11" s="19"/>
      <c r="H11" s="20">
        <f t="shared" ref="H11:H17" si="1">ROUND(F11*G11+F11,2)</f>
        <v>0</v>
      </c>
      <c r="I11" s="20"/>
      <c r="J11" s="21"/>
    </row>
    <row r="12" spans="1:10" ht="45" x14ac:dyDescent="0.25">
      <c r="A12" s="22">
        <v>2</v>
      </c>
      <c r="B12" s="23" t="s">
        <v>40</v>
      </c>
      <c r="C12" s="24" t="s">
        <v>14</v>
      </c>
      <c r="D12" s="25">
        <v>10</v>
      </c>
      <c r="E12" s="26"/>
      <c r="F12" s="18">
        <f t="shared" si="0"/>
        <v>0</v>
      </c>
      <c r="G12" s="19"/>
      <c r="H12" s="20">
        <f t="shared" si="1"/>
        <v>0</v>
      </c>
      <c r="I12" s="20"/>
      <c r="J12" s="21"/>
    </row>
    <row r="13" spans="1:10" ht="45" x14ac:dyDescent="0.25">
      <c r="A13" s="27">
        <v>3</v>
      </c>
      <c r="B13" s="28" t="s">
        <v>41</v>
      </c>
      <c r="C13" s="29" t="s">
        <v>14</v>
      </c>
      <c r="D13" s="30">
        <v>50</v>
      </c>
      <c r="E13" s="31"/>
      <c r="F13" s="18">
        <f t="shared" si="0"/>
        <v>0</v>
      </c>
      <c r="G13" s="32"/>
      <c r="H13" s="20">
        <f t="shared" si="1"/>
        <v>0</v>
      </c>
      <c r="I13" s="20"/>
      <c r="J13" s="21"/>
    </row>
    <row r="14" spans="1:10" ht="45" x14ac:dyDescent="0.25">
      <c r="A14" s="33">
        <v>4</v>
      </c>
      <c r="B14" s="34" t="s">
        <v>42</v>
      </c>
      <c r="C14" s="33" t="s">
        <v>14</v>
      </c>
      <c r="D14" s="35">
        <v>240</v>
      </c>
      <c r="E14" s="36"/>
      <c r="F14" s="18">
        <f t="shared" si="0"/>
        <v>0</v>
      </c>
      <c r="G14" s="37"/>
      <c r="H14" s="20">
        <f t="shared" si="1"/>
        <v>0</v>
      </c>
      <c r="I14" s="20"/>
      <c r="J14" s="21"/>
    </row>
    <row r="15" spans="1:10" ht="45" x14ac:dyDescent="0.25">
      <c r="A15" s="38">
        <v>5</v>
      </c>
      <c r="B15" s="39" t="s">
        <v>43</v>
      </c>
      <c r="C15" s="38" t="s">
        <v>14</v>
      </c>
      <c r="D15" s="40">
        <v>90</v>
      </c>
      <c r="E15" s="41"/>
      <c r="F15" s="42">
        <f t="shared" si="0"/>
        <v>0</v>
      </c>
      <c r="G15" s="43"/>
      <c r="H15" s="44">
        <f t="shared" si="1"/>
        <v>0</v>
      </c>
      <c r="I15" s="44"/>
      <c r="J15" s="45"/>
    </row>
    <row r="16" spans="1:10" ht="45" x14ac:dyDescent="0.25">
      <c r="A16" s="33">
        <v>6</v>
      </c>
      <c r="B16" s="83" t="s">
        <v>44</v>
      </c>
      <c r="C16" s="33" t="s">
        <v>14</v>
      </c>
      <c r="D16" s="35">
        <v>20</v>
      </c>
      <c r="E16" s="84"/>
      <c r="F16" s="36">
        <f t="shared" si="0"/>
        <v>0</v>
      </c>
      <c r="G16" s="85"/>
      <c r="H16" s="44">
        <f t="shared" si="1"/>
        <v>0</v>
      </c>
      <c r="I16" s="44"/>
      <c r="J16" s="45"/>
    </row>
    <row r="17" spans="1:12" ht="112.5" customHeight="1" x14ac:dyDescent="0.25">
      <c r="A17" s="46">
        <v>7</v>
      </c>
      <c r="B17" s="47" t="s">
        <v>15</v>
      </c>
      <c r="C17" s="48" t="s">
        <v>14</v>
      </c>
      <c r="D17" s="49">
        <v>192</v>
      </c>
      <c r="E17" s="50"/>
      <c r="F17" s="50">
        <f t="shared" si="0"/>
        <v>0</v>
      </c>
      <c r="G17" s="51"/>
      <c r="H17" s="20">
        <f t="shared" si="1"/>
        <v>0</v>
      </c>
      <c r="I17" s="20"/>
      <c r="J17" s="21"/>
    </row>
    <row r="18" spans="1:12" s="58" customFormat="1" ht="37.5" customHeight="1" thickBot="1" x14ac:dyDescent="0.3">
      <c r="A18" s="93" t="s">
        <v>16</v>
      </c>
      <c r="B18" s="94"/>
      <c r="C18" s="94"/>
      <c r="D18" s="95"/>
      <c r="E18" s="52" t="s">
        <v>17</v>
      </c>
      <c r="F18" s="53">
        <f>SUM(F11:F17)</f>
        <v>0</v>
      </c>
      <c r="G18" s="54" t="s">
        <v>18</v>
      </c>
      <c r="H18" s="55">
        <f>SUM(H11:H17)</f>
        <v>0</v>
      </c>
      <c r="I18" s="56"/>
      <c r="J18" s="57"/>
      <c r="K18" s="1"/>
    </row>
    <row r="19" spans="1:12" x14ac:dyDescent="0.25">
      <c r="A19" s="96" t="s">
        <v>54</v>
      </c>
      <c r="B19" s="96"/>
      <c r="C19" s="96"/>
      <c r="D19" s="96"/>
      <c r="E19" s="96"/>
      <c r="F19" s="96"/>
      <c r="G19" s="96"/>
      <c r="H19" s="96"/>
      <c r="I19" s="96"/>
      <c r="J19" s="96"/>
      <c r="L19" s="58"/>
    </row>
    <row r="20" spans="1:12" x14ac:dyDescent="0.25">
      <c r="A20" s="96"/>
      <c r="B20" s="96"/>
      <c r="C20" s="96"/>
      <c r="D20" s="96"/>
      <c r="E20" s="96"/>
      <c r="F20" s="96"/>
      <c r="G20" s="96"/>
      <c r="H20" s="96"/>
      <c r="I20" s="96"/>
      <c r="J20" s="96"/>
    </row>
    <row r="21" spans="1:12" x14ac:dyDescent="0.25">
      <c r="A21" s="96"/>
      <c r="B21" s="96"/>
      <c r="C21" s="96"/>
      <c r="D21" s="96"/>
      <c r="E21" s="96"/>
      <c r="F21" s="96"/>
      <c r="G21" s="96"/>
      <c r="H21" s="96"/>
      <c r="I21" s="96"/>
      <c r="J21" s="96"/>
    </row>
    <row r="22" spans="1:12" ht="78.75" customHeight="1" x14ac:dyDescent="0.25">
      <c r="A22" s="96"/>
      <c r="B22" s="96"/>
      <c r="C22" s="96"/>
      <c r="D22" s="96"/>
      <c r="E22" s="96"/>
      <c r="F22" s="96"/>
      <c r="G22" s="96"/>
      <c r="H22" s="96"/>
      <c r="I22" s="96"/>
      <c r="J22" s="96"/>
    </row>
  </sheetData>
  <mergeCells count="16">
    <mergeCell ref="A18:D18"/>
    <mergeCell ref="A19:J22"/>
    <mergeCell ref="A5:H6"/>
    <mergeCell ref="A7:A9"/>
    <mergeCell ref="B7:B9"/>
    <mergeCell ref="C7:C9"/>
    <mergeCell ref="D7:D9"/>
    <mergeCell ref="E7:E9"/>
    <mergeCell ref="F7:F9"/>
    <mergeCell ref="G7:G9"/>
    <mergeCell ref="H7:H9"/>
    <mergeCell ref="F4:J4"/>
    <mergeCell ref="F2:J2"/>
    <mergeCell ref="F3:J3"/>
    <mergeCell ref="I7:I9"/>
    <mergeCell ref="J7:J9"/>
  </mergeCells>
  <pageMargins left="0.25" right="0.25" top="0.75" bottom="0.75" header="0.3" footer="0.3"/>
  <pageSetup paperSize="9" scale="8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opLeftCell="A4" workbookViewId="0">
      <selection activeCell="M14" sqref="M14"/>
    </sheetView>
  </sheetViews>
  <sheetFormatPr defaultColWidth="8.85546875" defaultRowHeight="15" x14ac:dyDescent="0.25"/>
  <cols>
    <col min="1" max="1" width="4.42578125" style="5" customWidth="1"/>
    <col min="2" max="2" width="47.28515625" style="5" customWidth="1"/>
    <col min="3" max="4" width="8.85546875" style="5"/>
    <col min="5" max="5" width="12.85546875" style="5" customWidth="1"/>
    <col min="6" max="6" width="14.5703125" style="5" customWidth="1"/>
    <col min="7" max="7" width="14.42578125" style="5" customWidth="1"/>
    <col min="8" max="9" width="14.28515625" style="5" customWidth="1"/>
    <col min="10" max="10" width="14.5703125" style="5" customWidth="1"/>
    <col min="11" max="16384" width="8.85546875" style="5"/>
  </cols>
  <sheetData>
    <row r="1" spans="1:10" x14ac:dyDescent="0.25">
      <c r="G1" s="110" t="s">
        <v>46</v>
      </c>
      <c r="H1" s="110"/>
      <c r="I1" s="110"/>
      <c r="J1" s="110"/>
    </row>
    <row r="2" spans="1:10" ht="15" customHeight="1" x14ac:dyDescent="0.25">
      <c r="A2" s="1"/>
      <c r="B2" s="2"/>
      <c r="C2" s="3"/>
      <c r="D2" s="3"/>
      <c r="E2" s="3"/>
      <c r="F2" s="4"/>
      <c r="G2" s="88" t="s">
        <v>19</v>
      </c>
      <c r="H2" s="88"/>
      <c r="I2" s="88"/>
      <c r="J2" s="88"/>
    </row>
    <row r="3" spans="1:10" ht="15" customHeight="1" x14ac:dyDescent="0.25">
      <c r="A3" s="1"/>
      <c r="B3" s="2"/>
      <c r="C3" s="3"/>
      <c r="D3" s="3"/>
      <c r="E3" s="3"/>
      <c r="F3" s="4"/>
      <c r="G3" s="88" t="s">
        <v>20</v>
      </c>
      <c r="H3" s="88"/>
      <c r="I3" s="88"/>
      <c r="J3" s="88"/>
    </row>
    <row r="4" spans="1:10" ht="15" customHeight="1" x14ac:dyDescent="0.25">
      <c r="A4" s="1"/>
      <c r="B4" s="2"/>
      <c r="C4" s="3"/>
      <c r="D4" s="3"/>
      <c r="E4" s="3"/>
      <c r="F4" s="4"/>
      <c r="G4" s="88" t="s">
        <v>21</v>
      </c>
      <c r="H4" s="88"/>
      <c r="I4" s="88"/>
      <c r="J4" s="88"/>
    </row>
    <row r="5" spans="1:10" ht="15" customHeight="1" x14ac:dyDescent="0.25">
      <c r="A5" s="1"/>
      <c r="B5" s="2"/>
      <c r="C5" s="3"/>
      <c r="D5" s="3"/>
      <c r="E5" s="3"/>
      <c r="F5" s="59"/>
      <c r="G5" s="59"/>
      <c r="H5" s="59"/>
      <c r="I5" s="59"/>
      <c r="J5" s="59"/>
    </row>
    <row r="6" spans="1:10" s="60" customFormat="1" x14ac:dyDescent="0.25">
      <c r="A6" s="122" t="s">
        <v>38</v>
      </c>
      <c r="B6" s="123"/>
      <c r="C6" s="123"/>
      <c r="D6" s="123"/>
      <c r="E6" s="123"/>
      <c r="F6" s="123"/>
      <c r="G6" s="123"/>
      <c r="H6" s="123"/>
      <c r="I6" s="123"/>
      <c r="J6" s="123"/>
    </row>
    <row r="7" spans="1:10" s="60" customFormat="1" ht="15.75" thickBot="1" x14ac:dyDescent="0.3">
      <c r="A7" s="124"/>
      <c r="B7" s="124"/>
      <c r="C7" s="124"/>
      <c r="D7" s="124"/>
      <c r="E7" s="124"/>
      <c r="F7" s="124"/>
      <c r="G7" s="124"/>
      <c r="H7" s="124"/>
      <c r="I7" s="124"/>
      <c r="J7" s="124"/>
    </row>
    <row r="8" spans="1:10" x14ac:dyDescent="0.25">
      <c r="A8" s="125" t="s">
        <v>3</v>
      </c>
      <c r="B8" s="128" t="s">
        <v>4</v>
      </c>
      <c r="C8" s="128" t="s">
        <v>5</v>
      </c>
      <c r="D8" s="128" t="s">
        <v>6</v>
      </c>
      <c r="E8" s="128" t="s">
        <v>7</v>
      </c>
      <c r="F8" s="128" t="s">
        <v>22</v>
      </c>
      <c r="G8" s="128" t="s">
        <v>9</v>
      </c>
      <c r="H8" s="128" t="s">
        <v>10</v>
      </c>
      <c r="I8" s="111" t="s">
        <v>11</v>
      </c>
      <c r="J8" s="114" t="s">
        <v>35</v>
      </c>
    </row>
    <row r="9" spans="1:10" x14ac:dyDescent="0.25">
      <c r="A9" s="126"/>
      <c r="B9" s="129"/>
      <c r="C9" s="129"/>
      <c r="D9" s="129"/>
      <c r="E9" s="129"/>
      <c r="F9" s="129"/>
      <c r="G9" s="129"/>
      <c r="H9" s="129"/>
      <c r="I9" s="112"/>
      <c r="J9" s="115"/>
    </row>
    <row r="10" spans="1:10" ht="15.75" thickBot="1" x14ac:dyDescent="0.3">
      <c r="A10" s="127"/>
      <c r="B10" s="130"/>
      <c r="C10" s="130"/>
      <c r="D10" s="130"/>
      <c r="E10" s="130"/>
      <c r="F10" s="130"/>
      <c r="G10" s="130"/>
      <c r="H10" s="130"/>
      <c r="I10" s="113"/>
      <c r="J10" s="116"/>
    </row>
    <row r="11" spans="1:10" ht="15.75" thickBot="1" x14ac:dyDescent="0.3">
      <c r="A11" s="61">
        <v>1</v>
      </c>
      <c r="B11" s="62">
        <v>2</v>
      </c>
      <c r="C11" s="62">
        <v>3</v>
      </c>
      <c r="D11" s="62">
        <v>4</v>
      </c>
      <c r="E11" s="62">
        <v>5</v>
      </c>
      <c r="F11" s="62">
        <v>6</v>
      </c>
      <c r="G11" s="62">
        <v>7</v>
      </c>
      <c r="H11" s="62">
        <v>8</v>
      </c>
      <c r="I11" s="63">
        <v>9</v>
      </c>
      <c r="J11" s="64">
        <v>10</v>
      </c>
    </row>
    <row r="12" spans="1:10" ht="36.75" customHeight="1" x14ac:dyDescent="0.25">
      <c r="A12" s="65" t="s">
        <v>23</v>
      </c>
      <c r="B12" s="66" t="s">
        <v>24</v>
      </c>
      <c r="C12" s="65" t="s">
        <v>14</v>
      </c>
      <c r="D12" s="67">
        <v>1</v>
      </c>
      <c r="E12" s="68"/>
      <c r="F12" s="68">
        <f t="shared" ref="F12:F15" si="0">D12*E12</f>
        <v>0</v>
      </c>
      <c r="G12" s="69"/>
      <c r="H12" s="70">
        <f t="shared" ref="H12:H15" si="1">ROUND(F12*G12+F12,2)</f>
        <v>0</v>
      </c>
      <c r="I12" s="70"/>
      <c r="J12" s="65"/>
    </row>
    <row r="13" spans="1:10" ht="68.25" customHeight="1" x14ac:dyDescent="0.25">
      <c r="A13" s="33" t="s">
        <v>25</v>
      </c>
      <c r="B13" s="71" t="s">
        <v>26</v>
      </c>
      <c r="C13" s="33" t="s">
        <v>27</v>
      </c>
      <c r="D13" s="72">
        <v>60</v>
      </c>
      <c r="E13" s="36"/>
      <c r="F13" s="36">
        <f t="shared" si="0"/>
        <v>0</v>
      </c>
      <c r="G13" s="73"/>
      <c r="H13" s="74">
        <f t="shared" si="1"/>
        <v>0</v>
      </c>
      <c r="I13" s="74"/>
      <c r="J13" s="33"/>
    </row>
    <row r="14" spans="1:10" ht="66" customHeight="1" x14ac:dyDescent="0.25">
      <c r="A14" s="33" t="s">
        <v>28</v>
      </c>
      <c r="B14" s="71" t="s">
        <v>29</v>
      </c>
      <c r="C14" s="33" t="s">
        <v>27</v>
      </c>
      <c r="D14" s="72">
        <v>25</v>
      </c>
      <c r="E14" s="36"/>
      <c r="F14" s="36">
        <f t="shared" si="0"/>
        <v>0</v>
      </c>
      <c r="G14" s="73"/>
      <c r="H14" s="74">
        <f t="shared" si="1"/>
        <v>0</v>
      </c>
      <c r="I14" s="74"/>
      <c r="J14" s="33"/>
    </row>
    <row r="15" spans="1:10" ht="69" customHeight="1" thickBot="1" x14ac:dyDescent="0.3">
      <c r="A15" s="38" t="s">
        <v>30</v>
      </c>
      <c r="B15" s="75" t="s">
        <v>31</v>
      </c>
      <c r="C15" s="38" t="s">
        <v>27</v>
      </c>
      <c r="D15" s="76">
        <v>15</v>
      </c>
      <c r="E15" s="41"/>
      <c r="F15" s="41">
        <f t="shared" si="0"/>
        <v>0</v>
      </c>
      <c r="G15" s="77"/>
      <c r="H15" s="78">
        <f t="shared" si="1"/>
        <v>0</v>
      </c>
      <c r="I15" s="78"/>
      <c r="J15" s="38"/>
    </row>
    <row r="16" spans="1:10" ht="36" customHeight="1" thickBot="1" x14ac:dyDescent="0.3">
      <c r="A16" s="79"/>
      <c r="B16" s="117" t="s">
        <v>16</v>
      </c>
      <c r="C16" s="118"/>
      <c r="D16" s="118"/>
      <c r="E16" s="62" t="s">
        <v>17</v>
      </c>
      <c r="F16" s="80">
        <f>SUM(F12:F15)</f>
        <v>0</v>
      </c>
      <c r="G16" s="62" t="s">
        <v>18</v>
      </c>
      <c r="H16" s="80">
        <f>SUM(H12:H15)</f>
        <v>0</v>
      </c>
      <c r="I16" s="81"/>
      <c r="J16" s="82"/>
    </row>
    <row r="17" spans="2:10" x14ac:dyDescent="0.25">
      <c r="B17" s="119" t="s">
        <v>55</v>
      </c>
      <c r="C17" s="120"/>
      <c r="D17" s="120"/>
      <c r="E17" s="120"/>
      <c r="F17" s="120"/>
      <c r="G17" s="120"/>
      <c r="H17" s="120"/>
      <c r="I17" s="120"/>
      <c r="J17" s="120"/>
    </row>
    <row r="18" spans="2:10" x14ac:dyDescent="0.25">
      <c r="B18" s="121"/>
      <c r="C18" s="121"/>
      <c r="D18" s="121"/>
      <c r="E18" s="121"/>
      <c r="F18" s="121"/>
      <c r="G18" s="121"/>
      <c r="H18" s="121"/>
      <c r="I18" s="121"/>
      <c r="J18" s="121"/>
    </row>
    <row r="19" spans="2:10" x14ac:dyDescent="0.25">
      <c r="B19" s="121"/>
      <c r="C19" s="121"/>
      <c r="D19" s="121"/>
      <c r="E19" s="121"/>
      <c r="F19" s="121"/>
      <c r="G19" s="121"/>
      <c r="H19" s="121"/>
      <c r="I19" s="121"/>
      <c r="J19" s="121"/>
    </row>
    <row r="20" spans="2:10" x14ac:dyDescent="0.25">
      <c r="B20" s="121"/>
      <c r="C20" s="121"/>
      <c r="D20" s="121"/>
      <c r="E20" s="121"/>
      <c r="F20" s="121"/>
      <c r="G20" s="121"/>
      <c r="H20" s="121"/>
      <c r="I20" s="121"/>
      <c r="J20" s="121"/>
    </row>
    <row r="21" spans="2:10" x14ac:dyDescent="0.25">
      <c r="B21" s="121"/>
      <c r="C21" s="121"/>
      <c r="D21" s="121"/>
      <c r="E21" s="121"/>
      <c r="F21" s="121"/>
      <c r="G21" s="121"/>
      <c r="H21" s="121"/>
      <c r="I21" s="121"/>
      <c r="J21" s="121"/>
    </row>
    <row r="22" spans="2:10" x14ac:dyDescent="0.25">
      <c r="B22" s="121"/>
      <c r="C22" s="121"/>
      <c r="D22" s="121"/>
      <c r="E22" s="121"/>
      <c r="F22" s="121"/>
      <c r="G22" s="121"/>
      <c r="H22" s="121"/>
      <c r="I22" s="121"/>
      <c r="J22" s="121"/>
    </row>
    <row r="23" spans="2:10" ht="84.75" customHeight="1" x14ac:dyDescent="0.25">
      <c r="B23" s="121"/>
      <c r="C23" s="121"/>
      <c r="D23" s="121"/>
      <c r="E23" s="121"/>
      <c r="F23" s="121"/>
      <c r="G23" s="121"/>
      <c r="H23" s="121"/>
      <c r="I23" s="121"/>
      <c r="J23" s="121"/>
    </row>
  </sheetData>
  <mergeCells count="17">
    <mergeCell ref="B16:D16"/>
    <mergeCell ref="B17:J23"/>
    <mergeCell ref="G4:J4"/>
    <mergeCell ref="A6:J7"/>
    <mergeCell ref="A8:A10"/>
    <mergeCell ref="B8:B10"/>
    <mergeCell ref="C8:C10"/>
    <mergeCell ref="D8:D10"/>
    <mergeCell ref="E8:E10"/>
    <mergeCell ref="F8:F10"/>
    <mergeCell ref="G8:G10"/>
    <mergeCell ref="H8:H10"/>
    <mergeCell ref="G3:J3"/>
    <mergeCell ref="G1:J1"/>
    <mergeCell ref="G2:J2"/>
    <mergeCell ref="I8:I10"/>
    <mergeCell ref="J8:J10"/>
  </mergeCells>
  <pageMargins left="0.25" right="0.25" top="0.75" bottom="0.75" header="0.3" footer="0.3"/>
  <pageSetup paperSize="9" scale="8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workbookViewId="0">
      <selection activeCell="A6" sqref="A6:J7"/>
    </sheetView>
  </sheetViews>
  <sheetFormatPr defaultColWidth="8.85546875" defaultRowHeight="15" x14ac:dyDescent="0.25"/>
  <cols>
    <col min="1" max="1" width="4.42578125" style="5" customWidth="1"/>
    <col min="2" max="2" width="47.28515625" style="5" customWidth="1"/>
    <col min="3" max="4" width="8.85546875" style="5"/>
    <col min="5" max="5" width="12.85546875" style="5" customWidth="1"/>
    <col min="6" max="6" width="14.5703125" style="5" customWidth="1"/>
    <col min="7" max="7" width="14.42578125" style="5" customWidth="1"/>
    <col min="8" max="9" width="14.28515625" style="5" customWidth="1"/>
    <col min="10" max="10" width="14.5703125" style="5" customWidth="1"/>
    <col min="11" max="16384" width="8.85546875" style="5"/>
  </cols>
  <sheetData>
    <row r="1" spans="1:10" x14ac:dyDescent="0.25">
      <c r="G1" s="110" t="s">
        <v>47</v>
      </c>
      <c r="H1" s="110"/>
      <c r="I1" s="110"/>
      <c r="J1" s="110"/>
    </row>
    <row r="2" spans="1:10" ht="15" customHeight="1" x14ac:dyDescent="0.25">
      <c r="A2" s="1"/>
      <c r="B2" s="2"/>
      <c r="C2" s="3"/>
      <c r="D2" s="3"/>
      <c r="E2" s="3"/>
      <c r="F2" s="4"/>
      <c r="G2" s="88" t="s">
        <v>19</v>
      </c>
      <c r="H2" s="88"/>
      <c r="I2" s="88"/>
      <c r="J2" s="88"/>
    </row>
    <row r="3" spans="1:10" ht="15" customHeight="1" x14ac:dyDescent="0.25">
      <c r="A3" s="1"/>
      <c r="B3" s="2"/>
      <c r="C3" s="3"/>
      <c r="D3" s="3"/>
      <c r="E3" s="3"/>
      <c r="F3" s="4"/>
      <c r="G3" s="88" t="s">
        <v>20</v>
      </c>
      <c r="H3" s="88"/>
      <c r="I3" s="88"/>
      <c r="J3" s="88"/>
    </row>
    <row r="4" spans="1:10" ht="15" customHeight="1" x14ac:dyDescent="0.25">
      <c r="A4" s="1"/>
      <c r="B4" s="2"/>
      <c r="C4" s="3"/>
      <c r="D4" s="3"/>
      <c r="E4" s="3"/>
      <c r="F4" s="4"/>
      <c r="G4" s="88" t="s">
        <v>21</v>
      </c>
      <c r="H4" s="88"/>
      <c r="I4" s="88"/>
      <c r="J4" s="88"/>
    </row>
    <row r="5" spans="1:10" ht="15" customHeight="1" x14ac:dyDescent="0.25">
      <c r="A5" s="1"/>
      <c r="B5" s="2"/>
      <c r="C5" s="3"/>
      <c r="D5" s="3"/>
      <c r="E5" s="3"/>
      <c r="F5" s="59"/>
      <c r="G5" s="59"/>
      <c r="H5" s="59"/>
      <c r="I5" s="59"/>
      <c r="J5" s="59"/>
    </row>
    <row r="6" spans="1:10" s="60" customFormat="1" x14ac:dyDescent="0.25">
      <c r="A6" s="122" t="s">
        <v>56</v>
      </c>
      <c r="B6" s="123"/>
      <c r="C6" s="123"/>
      <c r="D6" s="123"/>
      <c r="E6" s="123"/>
      <c r="F6" s="123"/>
      <c r="G6" s="123"/>
      <c r="H6" s="123"/>
      <c r="I6" s="123"/>
      <c r="J6" s="123"/>
    </row>
    <row r="7" spans="1:10" s="60" customFormat="1" ht="15.75" thickBot="1" x14ac:dyDescent="0.3">
      <c r="A7" s="124"/>
      <c r="B7" s="124"/>
      <c r="C7" s="124"/>
      <c r="D7" s="124"/>
      <c r="E7" s="124"/>
      <c r="F7" s="124"/>
      <c r="G7" s="124"/>
      <c r="H7" s="124"/>
      <c r="I7" s="124"/>
      <c r="J7" s="124"/>
    </row>
    <row r="8" spans="1:10" x14ac:dyDescent="0.25">
      <c r="A8" s="125" t="s">
        <v>3</v>
      </c>
      <c r="B8" s="128" t="s">
        <v>4</v>
      </c>
      <c r="C8" s="128" t="s">
        <v>5</v>
      </c>
      <c r="D8" s="128" t="s">
        <v>6</v>
      </c>
      <c r="E8" s="128" t="s">
        <v>7</v>
      </c>
      <c r="F8" s="128" t="s">
        <v>22</v>
      </c>
      <c r="G8" s="128" t="s">
        <v>9</v>
      </c>
      <c r="H8" s="128" t="s">
        <v>10</v>
      </c>
      <c r="I8" s="111" t="s">
        <v>11</v>
      </c>
      <c r="J8" s="114" t="s">
        <v>34</v>
      </c>
    </row>
    <row r="9" spans="1:10" x14ac:dyDescent="0.25">
      <c r="A9" s="126"/>
      <c r="B9" s="129"/>
      <c r="C9" s="129"/>
      <c r="D9" s="129"/>
      <c r="E9" s="129"/>
      <c r="F9" s="129"/>
      <c r="G9" s="129"/>
      <c r="H9" s="129"/>
      <c r="I9" s="112"/>
      <c r="J9" s="115"/>
    </row>
    <row r="10" spans="1:10" ht="28.5" customHeight="1" thickBot="1" x14ac:dyDescent="0.3">
      <c r="A10" s="127"/>
      <c r="B10" s="130"/>
      <c r="C10" s="130"/>
      <c r="D10" s="130"/>
      <c r="E10" s="130"/>
      <c r="F10" s="130"/>
      <c r="G10" s="130"/>
      <c r="H10" s="130"/>
      <c r="I10" s="113"/>
      <c r="J10" s="116"/>
    </row>
    <row r="11" spans="1:10" ht="15.75" thickBot="1" x14ac:dyDescent="0.3">
      <c r="A11" s="61">
        <v>1</v>
      </c>
      <c r="B11" s="62">
        <v>2</v>
      </c>
      <c r="C11" s="62">
        <v>3</v>
      </c>
      <c r="D11" s="62">
        <v>4</v>
      </c>
      <c r="E11" s="62">
        <v>5</v>
      </c>
      <c r="F11" s="62">
        <v>6</v>
      </c>
      <c r="G11" s="62">
        <v>7</v>
      </c>
      <c r="H11" s="62">
        <v>8</v>
      </c>
      <c r="I11" s="63">
        <v>9</v>
      </c>
      <c r="J11" s="64">
        <v>10</v>
      </c>
    </row>
    <row r="12" spans="1:10" ht="112.5" customHeight="1" x14ac:dyDescent="0.25">
      <c r="A12" s="65" t="s">
        <v>23</v>
      </c>
      <c r="B12" s="66" t="s">
        <v>32</v>
      </c>
      <c r="C12" s="65" t="s">
        <v>27</v>
      </c>
      <c r="D12" s="67">
        <v>2</v>
      </c>
      <c r="E12" s="68"/>
      <c r="F12" s="68">
        <f t="shared" ref="F12:F15" si="0">D12*E12</f>
        <v>0</v>
      </c>
      <c r="G12" s="69"/>
      <c r="H12" s="70">
        <f t="shared" ref="H12:H15" si="1">ROUND(F12*G12+F12,2)</f>
        <v>0</v>
      </c>
      <c r="I12" s="70"/>
      <c r="J12" s="65"/>
    </row>
    <row r="13" spans="1:10" ht="107.25" customHeight="1" x14ac:dyDescent="0.25">
      <c r="A13" s="33" t="s">
        <v>25</v>
      </c>
      <c r="B13" s="71" t="s">
        <v>36</v>
      </c>
      <c r="C13" s="33" t="s">
        <v>27</v>
      </c>
      <c r="D13" s="72">
        <v>1</v>
      </c>
      <c r="E13" s="36"/>
      <c r="F13" s="36">
        <f t="shared" si="0"/>
        <v>0</v>
      </c>
      <c r="G13" s="73"/>
      <c r="H13" s="74">
        <f t="shared" si="1"/>
        <v>0</v>
      </c>
      <c r="I13" s="74"/>
      <c r="J13" s="33"/>
    </row>
    <row r="14" spans="1:10" ht="107.25" customHeight="1" x14ac:dyDescent="0.25">
      <c r="A14" s="33" t="s">
        <v>28</v>
      </c>
      <c r="B14" s="71" t="s">
        <v>37</v>
      </c>
      <c r="C14" s="33" t="s">
        <v>27</v>
      </c>
      <c r="D14" s="72">
        <v>2</v>
      </c>
      <c r="E14" s="36"/>
      <c r="F14" s="36">
        <f t="shared" si="0"/>
        <v>0</v>
      </c>
      <c r="G14" s="73"/>
      <c r="H14" s="74">
        <f t="shared" si="1"/>
        <v>0</v>
      </c>
      <c r="I14" s="74"/>
      <c r="J14" s="33"/>
    </row>
    <row r="15" spans="1:10" ht="61.5" customHeight="1" thickBot="1" x14ac:dyDescent="0.3">
      <c r="A15" s="38" t="s">
        <v>30</v>
      </c>
      <c r="B15" s="75" t="s">
        <v>33</v>
      </c>
      <c r="C15" s="38" t="s">
        <v>27</v>
      </c>
      <c r="D15" s="76">
        <v>1</v>
      </c>
      <c r="E15" s="41"/>
      <c r="F15" s="41">
        <f t="shared" si="0"/>
        <v>0</v>
      </c>
      <c r="G15" s="77"/>
      <c r="H15" s="78">
        <f t="shared" si="1"/>
        <v>0</v>
      </c>
      <c r="I15" s="78"/>
      <c r="J15" s="38"/>
    </row>
    <row r="16" spans="1:10" ht="38.25" customHeight="1" thickBot="1" x14ac:dyDescent="0.3">
      <c r="A16" s="79"/>
      <c r="B16" s="117" t="s">
        <v>16</v>
      </c>
      <c r="C16" s="118"/>
      <c r="D16" s="118"/>
      <c r="E16" s="62" t="s">
        <v>17</v>
      </c>
      <c r="F16" s="80">
        <f>SUM(F12:F15)</f>
        <v>0</v>
      </c>
      <c r="G16" s="62" t="s">
        <v>18</v>
      </c>
      <c r="H16" s="80">
        <f>SUM(H12:H15)</f>
        <v>0</v>
      </c>
      <c r="I16" s="81"/>
      <c r="J16" s="82"/>
    </row>
    <row r="17" spans="2:10" x14ac:dyDescent="0.25">
      <c r="B17" s="119" t="s">
        <v>55</v>
      </c>
      <c r="C17" s="120"/>
      <c r="D17" s="120"/>
      <c r="E17" s="120"/>
      <c r="F17" s="120"/>
      <c r="G17" s="120"/>
      <c r="H17" s="120"/>
      <c r="I17" s="120"/>
      <c r="J17" s="120"/>
    </row>
    <row r="18" spans="2:10" x14ac:dyDescent="0.25">
      <c r="B18" s="121"/>
      <c r="C18" s="121"/>
      <c r="D18" s="121"/>
      <c r="E18" s="121"/>
      <c r="F18" s="121"/>
      <c r="G18" s="121"/>
      <c r="H18" s="121"/>
      <c r="I18" s="121"/>
      <c r="J18" s="121"/>
    </row>
    <row r="19" spans="2:10" x14ac:dyDescent="0.25">
      <c r="B19" s="121"/>
      <c r="C19" s="121"/>
      <c r="D19" s="121"/>
      <c r="E19" s="121"/>
      <c r="F19" s="121"/>
      <c r="G19" s="121"/>
      <c r="H19" s="121"/>
      <c r="I19" s="121"/>
      <c r="J19" s="121"/>
    </row>
    <row r="20" spans="2:10" x14ac:dyDescent="0.25">
      <c r="B20" s="121"/>
      <c r="C20" s="121"/>
      <c r="D20" s="121"/>
      <c r="E20" s="121"/>
      <c r="F20" s="121"/>
      <c r="G20" s="121"/>
      <c r="H20" s="121"/>
      <c r="I20" s="121"/>
      <c r="J20" s="121"/>
    </row>
    <row r="21" spans="2:10" x14ac:dyDescent="0.25">
      <c r="B21" s="121"/>
      <c r="C21" s="121"/>
      <c r="D21" s="121"/>
      <c r="E21" s="121"/>
      <c r="F21" s="121"/>
      <c r="G21" s="121"/>
      <c r="H21" s="121"/>
      <c r="I21" s="121"/>
      <c r="J21" s="121"/>
    </row>
    <row r="22" spans="2:10" x14ac:dyDescent="0.25">
      <c r="B22" s="121"/>
      <c r="C22" s="121"/>
      <c r="D22" s="121"/>
      <c r="E22" s="121"/>
      <c r="F22" s="121"/>
      <c r="G22" s="121"/>
      <c r="H22" s="121"/>
      <c r="I22" s="121"/>
      <c r="J22" s="121"/>
    </row>
    <row r="23" spans="2:10" ht="83.25" customHeight="1" x14ac:dyDescent="0.25">
      <c r="B23" s="121"/>
      <c r="C23" s="121"/>
      <c r="D23" s="121"/>
      <c r="E23" s="121"/>
      <c r="F23" s="121"/>
      <c r="G23" s="121"/>
      <c r="H23" s="121"/>
      <c r="I23" s="121"/>
      <c r="J23" s="121"/>
    </row>
  </sheetData>
  <mergeCells count="17">
    <mergeCell ref="B16:D16"/>
    <mergeCell ref="B17:J23"/>
    <mergeCell ref="G4:J4"/>
    <mergeCell ref="A6:J7"/>
    <mergeCell ref="A8:A10"/>
    <mergeCell ref="B8:B10"/>
    <mergeCell ref="C8:C10"/>
    <mergeCell ref="D8:D10"/>
    <mergeCell ref="E8:E10"/>
    <mergeCell ref="F8:F10"/>
    <mergeCell ref="G8:G10"/>
    <mergeCell ref="H8:H10"/>
    <mergeCell ref="G3:J3"/>
    <mergeCell ref="G1:J1"/>
    <mergeCell ref="G2:J2"/>
    <mergeCell ref="I8:I10"/>
    <mergeCell ref="J8:J10"/>
  </mergeCells>
  <pageMargins left="0.25" right="0.25" top="0.75" bottom="0.75" header="0.3" footer="0.3"/>
  <pageSetup paperSize="9" scale="8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abSelected="1" workbookViewId="0">
      <selection activeCell="A6" sqref="A6:J7"/>
    </sheetView>
  </sheetViews>
  <sheetFormatPr defaultColWidth="8.85546875" defaultRowHeight="15" x14ac:dyDescent="0.25"/>
  <cols>
    <col min="1" max="1" width="4.42578125" style="5" customWidth="1"/>
    <col min="2" max="2" width="47.28515625" style="5" customWidth="1"/>
    <col min="3" max="4" width="8.85546875" style="5"/>
    <col min="5" max="5" width="12.85546875" style="5" customWidth="1"/>
    <col min="6" max="6" width="14.5703125" style="5" customWidth="1"/>
    <col min="7" max="7" width="14.42578125" style="5" customWidth="1"/>
    <col min="8" max="9" width="14.28515625" style="5" customWidth="1"/>
    <col min="10" max="10" width="14.5703125" style="5" customWidth="1"/>
    <col min="11" max="16384" width="8.85546875" style="5"/>
  </cols>
  <sheetData>
    <row r="1" spans="1:10" x14ac:dyDescent="0.25">
      <c r="G1" s="110" t="s">
        <v>48</v>
      </c>
      <c r="H1" s="110"/>
      <c r="I1" s="110"/>
      <c r="J1" s="110"/>
    </row>
    <row r="2" spans="1:10" ht="15" customHeight="1" x14ac:dyDescent="0.25">
      <c r="A2" s="1"/>
      <c r="B2" s="2"/>
      <c r="C2" s="3"/>
      <c r="D2" s="3"/>
      <c r="E2" s="3"/>
      <c r="F2" s="86"/>
      <c r="G2" s="88" t="s">
        <v>19</v>
      </c>
      <c r="H2" s="88"/>
      <c r="I2" s="88"/>
      <c r="J2" s="88"/>
    </row>
    <row r="3" spans="1:10" ht="15" customHeight="1" x14ac:dyDescent="0.25">
      <c r="A3" s="1"/>
      <c r="B3" s="2"/>
      <c r="C3" s="3"/>
      <c r="D3" s="3"/>
      <c r="E3" s="3"/>
      <c r="F3" s="86"/>
      <c r="G3" s="88" t="s">
        <v>20</v>
      </c>
      <c r="H3" s="88"/>
      <c r="I3" s="88"/>
      <c r="J3" s="88"/>
    </row>
    <row r="4" spans="1:10" ht="15" customHeight="1" x14ac:dyDescent="0.25">
      <c r="A4" s="1"/>
      <c r="B4" s="2"/>
      <c r="C4" s="3"/>
      <c r="D4" s="3"/>
      <c r="E4" s="3"/>
      <c r="F4" s="86"/>
      <c r="G4" s="88" t="s">
        <v>21</v>
      </c>
      <c r="H4" s="88"/>
      <c r="I4" s="88"/>
      <c r="J4" s="88"/>
    </row>
    <row r="5" spans="1:10" ht="15" customHeight="1" x14ac:dyDescent="0.25">
      <c r="A5" s="1"/>
      <c r="B5" s="2"/>
      <c r="C5" s="3"/>
      <c r="D5" s="3"/>
      <c r="E5" s="3"/>
      <c r="F5" s="59"/>
      <c r="G5" s="59"/>
      <c r="H5" s="59"/>
      <c r="I5" s="59"/>
      <c r="J5" s="59"/>
    </row>
    <row r="6" spans="1:10" s="60" customFormat="1" x14ac:dyDescent="0.25">
      <c r="A6" s="122" t="s">
        <v>57</v>
      </c>
      <c r="B6" s="123"/>
      <c r="C6" s="123"/>
      <c r="D6" s="123"/>
      <c r="E6" s="123"/>
      <c r="F6" s="123"/>
      <c r="G6" s="123"/>
      <c r="H6" s="123"/>
      <c r="I6" s="123"/>
      <c r="J6" s="123"/>
    </row>
    <row r="7" spans="1:10" s="60" customFormat="1" ht="15.75" thickBot="1" x14ac:dyDescent="0.3">
      <c r="A7" s="124"/>
      <c r="B7" s="124"/>
      <c r="C7" s="124"/>
      <c r="D7" s="124"/>
      <c r="E7" s="124"/>
      <c r="F7" s="124"/>
      <c r="G7" s="124"/>
      <c r="H7" s="124"/>
      <c r="I7" s="124"/>
      <c r="J7" s="124"/>
    </row>
    <row r="8" spans="1:10" x14ac:dyDescent="0.25">
      <c r="A8" s="125" t="s">
        <v>3</v>
      </c>
      <c r="B8" s="128" t="s">
        <v>4</v>
      </c>
      <c r="C8" s="128" t="s">
        <v>5</v>
      </c>
      <c r="D8" s="128" t="s">
        <v>6</v>
      </c>
      <c r="E8" s="128" t="s">
        <v>7</v>
      </c>
      <c r="F8" s="128" t="s">
        <v>22</v>
      </c>
      <c r="G8" s="128" t="s">
        <v>9</v>
      </c>
      <c r="H8" s="128" t="s">
        <v>10</v>
      </c>
      <c r="I8" s="111" t="s">
        <v>11</v>
      </c>
      <c r="J8" s="114" t="s">
        <v>51</v>
      </c>
    </row>
    <row r="9" spans="1:10" x14ac:dyDescent="0.25">
      <c r="A9" s="126"/>
      <c r="B9" s="129"/>
      <c r="C9" s="129"/>
      <c r="D9" s="129"/>
      <c r="E9" s="129"/>
      <c r="F9" s="129"/>
      <c r="G9" s="129"/>
      <c r="H9" s="129"/>
      <c r="I9" s="112"/>
      <c r="J9" s="115"/>
    </row>
    <row r="10" spans="1:10" ht="62.25" customHeight="1" thickBot="1" x14ac:dyDescent="0.3">
      <c r="A10" s="127"/>
      <c r="B10" s="130"/>
      <c r="C10" s="130"/>
      <c r="D10" s="130"/>
      <c r="E10" s="130"/>
      <c r="F10" s="130"/>
      <c r="G10" s="130"/>
      <c r="H10" s="130"/>
      <c r="I10" s="113"/>
      <c r="J10" s="116"/>
    </row>
    <row r="11" spans="1:10" ht="15.75" thickBot="1" x14ac:dyDescent="0.3">
      <c r="A11" s="61">
        <v>1</v>
      </c>
      <c r="B11" s="62">
        <v>2</v>
      </c>
      <c r="C11" s="62">
        <v>3</v>
      </c>
      <c r="D11" s="62">
        <v>4</v>
      </c>
      <c r="E11" s="62">
        <v>5</v>
      </c>
      <c r="F11" s="62">
        <v>6</v>
      </c>
      <c r="G11" s="62">
        <v>7</v>
      </c>
      <c r="H11" s="62">
        <v>8</v>
      </c>
      <c r="I11" s="63">
        <v>9</v>
      </c>
      <c r="J11" s="64">
        <v>10</v>
      </c>
    </row>
    <row r="12" spans="1:10" ht="156" customHeight="1" x14ac:dyDescent="0.25">
      <c r="A12" s="65" t="s">
        <v>23</v>
      </c>
      <c r="B12" s="87" t="s">
        <v>50</v>
      </c>
      <c r="C12" s="65" t="s">
        <v>49</v>
      </c>
      <c r="D12" s="67">
        <v>50</v>
      </c>
      <c r="E12" s="68"/>
      <c r="F12" s="68">
        <f t="shared" ref="F12:F14" si="0">D12*E12</f>
        <v>0</v>
      </c>
      <c r="G12" s="69"/>
      <c r="H12" s="70">
        <f t="shared" ref="H12:H14" si="1">ROUND(F12*G12+F12,2)</f>
        <v>0</v>
      </c>
      <c r="I12" s="70"/>
      <c r="J12" s="65"/>
    </row>
    <row r="13" spans="1:10" ht="230.25" customHeight="1" x14ac:dyDescent="0.25">
      <c r="A13" s="33" t="s">
        <v>25</v>
      </c>
      <c r="B13" s="71" t="s">
        <v>52</v>
      </c>
      <c r="C13" s="33" t="s">
        <v>49</v>
      </c>
      <c r="D13" s="72">
        <v>20</v>
      </c>
      <c r="E13" s="36"/>
      <c r="F13" s="36">
        <f t="shared" si="0"/>
        <v>0</v>
      </c>
      <c r="G13" s="73"/>
      <c r="H13" s="74">
        <f t="shared" si="1"/>
        <v>0</v>
      </c>
      <c r="I13" s="74"/>
      <c r="J13" s="33"/>
    </row>
    <row r="14" spans="1:10" ht="89.25" customHeight="1" thickBot="1" x14ac:dyDescent="0.3">
      <c r="A14" s="33" t="s">
        <v>28</v>
      </c>
      <c r="B14" s="71" t="s">
        <v>53</v>
      </c>
      <c r="C14" s="33" t="s">
        <v>49</v>
      </c>
      <c r="D14" s="72">
        <v>50</v>
      </c>
      <c r="E14" s="36"/>
      <c r="F14" s="36">
        <f t="shared" si="0"/>
        <v>0</v>
      </c>
      <c r="G14" s="73"/>
      <c r="H14" s="74">
        <f t="shared" si="1"/>
        <v>0</v>
      </c>
      <c r="I14" s="74"/>
      <c r="J14" s="33"/>
    </row>
    <row r="15" spans="1:10" ht="38.25" customHeight="1" thickBot="1" x14ac:dyDescent="0.3">
      <c r="A15" s="79"/>
      <c r="B15" s="117" t="s">
        <v>16</v>
      </c>
      <c r="C15" s="118"/>
      <c r="D15" s="118"/>
      <c r="E15" s="62" t="s">
        <v>17</v>
      </c>
      <c r="F15" s="80">
        <f>SUM(F12:F14)</f>
        <v>0</v>
      </c>
      <c r="G15" s="62" t="s">
        <v>18</v>
      </c>
      <c r="H15" s="80">
        <f>SUM(H12:H14)</f>
        <v>0</v>
      </c>
      <c r="I15" s="81"/>
      <c r="J15" s="82"/>
    </row>
    <row r="16" spans="1:10" x14ac:dyDescent="0.25">
      <c r="B16" s="119" t="s">
        <v>55</v>
      </c>
      <c r="C16" s="120"/>
      <c r="D16" s="120"/>
      <c r="E16" s="120"/>
      <c r="F16" s="120"/>
      <c r="G16" s="120"/>
      <c r="H16" s="120"/>
      <c r="I16" s="120"/>
      <c r="J16" s="120"/>
    </row>
    <row r="17" spans="2:10" x14ac:dyDescent="0.25">
      <c r="B17" s="121"/>
      <c r="C17" s="121"/>
      <c r="D17" s="121"/>
      <c r="E17" s="121"/>
      <c r="F17" s="121"/>
      <c r="G17" s="121"/>
      <c r="H17" s="121"/>
      <c r="I17" s="121"/>
      <c r="J17" s="121"/>
    </row>
    <row r="18" spans="2:10" x14ac:dyDescent="0.25">
      <c r="B18" s="121"/>
      <c r="C18" s="121"/>
      <c r="D18" s="121"/>
      <c r="E18" s="121"/>
      <c r="F18" s="121"/>
      <c r="G18" s="121"/>
      <c r="H18" s="121"/>
      <c r="I18" s="121"/>
      <c r="J18" s="121"/>
    </row>
    <row r="19" spans="2:10" x14ac:dyDescent="0.25">
      <c r="B19" s="121"/>
      <c r="C19" s="121"/>
      <c r="D19" s="121"/>
      <c r="E19" s="121"/>
      <c r="F19" s="121"/>
      <c r="G19" s="121"/>
      <c r="H19" s="121"/>
      <c r="I19" s="121"/>
      <c r="J19" s="121"/>
    </row>
    <row r="20" spans="2:10" x14ac:dyDescent="0.25">
      <c r="B20" s="121"/>
      <c r="C20" s="121"/>
      <c r="D20" s="121"/>
      <c r="E20" s="121"/>
      <c r="F20" s="121"/>
      <c r="G20" s="121"/>
      <c r="H20" s="121"/>
      <c r="I20" s="121"/>
      <c r="J20" s="121"/>
    </row>
    <row r="21" spans="2:10" x14ac:dyDescent="0.25">
      <c r="B21" s="121"/>
      <c r="C21" s="121"/>
      <c r="D21" s="121"/>
      <c r="E21" s="121"/>
      <c r="F21" s="121"/>
      <c r="G21" s="121"/>
      <c r="H21" s="121"/>
      <c r="I21" s="121"/>
      <c r="J21" s="121"/>
    </row>
    <row r="22" spans="2:10" ht="55.5" customHeight="1" x14ac:dyDescent="0.25">
      <c r="B22" s="121"/>
      <c r="C22" s="121"/>
      <c r="D22" s="121"/>
      <c r="E22" s="121"/>
      <c r="F22" s="121"/>
      <c r="G22" s="121"/>
      <c r="H22" s="121"/>
      <c r="I22" s="121"/>
      <c r="J22" s="121"/>
    </row>
  </sheetData>
  <mergeCells count="17">
    <mergeCell ref="B15:D15"/>
    <mergeCell ref="B16:J22"/>
    <mergeCell ref="G4:J4"/>
    <mergeCell ref="A6:J7"/>
    <mergeCell ref="A8:A10"/>
    <mergeCell ref="B8:B10"/>
    <mergeCell ref="C8:C10"/>
    <mergeCell ref="D8:D10"/>
    <mergeCell ref="E8:E10"/>
    <mergeCell ref="F8:F10"/>
    <mergeCell ref="G8:G10"/>
    <mergeCell ref="H8:H10"/>
    <mergeCell ref="G3:J3"/>
    <mergeCell ref="G1:J1"/>
    <mergeCell ref="G2:J2"/>
    <mergeCell ref="I8:I10"/>
    <mergeCell ref="J8:J10"/>
  </mergeCells>
  <pageMargins left="0.23622047244094491" right="0.23622047244094491" top="0.74803149606299213" bottom="0.74803149606299213"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Zadanie 1</vt:lpstr>
      <vt:lpstr>Zadanie 2</vt:lpstr>
      <vt:lpstr>Zadanie 3</vt:lpstr>
      <vt:lpstr>Zadanie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Mariola Kalina</dc:creator>
  <cp:lastModifiedBy>Agnieszka Kormanek</cp:lastModifiedBy>
  <cp:lastPrinted>2024-10-16T07:53:11Z</cp:lastPrinted>
  <dcterms:created xsi:type="dcterms:W3CDTF">2024-09-10T08:51:29Z</dcterms:created>
  <dcterms:modified xsi:type="dcterms:W3CDTF">2024-11-29T10:17:23Z</dcterms:modified>
</cp:coreProperties>
</file>