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D8A5C0F-F275-4E89-9546-76BC28CEBF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BOTY ZIEMNE" sheetId="4" r:id="rId1"/>
  </sheets>
  <calcPr calcId="181029"/>
</workbook>
</file>

<file path=xl/calcChain.xml><?xml version="1.0" encoding="utf-8"?>
<calcChain xmlns="http://schemas.openxmlformats.org/spreadsheetml/2006/main">
  <c r="C216" i="4" l="1"/>
  <c r="C215" i="4"/>
  <c r="C214" i="4"/>
  <c r="B205" i="4"/>
  <c r="C205" i="4" s="1"/>
  <c r="E205" i="4" s="1"/>
  <c r="B207" i="4"/>
  <c r="C207" i="4" s="1"/>
  <c r="E207" i="4" s="1"/>
  <c r="D207" i="4"/>
  <c r="F207" i="4" s="1"/>
  <c r="B209" i="4"/>
  <c r="C209" i="4"/>
  <c r="E209" i="4" s="1"/>
  <c r="D209" i="4"/>
  <c r="F209" i="4" s="1"/>
  <c r="B211" i="4"/>
  <c r="C211" i="4" s="1"/>
  <c r="E211" i="4" s="1"/>
  <c r="B213" i="4"/>
  <c r="C213" i="4" s="1"/>
  <c r="E213" i="4" s="1"/>
  <c r="E191" i="4"/>
  <c r="B177" i="4"/>
  <c r="C177" i="4" s="1"/>
  <c r="E177" i="4" s="1"/>
  <c r="D177" i="4"/>
  <c r="F177" i="4" s="1"/>
  <c r="B179" i="4"/>
  <c r="C179" i="4"/>
  <c r="E179" i="4" s="1"/>
  <c r="D179" i="4"/>
  <c r="F179" i="4" s="1"/>
  <c r="B181" i="4"/>
  <c r="D181" i="4" s="1"/>
  <c r="F181" i="4" s="1"/>
  <c r="B183" i="4"/>
  <c r="C183" i="4" s="1"/>
  <c r="E183" i="4" s="1"/>
  <c r="B185" i="4"/>
  <c r="C185" i="4" s="1"/>
  <c r="E185" i="4" s="1"/>
  <c r="D185" i="4"/>
  <c r="F185" i="4" s="1"/>
  <c r="B187" i="4"/>
  <c r="C187" i="4"/>
  <c r="E187" i="4" s="1"/>
  <c r="D187" i="4"/>
  <c r="F187" i="4" s="1"/>
  <c r="B189" i="4"/>
  <c r="D189" i="4" s="1"/>
  <c r="F189" i="4" s="1"/>
  <c r="B191" i="4"/>
  <c r="C191" i="4" s="1"/>
  <c r="B193" i="4"/>
  <c r="C193" i="4" s="1"/>
  <c r="E193" i="4" s="1"/>
  <c r="D193" i="4"/>
  <c r="F193" i="4" s="1"/>
  <c r="B195" i="4"/>
  <c r="C195" i="4"/>
  <c r="E195" i="4" s="1"/>
  <c r="D195" i="4"/>
  <c r="F195" i="4" s="1"/>
  <c r="B197" i="4"/>
  <c r="D197" i="4" s="1"/>
  <c r="F197" i="4" s="1"/>
  <c r="B199" i="4"/>
  <c r="C199" i="4" s="1"/>
  <c r="E199" i="4" s="1"/>
  <c r="B201" i="4"/>
  <c r="C201" i="4" s="1"/>
  <c r="E201" i="4" s="1"/>
  <c r="D201" i="4"/>
  <c r="F201" i="4" s="1"/>
  <c r="B203" i="4"/>
  <c r="C203" i="4"/>
  <c r="E203" i="4" s="1"/>
  <c r="D203" i="4"/>
  <c r="F203" i="4" s="1"/>
  <c r="B153" i="4"/>
  <c r="C153" i="4" s="1"/>
  <c r="E153" i="4" s="1"/>
  <c r="B155" i="4"/>
  <c r="C155" i="4" s="1"/>
  <c r="E155" i="4" s="1"/>
  <c r="D155" i="4"/>
  <c r="F155" i="4" s="1"/>
  <c r="B157" i="4"/>
  <c r="C157" i="4"/>
  <c r="E157" i="4" s="1"/>
  <c r="D157" i="4"/>
  <c r="F157" i="4" s="1"/>
  <c r="B159" i="4"/>
  <c r="C159" i="4" s="1"/>
  <c r="E159" i="4" s="1"/>
  <c r="B161" i="4"/>
  <c r="C161" i="4" s="1"/>
  <c r="E161" i="4" s="1"/>
  <c r="B163" i="4"/>
  <c r="C163" i="4" s="1"/>
  <c r="E163" i="4" s="1"/>
  <c r="D163" i="4"/>
  <c r="F163" i="4" s="1"/>
  <c r="B165" i="4"/>
  <c r="C165" i="4"/>
  <c r="E165" i="4" s="1"/>
  <c r="D165" i="4"/>
  <c r="F165" i="4" s="1"/>
  <c r="B167" i="4"/>
  <c r="C167" i="4" s="1"/>
  <c r="E167" i="4" s="1"/>
  <c r="B169" i="4"/>
  <c r="C169" i="4" s="1"/>
  <c r="E169" i="4" s="1"/>
  <c r="B171" i="4"/>
  <c r="C171" i="4" s="1"/>
  <c r="E171" i="4" s="1"/>
  <c r="D171" i="4"/>
  <c r="F171" i="4" s="1"/>
  <c r="B173" i="4"/>
  <c r="C173" i="4"/>
  <c r="E173" i="4" s="1"/>
  <c r="D173" i="4"/>
  <c r="F173" i="4" s="1"/>
  <c r="B175" i="4"/>
  <c r="C175" i="4" s="1"/>
  <c r="E175" i="4" s="1"/>
  <c r="B147" i="4"/>
  <c r="D147" i="4" s="1"/>
  <c r="F147" i="4" s="1"/>
  <c r="C147" i="4"/>
  <c r="E147" i="4" s="1"/>
  <c r="B149" i="4"/>
  <c r="C149" i="4" s="1"/>
  <c r="E149" i="4" s="1"/>
  <c r="B151" i="4"/>
  <c r="C151" i="4"/>
  <c r="E151" i="4" s="1"/>
  <c r="D151" i="4"/>
  <c r="F151" i="4" s="1"/>
  <c r="B59" i="4"/>
  <c r="C59" i="4" s="1"/>
  <c r="E59" i="4" s="1"/>
  <c r="B61" i="4"/>
  <c r="C61" i="4" s="1"/>
  <c r="E61" i="4" s="1"/>
  <c r="B63" i="4"/>
  <c r="D63" i="4" s="1"/>
  <c r="F63" i="4" s="1"/>
  <c r="B65" i="4"/>
  <c r="B67" i="4"/>
  <c r="D67" i="4" s="1"/>
  <c r="F67" i="4" s="1"/>
  <c r="C67" i="4"/>
  <c r="E67" i="4" s="1"/>
  <c r="B69" i="4"/>
  <c r="D69" i="4" s="1"/>
  <c r="F69" i="4" s="1"/>
  <c r="B71" i="4"/>
  <c r="D71" i="4" s="1"/>
  <c r="F71" i="4" s="1"/>
  <c r="C71" i="4"/>
  <c r="E71" i="4" s="1"/>
  <c r="B73" i="4"/>
  <c r="B75" i="4"/>
  <c r="C75" i="4" s="1"/>
  <c r="E75" i="4" s="1"/>
  <c r="D75" i="4"/>
  <c r="F75" i="4" s="1"/>
  <c r="B77" i="4"/>
  <c r="C77" i="4" s="1"/>
  <c r="E77" i="4" s="1"/>
  <c r="B79" i="4"/>
  <c r="D79" i="4" s="1"/>
  <c r="F79" i="4" s="1"/>
  <c r="B81" i="4"/>
  <c r="B83" i="4"/>
  <c r="C83" i="4" s="1"/>
  <c r="E83" i="4" s="1"/>
  <c r="B85" i="4"/>
  <c r="D85" i="4" s="1"/>
  <c r="F85" i="4" s="1"/>
  <c r="C85" i="4"/>
  <c r="E85" i="4" s="1"/>
  <c r="B87" i="4"/>
  <c r="D87" i="4" s="1"/>
  <c r="F87" i="4" s="1"/>
  <c r="B89" i="4"/>
  <c r="B91" i="4"/>
  <c r="C91" i="4" s="1"/>
  <c r="E91" i="4" s="1"/>
  <c r="B93" i="4"/>
  <c r="C93" i="4" s="1"/>
  <c r="E93" i="4" s="1"/>
  <c r="B95" i="4"/>
  <c r="D95" i="4" s="1"/>
  <c r="F95" i="4" s="1"/>
  <c r="C95" i="4"/>
  <c r="E95" i="4" s="1"/>
  <c r="B97" i="4"/>
  <c r="B99" i="4"/>
  <c r="C99" i="4" s="1"/>
  <c r="E99" i="4" s="1"/>
  <c r="B101" i="4"/>
  <c r="C101" i="4" s="1"/>
  <c r="E101" i="4" s="1"/>
  <c r="B103" i="4"/>
  <c r="D103" i="4" s="1"/>
  <c r="F103" i="4" s="1"/>
  <c r="B105" i="4"/>
  <c r="B107" i="4"/>
  <c r="C107" i="4" s="1"/>
  <c r="E107" i="4" s="1"/>
  <c r="B109" i="4"/>
  <c r="C109" i="4" s="1"/>
  <c r="E109" i="4" s="1"/>
  <c r="B111" i="4"/>
  <c r="D111" i="4" s="1"/>
  <c r="F111" i="4" s="1"/>
  <c r="B113" i="4"/>
  <c r="B115" i="4"/>
  <c r="D115" i="4" s="1"/>
  <c r="F115" i="4" s="1"/>
  <c r="C115" i="4"/>
  <c r="E115" i="4" s="1"/>
  <c r="B117" i="4"/>
  <c r="C117" i="4"/>
  <c r="E117" i="4" s="1"/>
  <c r="D117" i="4"/>
  <c r="F117" i="4" s="1"/>
  <c r="B119" i="4"/>
  <c r="D119" i="4" s="1"/>
  <c r="F119" i="4" s="1"/>
  <c r="B121" i="4"/>
  <c r="B123" i="4"/>
  <c r="C123" i="4" s="1"/>
  <c r="E123" i="4" s="1"/>
  <c r="B125" i="4"/>
  <c r="C125" i="4" s="1"/>
  <c r="E125" i="4" s="1"/>
  <c r="B127" i="4"/>
  <c r="D127" i="4" s="1"/>
  <c r="F127" i="4" s="1"/>
  <c r="B129" i="4"/>
  <c r="B131" i="4"/>
  <c r="C131" i="4" s="1"/>
  <c r="E131" i="4" s="1"/>
  <c r="B133" i="4"/>
  <c r="D133" i="4" s="1"/>
  <c r="F133" i="4" s="1"/>
  <c r="B135" i="4"/>
  <c r="D135" i="4" s="1"/>
  <c r="F135" i="4" s="1"/>
  <c r="C135" i="4"/>
  <c r="E135" i="4" s="1"/>
  <c r="B137" i="4"/>
  <c r="B139" i="4"/>
  <c r="C139" i="4" s="1"/>
  <c r="E139" i="4" s="1"/>
  <c r="B141" i="4"/>
  <c r="C141" i="4" s="1"/>
  <c r="E141" i="4" s="1"/>
  <c r="B143" i="4"/>
  <c r="D143" i="4" s="1"/>
  <c r="F143" i="4" s="1"/>
  <c r="B145" i="4"/>
  <c r="J221" i="4"/>
  <c r="B41" i="4"/>
  <c r="C41" i="4" s="1"/>
  <c r="E41" i="4" s="1"/>
  <c r="B23" i="4"/>
  <c r="D23" i="4" s="1"/>
  <c r="F23" i="4" s="1"/>
  <c r="J231" i="4"/>
  <c r="L231" i="4" s="1"/>
  <c r="N231" i="4" s="1"/>
  <c r="J229" i="4"/>
  <c r="L229" i="4" s="1"/>
  <c r="N229" i="4" s="1"/>
  <c r="J227" i="4"/>
  <c r="K227" i="4" s="1"/>
  <c r="M227" i="4" s="1"/>
  <c r="J225" i="4"/>
  <c r="L225" i="4" s="1"/>
  <c r="N225" i="4" s="1"/>
  <c r="J223" i="4"/>
  <c r="L223" i="4" s="1"/>
  <c r="N223" i="4" s="1"/>
  <c r="L221" i="4"/>
  <c r="N221" i="4" s="1"/>
  <c r="J219" i="4"/>
  <c r="K219" i="4" s="1"/>
  <c r="M219" i="4" s="1"/>
  <c r="J217" i="4"/>
  <c r="L217" i="4" s="1"/>
  <c r="N217" i="4" s="1"/>
  <c r="J215" i="4"/>
  <c r="L215" i="4" s="1"/>
  <c r="N215" i="4" s="1"/>
  <c r="B57" i="4"/>
  <c r="D57" i="4" s="1"/>
  <c r="F57" i="4" s="1"/>
  <c r="B55" i="4"/>
  <c r="C55" i="4" s="1"/>
  <c r="E55" i="4" s="1"/>
  <c r="B53" i="4"/>
  <c r="D53" i="4" s="1"/>
  <c r="F53" i="4" s="1"/>
  <c r="B51" i="4"/>
  <c r="D51" i="4" s="1"/>
  <c r="F51" i="4" s="1"/>
  <c r="B49" i="4"/>
  <c r="C49" i="4" s="1"/>
  <c r="E49" i="4" s="1"/>
  <c r="B47" i="4"/>
  <c r="C47" i="4" s="1"/>
  <c r="E47" i="4" s="1"/>
  <c r="B45" i="4"/>
  <c r="D45" i="4" s="1"/>
  <c r="F45" i="4" s="1"/>
  <c r="B43" i="4"/>
  <c r="C43" i="4" s="1"/>
  <c r="E43" i="4" s="1"/>
  <c r="B39" i="4"/>
  <c r="D39" i="4" s="1"/>
  <c r="F39" i="4" s="1"/>
  <c r="B37" i="4"/>
  <c r="D37" i="4" s="1"/>
  <c r="F37" i="4" s="1"/>
  <c r="B35" i="4"/>
  <c r="C35" i="4" s="1"/>
  <c r="E35" i="4" s="1"/>
  <c r="B33" i="4"/>
  <c r="D33" i="4" s="1"/>
  <c r="F33" i="4" s="1"/>
  <c r="B31" i="4"/>
  <c r="D31" i="4" s="1"/>
  <c r="F31" i="4" s="1"/>
  <c r="B29" i="4"/>
  <c r="D29" i="4" s="1"/>
  <c r="F29" i="4" s="1"/>
  <c r="B27" i="4"/>
  <c r="C27" i="4" s="1"/>
  <c r="E27" i="4" s="1"/>
  <c r="B25" i="4"/>
  <c r="D25" i="4" s="1"/>
  <c r="F25" i="4" s="1"/>
  <c r="B21" i="4"/>
  <c r="D21" i="4" s="1"/>
  <c r="F21" i="4" s="1"/>
  <c r="D213" i="4" l="1"/>
  <c r="F213" i="4" s="1"/>
  <c r="D205" i="4"/>
  <c r="F205" i="4" s="1"/>
  <c r="D211" i="4"/>
  <c r="F211" i="4" s="1"/>
  <c r="C197" i="4"/>
  <c r="E197" i="4" s="1"/>
  <c r="C189" i="4"/>
  <c r="E189" i="4" s="1"/>
  <c r="C181" i="4"/>
  <c r="E181" i="4" s="1"/>
  <c r="D199" i="4"/>
  <c r="F199" i="4" s="1"/>
  <c r="D191" i="4"/>
  <c r="F191" i="4" s="1"/>
  <c r="D183" i="4"/>
  <c r="F183" i="4" s="1"/>
  <c r="D169" i="4"/>
  <c r="F169" i="4" s="1"/>
  <c r="D161" i="4"/>
  <c r="F161" i="4" s="1"/>
  <c r="D153" i="4"/>
  <c r="F153" i="4" s="1"/>
  <c r="D175" i="4"/>
  <c r="F175" i="4" s="1"/>
  <c r="D167" i="4"/>
  <c r="F167" i="4" s="1"/>
  <c r="D159" i="4"/>
  <c r="F159" i="4" s="1"/>
  <c r="D149" i="4"/>
  <c r="F149" i="4" s="1"/>
  <c r="C133" i="4"/>
  <c r="E133" i="4" s="1"/>
  <c r="C127" i="4"/>
  <c r="E127" i="4" s="1"/>
  <c r="D99" i="4"/>
  <c r="F99" i="4" s="1"/>
  <c r="C143" i="4"/>
  <c r="E143" i="4" s="1"/>
  <c r="C111" i="4"/>
  <c r="E111" i="4" s="1"/>
  <c r="C69" i="4"/>
  <c r="E69" i="4" s="1"/>
  <c r="D131" i="4"/>
  <c r="F131" i="4" s="1"/>
  <c r="D101" i="4"/>
  <c r="F101" i="4" s="1"/>
  <c r="D83" i="4"/>
  <c r="F83" i="4" s="1"/>
  <c r="C119" i="4"/>
  <c r="E119" i="4" s="1"/>
  <c r="D77" i="4"/>
  <c r="F77" i="4" s="1"/>
  <c r="D109" i="4"/>
  <c r="F109" i="4" s="1"/>
  <c r="D107" i="4"/>
  <c r="F107" i="4" s="1"/>
  <c r="C103" i="4"/>
  <c r="E103" i="4" s="1"/>
  <c r="D93" i="4"/>
  <c r="F93" i="4" s="1"/>
  <c r="D91" i="4"/>
  <c r="F91" i="4" s="1"/>
  <c r="C87" i="4"/>
  <c r="E87" i="4" s="1"/>
  <c r="D59" i="4"/>
  <c r="F59" i="4" s="1"/>
  <c r="D141" i="4"/>
  <c r="F141" i="4" s="1"/>
  <c r="D139" i="4"/>
  <c r="F139" i="4" s="1"/>
  <c r="D125" i="4"/>
  <c r="F125" i="4" s="1"/>
  <c r="D123" i="4"/>
  <c r="F123" i="4" s="1"/>
  <c r="C63" i="4"/>
  <c r="E63" i="4" s="1"/>
  <c r="C79" i="4"/>
  <c r="E79" i="4" s="1"/>
  <c r="D61" i="4"/>
  <c r="F61" i="4" s="1"/>
  <c r="C129" i="4"/>
  <c r="E129" i="4" s="1"/>
  <c r="D129" i="4"/>
  <c r="F129" i="4" s="1"/>
  <c r="C97" i="4"/>
  <c r="E97" i="4" s="1"/>
  <c r="D97" i="4"/>
  <c r="F97" i="4" s="1"/>
  <c r="C65" i="4"/>
  <c r="E65" i="4" s="1"/>
  <c r="D65" i="4"/>
  <c r="F65" i="4" s="1"/>
  <c r="C137" i="4"/>
  <c r="E137" i="4" s="1"/>
  <c r="D137" i="4"/>
  <c r="F137" i="4" s="1"/>
  <c r="C105" i="4"/>
  <c r="E105" i="4" s="1"/>
  <c r="D105" i="4"/>
  <c r="F105" i="4" s="1"/>
  <c r="C73" i="4"/>
  <c r="E73" i="4" s="1"/>
  <c r="D73" i="4"/>
  <c r="F73" i="4" s="1"/>
  <c r="C145" i="4"/>
  <c r="E145" i="4" s="1"/>
  <c r="D145" i="4"/>
  <c r="F145" i="4" s="1"/>
  <c r="C113" i="4"/>
  <c r="E113" i="4" s="1"/>
  <c r="D113" i="4"/>
  <c r="F113" i="4" s="1"/>
  <c r="C81" i="4"/>
  <c r="E81" i="4" s="1"/>
  <c r="D81" i="4"/>
  <c r="F81" i="4" s="1"/>
  <c r="C121" i="4"/>
  <c r="E121" i="4" s="1"/>
  <c r="D121" i="4"/>
  <c r="F121" i="4" s="1"/>
  <c r="C89" i="4"/>
  <c r="E89" i="4" s="1"/>
  <c r="D89" i="4"/>
  <c r="F89" i="4" s="1"/>
  <c r="D49" i="4"/>
  <c r="F49" i="4" s="1"/>
  <c r="D27" i="4"/>
  <c r="F27" i="4" s="1"/>
  <c r="L227" i="4"/>
  <c r="N227" i="4" s="1"/>
  <c r="D47" i="4"/>
  <c r="F47" i="4" s="1"/>
  <c r="K229" i="4"/>
  <c r="M229" i="4" s="1"/>
  <c r="K221" i="4"/>
  <c r="M221" i="4" s="1"/>
  <c r="L219" i="4"/>
  <c r="N219" i="4" s="1"/>
  <c r="K217" i="4"/>
  <c r="M217" i="4" s="1"/>
  <c r="C53" i="4"/>
  <c r="E53" i="4" s="1"/>
  <c r="C51" i="4"/>
  <c r="E51" i="4" s="1"/>
  <c r="C45" i="4"/>
  <c r="E45" i="4" s="1"/>
  <c r="D43" i="4"/>
  <c r="F43" i="4" s="1"/>
  <c r="D41" i="4"/>
  <c r="F41" i="4" s="1"/>
  <c r="C37" i="4"/>
  <c r="E37" i="4" s="1"/>
  <c r="D35" i="4"/>
  <c r="F35" i="4" s="1"/>
  <c r="C29" i="4"/>
  <c r="E29" i="4" s="1"/>
  <c r="K223" i="4"/>
  <c r="M223" i="4" s="1"/>
  <c r="K231" i="4"/>
  <c r="M231" i="4" s="1"/>
  <c r="K225" i="4"/>
  <c r="M225" i="4" s="1"/>
  <c r="K215" i="4"/>
  <c r="M215" i="4" s="1"/>
  <c r="D55" i="4"/>
  <c r="F55" i="4" s="1"/>
  <c r="C57" i="4"/>
  <c r="E57" i="4" s="1"/>
  <c r="C23" i="4"/>
  <c r="E23" i="4" s="1"/>
  <c r="C31" i="4"/>
  <c r="E31" i="4" s="1"/>
  <c r="C39" i="4"/>
  <c r="E39" i="4" s="1"/>
  <c r="C25" i="4"/>
  <c r="E25" i="4" s="1"/>
  <c r="C33" i="4"/>
  <c r="E33" i="4" s="1"/>
  <c r="C21" i="4"/>
  <c r="E21" i="4" s="1"/>
  <c r="B19" i="4" l="1"/>
  <c r="C19" i="4" s="1"/>
  <c r="E19" i="4" s="1"/>
  <c r="B17" i="4"/>
  <c r="B15" i="4"/>
  <c r="B13" i="4"/>
  <c r="B11" i="4"/>
  <c r="B9" i="4"/>
  <c r="B7" i="4"/>
  <c r="B5" i="4"/>
  <c r="D11" i="4" l="1"/>
  <c r="F11" i="4" s="1"/>
  <c r="C11" i="4"/>
  <c r="E11" i="4" s="1"/>
  <c r="D5" i="4"/>
  <c r="F5" i="4" s="1"/>
  <c r="C5" i="4"/>
  <c r="E5" i="4" s="1"/>
  <c r="C13" i="4"/>
  <c r="E13" i="4" s="1"/>
  <c r="D13" i="4"/>
  <c r="F13" i="4" s="1"/>
  <c r="D7" i="4"/>
  <c r="F7" i="4" s="1"/>
  <c r="C7" i="4"/>
  <c r="E7" i="4" s="1"/>
  <c r="C15" i="4"/>
  <c r="E15" i="4" s="1"/>
  <c r="C9" i="4"/>
  <c r="E9" i="4" s="1"/>
  <c r="D9" i="4"/>
  <c r="F9" i="4" s="1"/>
  <c r="C17" i="4"/>
  <c r="E17" i="4" s="1"/>
  <c r="D17" i="4"/>
  <c r="F17" i="4" s="1"/>
  <c r="D19" i="4"/>
  <c r="F19" i="4" s="1"/>
  <c r="D15" i="4"/>
  <c r="F15" i="4" s="1"/>
</calcChain>
</file>

<file path=xl/sharedStrings.xml><?xml version="1.0" encoding="utf-8"?>
<sst xmlns="http://schemas.openxmlformats.org/spreadsheetml/2006/main" count="237" uniqueCount="9">
  <si>
    <t>WYKOP</t>
  </si>
  <si>
    <t>NASYP</t>
  </si>
  <si>
    <t>KILOMETRAŻ PRZEKROJU</t>
  </si>
  <si>
    <t>różnica</t>
  </si>
  <si>
    <t>ILOŚĆ WYKOPU</t>
  </si>
  <si>
    <t>m3</t>
  </si>
  <si>
    <t>ILOŚĆ NASYPU</t>
  </si>
  <si>
    <t>ILOŚĆ MAS ZIEMNYCH DO WYWOZU</t>
  </si>
  <si>
    <t>całość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</si>
</sst>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0" fillId="0" borderId="0" xfId="0" applyFill="1"/>
    <xf numFmtId="0" fontId="0" fillId="0" borderId="3" xfId="0" applyFill="1" applyBorder="1"/>
    <xf numFmtId="0" fontId="2" fillId="0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3" borderId="1" xfId="0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0" fontId="0" fillId="3" borderId="0" xfId="0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1"/>
  <sheetViews>
    <sheetView tabSelected="1" topLeftCell="A184" zoomScaleNormal="100" workbookViewId="0">
      <selection activeCell="G224" sqref="G224"/>
    </sheetView>
  </sheetViews>
  <sheetFormatPr defaultRowHeight="15" x14ac:dyDescent="0.25"/>
  <cols>
    <col min="1" max="1" width="25.140625" customWidth="1"/>
    <col min="8" max="8" width="24.5703125" customWidth="1"/>
    <col min="10" max="10" width="11.28515625" customWidth="1"/>
    <col min="14" max="14" width="7.140625" customWidth="1"/>
    <col min="15" max="15" width="24.7109375" customWidth="1"/>
    <col min="21" max="21" width="5.5703125" customWidth="1"/>
    <col min="22" max="22" width="22.5703125" customWidth="1"/>
  </cols>
  <sheetData>
    <row r="1" spans="1:6" ht="15.75" thickBot="1" x14ac:dyDescent="0.3"/>
    <row r="2" spans="1:6" ht="55.9" customHeight="1" thickBot="1" x14ac:dyDescent="0.3">
      <c r="A2" s="9" t="s">
        <v>8</v>
      </c>
      <c r="B2" s="10"/>
      <c r="C2" s="10"/>
      <c r="D2" s="10"/>
    </row>
    <row r="3" spans="1:6" x14ac:dyDescent="0.25">
      <c r="A3" s="1"/>
      <c r="B3" s="1"/>
      <c r="C3" s="2" t="s">
        <v>0</v>
      </c>
      <c r="D3" s="5" t="s">
        <v>1</v>
      </c>
      <c r="E3" s="6"/>
      <c r="F3" s="6"/>
    </row>
    <row r="4" spans="1:6" x14ac:dyDescent="0.25">
      <c r="A4" s="2" t="s">
        <v>2</v>
      </c>
      <c r="B4" s="2">
        <v>24</v>
      </c>
      <c r="C4" s="3">
        <v>3.8</v>
      </c>
      <c r="D4" s="4">
        <v>0.3</v>
      </c>
      <c r="E4" s="6"/>
      <c r="F4" s="6"/>
    </row>
    <row r="5" spans="1:6" x14ac:dyDescent="0.25">
      <c r="A5" s="3" t="s">
        <v>3</v>
      </c>
      <c r="B5" s="3">
        <f>B4</f>
        <v>24</v>
      </c>
      <c r="C5" s="2">
        <f>C4*B5</f>
        <v>91.199999999999989</v>
      </c>
      <c r="D5" s="2">
        <f>B5*D4</f>
        <v>7.1999999999999993</v>
      </c>
      <c r="E5" s="7">
        <f>C5</f>
        <v>91.199999999999989</v>
      </c>
      <c r="F5" s="7">
        <f>D5</f>
        <v>7.1999999999999993</v>
      </c>
    </row>
    <row r="6" spans="1:6" x14ac:dyDescent="0.25">
      <c r="A6" s="2" t="s">
        <v>2</v>
      </c>
      <c r="B6" s="2">
        <v>53</v>
      </c>
      <c r="C6" s="3">
        <v>5</v>
      </c>
      <c r="D6" s="3">
        <v>0.2</v>
      </c>
      <c r="E6" s="8"/>
      <c r="F6" s="8"/>
    </row>
    <row r="7" spans="1:6" x14ac:dyDescent="0.25">
      <c r="A7" s="3" t="s">
        <v>3</v>
      </c>
      <c r="B7" s="3">
        <f>B6-B4</f>
        <v>29</v>
      </c>
      <c r="C7" s="2">
        <f>C6*B7</f>
        <v>145</v>
      </c>
      <c r="D7" s="2">
        <f>B7*D6</f>
        <v>5.8000000000000007</v>
      </c>
      <c r="E7" s="3">
        <f>C7</f>
        <v>145</v>
      </c>
      <c r="F7" s="3">
        <f>D7</f>
        <v>5.8000000000000007</v>
      </c>
    </row>
    <row r="8" spans="1:6" x14ac:dyDescent="0.25">
      <c r="A8" s="2" t="s">
        <v>2</v>
      </c>
      <c r="B8" s="2">
        <v>83</v>
      </c>
      <c r="C8" s="3">
        <v>5.5</v>
      </c>
      <c r="D8" s="3">
        <v>0.2</v>
      </c>
      <c r="E8" s="8"/>
      <c r="F8" s="8"/>
    </row>
    <row r="9" spans="1:6" x14ac:dyDescent="0.25">
      <c r="A9" s="3" t="s">
        <v>3</v>
      </c>
      <c r="B9" s="3">
        <f>B8-B6</f>
        <v>30</v>
      </c>
      <c r="C9" s="2">
        <f>B9*C8</f>
        <v>165</v>
      </c>
      <c r="D9" s="2">
        <f>B9*D8</f>
        <v>6</v>
      </c>
      <c r="E9" s="3">
        <f>C9</f>
        <v>165</v>
      </c>
      <c r="F9" s="3">
        <f>D9</f>
        <v>6</v>
      </c>
    </row>
    <row r="10" spans="1:6" x14ac:dyDescent="0.25">
      <c r="A10" s="2" t="s">
        <v>2</v>
      </c>
      <c r="B10" s="2">
        <v>111</v>
      </c>
      <c r="C10" s="3">
        <v>3.5</v>
      </c>
      <c r="D10" s="3">
        <v>0.2</v>
      </c>
      <c r="E10" s="8"/>
      <c r="F10" s="8"/>
    </row>
    <row r="11" spans="1:6" x14ac:dyDescent="0.25">
      <c r="A11" s="3" t="s">
        <v>3</v>
      </c>
      <c r="B11" s="3">
        <f>B10-B8</f>
        <v>28</v>
      </c>
      <c r="C11" s="2">
        <f>B11*C10</f>
        <v>98</v>
      </c>
      <c r="D11" s="2">
        <f>B11*D10</f>
        <v>5.6000000000000005</v>
      </c>
      <c r="E11" s="3">
        <f>C11</f>
        <v>98</v>
      </c>
      <c r="F11" s="3">
        <f>D11</f>
        <v>5.6000000000000005</v>
      </c>
    </row>
    <row r="12" spans="1:6" x14ac:dyDescent="0.25">
      <c r="A12" s="2" t="s">
        <v>2</v>
      </c>
      <c r="B12" s="2">
        <v>143</v>
      </c>
      <c r="C12" s="3">
        <v>3.5</v>
      </c>
      <c r="D12" s="3">
        <v>0.2</v>
      </c>
      <c r="E12" s="8"/>
      <c r="F12" s="8"/>
    </row>
    <row r="13" spans="1:6" x14ac:dyDescent="0.25">
      <c r="A13" s="3" t="s">
        <v>3</v>
      </c>
      <c r="B13" s="3">
        <f>B12-B10</f>
        <v>32</v>
      </c>
      <c r="C13" s="2">
        <f>B13*C12</f>
        <v>112</v>
      </c>
      <c r="D13" s="2">
        <f>B13*D12</f>
        <v>6.4</v>
      </c>
      <c r="E13" s="3">
        <f>C13</f>
        <v>112</v>
      </c>
      <c r="F13" s="3">
        <f>D13</f>
        <v>6.4</v>
      </c>
    </row>
    <row r="14" spans="1:6" x14ac:dyDescent="0.25">
      <c r="A14" s="2" t="s">
        <v>2</v>
      </c>
      <c r="B14" s="2">
        <v>175</v>
      </c>
      <c r="C14" s="3">
        <v>4.5</v>
      </c>
      <c r="D14" s="3">
        <v>0.2</v>
      </c>
      <c r="E14" s="8"/>
      <c r="F14" s="8"/>
    </row>
    <row r="15" spans="1:6" x14ac:dyDescent="0.25">
      <c r="A15" s="3" t="s">
        <v>3</v>
      </c>
      <c r="B15" s="3">
        <f>B14-B12</f>
        <v>32</v>
      </c>
      <c r="C15" s="2">
        <f>B15*C14</f>
        <v>144</v>
      </c>
      <c r="D15" s="2">
        <f>D14*B15</f>
        <v>6.4</v>
      </c>
      <c r="E15" s="3">
        <f>C15</f>
        <v>144</v>
      </c>
      <c r="F15" s="3">
        <f>D15</f>
        <v>6.4</v>
      </c>
    </row>
    <row r="16" spans="1:6" x14ac:dyDescent="0.25">
      <c r="A16" s="2" t="s">
        <v>2</v>
      </c>
      <c r="B16" s="2">
        <v>206</v>
      </c>
      <c r="C16" s="3">
        <v>4.5</v>
      </c>
      <c r="D16" s="3">
        <v>0.2</v>
      </c>
      <c r="E16" s="8"/>
      <c r="F16" s="8"/>
    </row>
    <row r="17" spans="1:6" x14ac:dyDescent="0.25">
      <c r="A17" s="3" t="s">
        <v>3</v>
      </c>
      <c r="B17" s="3">
        <f>B16-B14</f>
        <v>31</v>
      </c>
      <c r="C17" s="2">
        <f>B17*C16</f>
        <v>139.5</v>
      </c>
      <c r="D17" s="2">
        <f>B17*D16</f>
        <v>6.2</v>
      </c>
      <c r="E17" s="3">
        <f>C17</f>
        <v>139.5</v>
      </c>
      <c r="F17" s="3">
        <f>D17</f>
        <v>6.2</v>
      </c>
    </row>
    <row r="18" spans="1:6" x14ac:dyDescent="0.25">
      <c r="A18" s="2" t="s">
        <v>2</v>
      </c>
      <c r="B18" s="2">
        <v>235</v>
      </c>
      <c r="C18" s="3">
        <v>5</v>
      </c>
      <c r="D18" s="3">
        <v>0.2</v>
      </c>
      <c r="E18" s="8"/>
      <c r="F18" s="8"/>
    </row>
    <row r="19" spans="1:6" x14ac:dyDescent="0.25">
      <c r="A19" s="3" t="s">
        <v>3</v>
      </c>
      <c r="B19" s="3">
        <f>B18-B16</f>
        <v>29</v>
      </c>
      <c r="C19" s="2">
        <f>C18*B19</f>
        <v>145</v>
      </c>
      <c r="D19" s="2">
        <f>D18*B19</f>
        <v>5.8000000000000007</v>
      </c>
      <c r="E19" s="3">
        <f>C19</f>
        <v>145</v>
      </c>
      <c r="F19" s="3">
        <f>D19</f>
        <v>5.8000000000000007</v>
      </c>
    </row>
    <row r="20" spans="1:6" x14ac:dyDescent="0.25">
      <c r="A20" s="2" t="s">
        <v>2</v>
      </c>
      <c r="B20" s="2">
        <v>262</v>
      </c>
      <c r="C20" s="3">
        <v>5.5</v>
      </c>
      <c r="D20" s="3">
        <v>0.2</v>
      </c>
      <c r="E20" s="8"/>
      <c r="F20" s="8"/>
    </row>
    <row r="21" spans="1:6" x14ac:dyDescent="0.25">
      <c r="A21" s="3" t="s">
        <v>3</v>
      </c>
      <c r="B21" s="3">
        <f>B20-B18</f>
        <v>27</v>
      </c>
      <c r="C21" s="2">
        <f>C20*B21</f>
        <v>148.5</v>
      </c>
      <c r="D21" s="2">
        <f>D20*B21</f>
        <v>5.4</v>
      </c>
      <c r="E21" s="3">
        <f>C21</f>
        <v>148.5</v>
      </c>
      <c r="F21" s="3">
        <f>D21</f>
        <v>5.4</v>
      </c>
    </row>
    <row r="22" spans="1:6" x14ac:dyDescent="0.25">
      <c r="A22" s="2" t="s">
        <v>2</v>
      </c>
      <c r="B22" s="2">
        <v>288</v>
      </c>
      <c r="C22" s="3">
        <v>3.5</v>
      </c>
      <c r="D22" s="4">
        <v>0.2</v>
      </c>
      <c r="E22" s="6"/>
      <c r="F22" s="6"/>
    </row>
    <row r="23" spans="1:6" x14ac:dyDescent="0.25">
      <c r="A23" s="3" t="s">
        <v>3</v>
      </c>
      <c r="B23" s="3">
        <f>B22-B20</f>
        <v>26</v>
      </c>
      <c r="C23" s="2">
        <f>C22*B23</f>
        <v>91</v>
      </c>
      <c r="D23" s="2">
        <f>B23*D22</f>
        <v>5.2</v>
      </c>
      <c r="E23" s="3">
        <f>C23</f>
        <v>91</v>
      </c>
      <c r="F23" s="3">
        <f>D23</f>
        <v>5.2</v>
      </c>
    </row>
    <row r="24" spans="1:6" x14ac:dyDescent="0.25">
      <c r="A24" s="2" t="s">
        <v>2</v>
      </c>
      <c r="B24" s="2">
        <v>309</v>
      </c>
      <c r="C24" s="3">
        <v>4</v>
      </c>
      <c r="D24" s="3">
        <v>0.2</v>
      </c>
      <c r="E24" s="8"/>
      <c r="F24" s="8"/>
    </row>
    <row r="25" spans="1:6" x14ac:dyDescent="0.25">
      <c r="A25" s="3" t="s">
        <v>3</v>
      </c>
      <c r="B25" s="3">
        <f>B24-B22</f>
        <v>21</v>
      </c>
      <c r="C25" s="2">
        <f>C24*B25</f>
        <v>84</v>
      </c>
      <c r="D25" s="2">
        <f>B25*D24</f>
        <v>4.2</v>
      </c>
      <c r="E25" s="3">
        <f>C25</f>
        <v>84</v>
      </c>
      <c r="F25" s="3">
        <f>D25</f>
        <v>4.2</v>
      </c>
    </row>
    <row r="26" spans="1:6" x14ac:dyDescent="0.25">
      <c r="A26" s="2" t="s">
        <v>2</v>
      </c>
      <c r="B26" s="2">
        <v>331</v>
      </c>
      <c r="C26" s="3">
        <v>6</v>
      </c>
      <c r="D26" s="3">
        <v>0.2</v>
      </c>
      <c r="E26" s="8"/>
      <c r="F26" s="8"/>
    </row>
    <row r="27" spans="1:6" x14ac:dyDescent="0.25">
      <c r="A27" s="3" t="s">
        <v>3</v>
      </c>
      <c r="B27" s="3">
        <f>B26-B24</f>
        <v>22</v>
      </c>
      <c r="C27" s="2">
        <f>B27*C26</f>
        <v>132</v>
      </c>
      <c r="D27" s="2">
        <f>B27*D26</f>
        <v>4.4000000000000004</v>
      </c>
      <c r="E27" s="3">
        <f>C27</f>
        <v>132</v>
      </c>
      <c r="F27" s="3">
        <f>D27</f>
        <v>4.4000000000000004</v>
      </c>
    </row>
    <row r="28" spans="1:6" x14ac:dyDescent="0.25">
      <c r="A28" s="2" t="s">
        <v>2</v>
      </c>
      <c r="B28" s="2">
        <v>356</v>
      </c>
      <c r="C28" s="3">
        <v>5.5</v>
      </c>
      <c r="D28" s="3">
        <v>0.2</v>
      </c>
      <c r="E28" s="8"/>
      <c r="F28" s="8"/>
    </row>
    <row r="29" spans="1:6" x14ac:dyDescent="0.25">
      <c r="A29" s="3" t="s">
        <v>3</v>
      </c>
      <c r="B29" s="3">
        <f>B28-B26</f>
        <v>25</v>
      </c>
      <c r="C29" s="2">
        <f>B29*C28</f>
        <v>137.5</v>
      </c>
      <c r="D29" s="2">
        <f>B29*D28</f>
        <v>5</v>
      </c>
      <c r="E29" s="3">
        <f>C29</f>
        <v>137.5</v>
      </c>
      <c r="F29" s="3">
        <f>D29</f>
        <v>5</v>
      </c>
    </row>
    <row r="30" spans="1:6" x14ac:dyDescent="0.25">
      <c r="A30" s="2" t="s">
        <v>2</v>
      </c>
      <c r="B30" s="2">
        <v>386</v>
      </c>
      <c r="C30" s="3">
        <v>6</v>
      </c>
      <c r="D30" s="3">
        <v>0.2</v>
      </c>
      <c r="E30" s="8"/>
      <c r="F30" s="8"/>
    </row>
    <row r="31" spans="1:6" x14ac:dyDescent="0.25">
      <c r="A31" s="3" t="s">
        <v>3</v>
      </c>
      <c r="B31" s="3">
        <f>B30-B28</f>
        <v>30</v>
      </c>
      <c r="C31" s="2">
        <f>B31*C30</f>
        <v>180</v>
      </c>
      <c r="D31" s="2">
        <f>B31*D30</f>
        <v>6</v>
      </c>
      <c r="E31" s="3">
        <f>C31</f>
        <v>180</v>
      </c>
      <c r="F31" s="3">
        <f>D31</f>
        <v>6</v>
      </c>
    </row>
    <row r="32" spans="1:6" x14ac:dyDescent="0.25">
      <c r="A32" s="2" t="s">
        <v>2</v>
      </c>
      <c r="B32" s="2">
        <v>415</v>
      </c>
      <c r="C32" s="3">
        <v>5.5</v>
      </c>
      <c r="D32" s="3">
        <v>0.2</v>
      </c>
      <c r="E32" s="8"/>
      <c r="F32" s="8"/>
    </row>
    <row r="33" spans="1:6" x14ac:dyDescent="0.25">
      <c r="A33" s="3" t="s">
        <v>3</v>
      </c>
      <c r="B33" s="3">
        <f>B32-B30</f>
        <v>29</v>
      </c>
      <c r="C33" s="2">
        <f>B33*C32</f>
        <v>159.5</v>
      </c>
      <c r="D33" s="2">
        <f>D32*B33</f>
        <v>5.8000000000000007</v>
      </c>
      <c r="E33" s="3">
        <f>C33</f>
        <v>159.5</v>
      </c>
      <c r="F33" s="3">
        <f>D33</f>
        <v>5.8000000000000007</v>
      </c>
    </row>
    <row r="34" spans="1:6" x14ac:dyDescent="0.25">
      <c r="A34" s="2" t="s">
        <v>2</v>
      </c>
      <c r="B34" s="2">
        <v>443</v>
      </c>
      <c r="C34" s="3">
        <v>5.5</v>
      </c>
      <c r="D34" s="3">
        <v>0.2</v>
      </c>
      <c r="E34" s="8"/>
      <c r="F34" s="8"/>
    </row>
    <row r="35" spans="1:6" x14ac:dyDescent="0.25">
      <c r="A35" s="3" t="s">
        <v>3</v>
      </c>
      <c r="B35" s="3">
        <f>B34-B32</f>
        <v>28</v>
      </c>
      <c r="C35" s="2">
        <f>B35*C34</f>
        <v>154</v>
      </c>
      <c r="D35" s="2">
        <f>B35*D34</f>
        <v>5.6000000000000005</v>
      </c>
      <c r="E35" s="3">
        <f>C35</f>
        <v>154</v>
      </c>
      <c r="F35" s="3">
        <f>D35</f>
        <v>5.6000000000000005</v>
      </c>
    </row>
    <row r="36" spans="1:6" x14ac:dyDescent="0.25">
      <c r="A36" s="2" t="s">
        <v>2</v>
      </c>
      <c r="B36" s="2">
        <v>475</v>
      </c>
      <c r="C36" s="3">
        <v>5</v>
      </c>
      <c r="D36" s="3">
        <v>0.2</v>
      </c>
      <c r="E36" s="8"/>
      <c r="F36" s="8"/>
    </row>
    <row r="37" spans="1:6" x14ac:dyDescent="0.25">
      <c r="A37" s="3" t="s">
        <v>3</v>
      </c>
      <c r="B37" s="3">
        <f>B36-B34</f>
        <v>32</v>
      </c>
      <c r="C37" s="2">
        <f>C36*B37</f>
        <v>160</v>
      </c>
      <c r="D37" s="2">
        <f>D36*B37</f>
        <v>6.4</v>
      </c>
      <c r="E37" s="3">
        <f>C37</f>
        <v>160</v>
      </c>
      <c r="F37" s="3">
        <f>D37</f>
        <v>6.4</v>
      </c>
    </row>
    <row r="38" spans="1:6" x14ac:dyDescent="0.25">
      <c r="A38" s="2" t="s">
        <v>2</v>
      </c>
      <c r="B38" s="2">
        <v>496</v>
      </c>
      <c r="C38" s="3">
        <v>3.5</v>
      </c>
      <c r="D38" s="3">
        <v>0.2</v>
      </c>
      <c r="E38" s="8"/>
      <c r="F38" s="8"/>
    </row>
    <row r="39" spans="1:6" x14ac:dyDescent="0.25">
      <c r="A39" s="3" t="s">
        <v>3</v>
      </c>
      <c r="B39" s="3">
        <f>B38-B36</f>
        <v>21</v>
      </c>
      <c r="C39" s="2">
        <f>C38*B39</f>
        <v>73.5</v>
      </c>
      <c r="D39" s="2">
        <f>D38*B39</f>
        <v>4.2</v>
      </c>
      <c r="E39" s="3">
        <f>C39</f>
        <v>73.5</v>
      </c>
      <c r="F39" s="3">
        <f>D39</f>
        <v>4.2</v>
      </c>
    </row>
    <row r="40" spans="1:6" x14ac:dyDescent="0.25">
      <c r="A40" s="2" t="s">
        <v>2</v>
      </c>
      <c r="B40" s="2">
        <v>528</v>
      </c>
      <c r="C40" s="3">
        <v>6.5</v>
      </c>
      <c r="D40" s="4">
        <v>0.2</v>
      </c>
      <c r="E40" s="6"/>
      <c r="F40" s="6"/>
    </row>
    <row r="41" spans="1:6" x14ac:dyDescent="0.25">
      <c r="A41" s="3" t="s">
        <v>3</v>
      </c>
      <c r="B41" s="3">
        <f>B40-B38</f>
        <v>32</v>
      </c>
      <c r="C41" s="2">
        <f>C40*B41</f>
        <v>208</v>
      </c>
      <c r="D41" s="2">
        <f>B41*D40</f>
        <v>6.4</v>
      </c>
      <c r="E41" s="3">
        <f>C41</f>
        <v>208</v>
      </c>
      <c r="F41" s="3">
        <f>D41</f>
        <v>6.4</v>
      </c>
    </row>
    <row r="42" spans="1:6" x14ac:dyDescent="0.25">
      <c r="A42" s="2" t="s">
        <v>2</v>
      </c>
      <c r="B42" s="2">
        <v>555</v>
      </c>
      <c r="C42" s="3">
        <v>6.5</v>
      </c>
      <c r="D42" s="3">
        <v>0.2</v>
      </c>
      <c r="E42" s="8"/>
      <c r="F42" s="8"/>
    </row>
    <row r="43" spans="1:6" x14ac:dyDescent="0.25">
      <c r="A43" s="3" t="s">
        <v>3</v>
      </c>
      <c r="B43" s="3">
        <f>B42-B40</f>
        <v>27</v>
      </c>
      <c r="C43" s="2">
        <f>C42*B43</f>
        <v>175.5</v>
      </c>
      <c r="D43" s="2">
        <f>B43*D42</f>
        <v>5.4</v>
      </c>
      <c r="E43" s="3">
        <f>C43</f>
        <v>175.5</v>
      </c>
      <c r="F43" s="3">
        <f>D43</f>
        <v>5.4</v>
      </c>
    </row>
    <row r="44" spans="1:6" x14ac:dyDescent="0.25">
      <c r="A44" s="2" t="s">
        <v>2</v>
      </c>
      <c r="B44" s="2">
        <v>568</v>
      </c>
      <c r="C44" s="3">
        <v>35</v>
      </c>
      <c r="D44" s="3">
        <v>18</v>
      </c>
      <c r="E44" s="8"/>
      <c r="F44" s="8"/>
    </row>
    <row r="45" spans="1:6" x14ac:dyDescent="0.25">
      <c r="A45" s="3" t="s">
        <v>3</v>
      </c>
      <c r="B45" s="3">
        <f>B44-B42</f>
        <v>13</v>
      </c>
      <c r="C45" s="2">
        <f>B45*C44</f>
        <v>455</v>
      </c>
      <c r="D45" s="2">
        <f>B45*D44</f>
        <v>234</v>
      </c>
      <c r="E45" s="3">
        <f>C45</f>
        <v>455</v>
      </c>
      <c r="F45" s="3">
        <f>D45</f>
        <v>234</v>
      </c>
    </row>
    <row r="46" spans="1:6" x14ac:dyDescent="0.25">
      <c r="A46" s="2" t="s">
        <v>2</v>
      </c>
      <c r="B46" s="2">
        <v>586</v>
      </c>
      <c r="C46" s="3">
        <v>5</v>
      </c>
      <c r="D46" s="3">
        <v>0.2</v>
      </c>
      <c r="E46" s="8"/>
      <c r="F46" s="8"/>
    </row>
    <row r="47" spans="1:6" x14ac:dyDescent="0.25">
      <c r="A47" s="3" t="s">
        <v>3</v>
      </c>
      <c r="B47" s="3">
        <f>B46-B44</f>
        <v>18</v>
      </c>
      <c r="C47" s="2">
        <f>B47*C46</f>
        <v>90</v>
      </c>
      <c r="D47" s="2">
        <f>B47*D46</f>
        <v>3.6</v>
      </c>
      <c r="E47" s="3">
        <f>C47</f>
        <v>90</v>
      </c>
      <c r="F47" s="3">
        <f>D47</f>
        <v>3.6</v>
      </c>
    </row>
    <row r="48" spans="1:6" x14ac:dyDescent="0.25">
      <c r="A48" s="2" t="s">
        <v>2</v>
      </c>
      <c r="B48" s="2">
        <v>606</v>
      </c>
      <c r="C48" s="3">
        <v>5</v>
      </c>
      <c r="D48" s="3">
        <v>0.2</v>
      </c>
      <c r="E48" s="8"/>
      <c r="F48" s="8"/>
    </row>
    <row r="49" spans="1:6" x14ac:dyDescent="0.25">
      <c r="A49" s="3" t="s">
        <v>3</v>
      </c>
      <c r="B49" s="3">
        <f>B48-B46</f>
        <v>20</v>
      </c>
      <c r="C49" s="2">
        <f>B49*C48</f>
        <v>100</v>
      </c>
      <c r="D49" s="2">
        <f>B49*D48</f>
        <v>4</v>
      </c>
      <c r="E49" s="3">
        <f>C49</f>
        <v>100</v>
      </c>
      <c r="F49" s="3">
        <f>D49</f>
        <v>4</v>
      </c>
    </row>
    <row r="50" spans="1:6" x14ac:dyDescent="0.25">
      <c r="A50" s="2" t="s">
        <v>2</v>
      </c>
      <c r="B50" s="2">
        <v>631</v>
      </c>
      <c r="C50" s="3">
        <v>5</v>
      </c>
      <c r="D50" s="3">
        <v>0.2</v>
      </c>
      <c r="E50" s="8"/>
      <c r="F50" s="8"/>
    </row>
    <row r="51" spans="1:6" x14ac:dyDescent="0.25">
      <c r="A51" s="3" t="s">
        <v>3</v>
      </c>
      <c r="B51" s="3">
        <f>B50-B48</f>
        <v>25</v>
      </c>
      <c r="C51" s="2">
        <f>B51*C50</f>
        <v>125</v>
      </c>
      <c r="D51" s="2">
        <f>D50*B51</f>
        <v>5</v>
      </c>
      <c r="E51" s="3">
        <f>C51</f>
        <v>125</v>
      </c>
      <c r="F51" s="3">
        <f>D51</f>
        <v>5</v>
      </c>
    </row>
    <row r="52" spans="1:6" x14ac:dyDescent="0.25">
      <c r="A52" s="2" t="s">
        <v>2</v>
      </c>
      <c r="B52" s="2">
        <v>652</v>
      </c>
      <c r="C52" s="3">
        <v>4.5</v>
      </c>
      <c r="D52" s="3">
        <v>0.2</v>
      </c>
      <c r="E52" s="8"/>
      <c r="F52" s="8"/>
    </row>
    <row r="53" spans="1:6" x14ac:dyDescent="0.25">
      <c r="A53" s="3" t="s">
        <v>3</v>
      </c>
      <c r="B53" s="3">
        <f>B52-B50</f>
        <v>21</v>
      </c>
      <c r="C53" s="2">
        <f>B53*C52</f>
        <v>94.5</v>
      </c>
      <c r="D53" s="2">
        <f>B53*D52</f>
        <v>4.2</v>
      </c>
      <c r="E53" s="3">
        <f>C53</f>
        <v>94.5</v>
      </c>
      <c r="F53" s="3">
        <f>D53</f>
        <v>4.2</v>
      </c>
    </row>
    <row r="54" spans="1:6" x14ac:dyDescent="0.25">
      <c r="A54" s="2" t="s">
        <v>2</v>
      </c>
      <c r="B54" s="2">
        <v>673</v>
      </c>
      <c r="C54" s="3">
        <v>4.5</v>
      </c>
      <c r="D54" s="3">
        <v>0.2</v>
      </c>
      <c r="E54" s="8"/>
      <c r="F54" s="8"/>
    </row>
    <row r="55" spans="1:6" x14ac:dyDescent="0.25">
      <c r="A55" s="3" t="s">
        <v>3</v>
      </c>
      <c r="B55" s="3">
        <f>B54-B52</f>
        <v>21</v>
      </c>
      <c r="C55" s="2">
        <f>C54*B55</f>
        <v>94.5</v>
      </c>
      <c r="D55" s="2">
        <f>D54*B55</f>
        <v>4.2</v>
      </c>
      <c r="E55" s="3">
        <f>C55</f>
        <v>94.5</v>
      </c>
      <c r="F55" s="3">
        <f>D55</f>
        <v>4.2</v>
      </c>
    </row>
    <row r="56" spans="1:6" x14ac:dyDescent="0.25">
      <c r="A56" s="2" t="s">
        <v>2</v>
      </c>
      <c r="B56" s="2">
        <v>692</v>
      </c>
      <c r="C56" s="3">
        <v>4.5</v>
      </c>
      <c r="D56" s="3">
        <v>0.2</v>
      </c>
      <c r="E56" s="8"/>
      <c r="F56" s="8"/>
    </row>
    <row r="57" spans="1:6" x14ac:dyDescent="0.25">
      <c r="A57" s="3" t="s">
        <v>3</v>
      </c>
      <c r="B57" s="3">
        <f>B56-B54</f>
        <v>19</v>
      </c>
      <c r="C57" s="2">
        <f>C56*B57</f>
        <v>85.5</v>
      </c>
      <c r="D57" s="2">
        <f>D56*B57</f>
        <v>3.8000000000000003</v>
      </c>
      <c r="E57" s="3">
        <f>C57</f>
        <v>85.5</v>
      </c>
      <c r="F57" s="3">
        <f>D57</f>
        <v>3.8000000000000003</v>
      </c>
    </row>
    <row r="58" spans="1:6" x14ac:dyDescent="0.25">
      <c r="A58" s="2" t="s">
        <v>2</v>
      </c>
      <c r="B58" s="2">
        <v>716</v>
      </c>
      <c r="C58" s="3">
        <v>4.5</v>
      </c>
      <c r="D58" s="3">
        <v>0.2</v>
      </c>
      <c r="E58" s="8"/>
      <c r="F58" s="8"/>
    </row>
    <row r="59" spans="1:6" x14ac:dyDescent="0.25">
      <c r="A59" s="3" t="s">
        <v>3</v>
      </c>
      <c r="B59" s="3">
        <f>B58-B56</f>
        <v>24</v>
      </c>
      <c r="C59" s="2">
        <f>C58*B59</f>
        <v>108</v>
      </c>
      <c r="D59" s="2">
        <f>D58*B59</f>
        <v>4.8000000000000007</v>
      </c>
      <c r="E59" s="3">
        <f>C59</f>
        <v>108</v>
      </c>
      <c r="F59" s="3">
        <f>D59</f>
        <v>4.8000000000000007</v>
      </c>
    </row>
    <row r="60" spans="1:6" x14ac:dyDescent="0.25">
      <c r="A60" s="2" t="s">
        <v>2</v>
      </c>
      <c r="B60" s="2">
        <v>743</v>
      </c>
      <c r="C60" s="3">
        <v>4.5</v>
      </c>
      <c r="D60" s="4">
        <v>0.2</v>
      </c>
      <c r="E60" s="6"/>
      <c r="F60" s="6"/>
    </row>
    <row r="61" spans="1:6" x14ac:dyDescent="0.25">
      <c r="A61" s="3" t="s">
        <v>3</v>
      </c>
      <c r="B61" s="3">
        <f>B60-B58</f>
        <v>27</v>
      </c>
      <c r="C61" s="2">
        <f>C60*B61</f>
        <v>121.5</v>
      </c>
      <c r="D61" s="2">
        <f>B61*D60</f>
        <v>5.4</v>
      </c>
      <c r="E61" s="3">
        <f>C61</f>
        <v>121.5</v>
      </c>
      <c r="F61" s="3">
        <f>D61</f>
        <v>5.4</v>
      </c>
    </row>
    <row r="62" spans="1:6" x14ac:dyDescent="0.25">
      <c r="A62" s="2" t="s">
        <v>2</v>
      </c>
      <c r="B62" s="2">
        <v>776</v>
      </c>
      <c r="C62" s="3">
        <v>4.5</v>
      </c>
      <c r="D62" s="3">
        <v>0.2</v>
      </c>
      <c r="E62" s="8"/>
      <c r="F62" s="8"/>
    </row>
    <row r="63" spans="1:6" x14ac:dyDescent="0.25">
      <c r="A63" s="3" t="s">
        <v>3</v>
      </c>
      <c r="B63" s="3">
        <f>B62-B60</f>
        <v>33</v>
      </c>
      <c r="C63" s="2">
        <f>C62*B63</f>
        <v>148.5</v>
      </c>
      <c r="D63" s="2">
        <f>B63*D62</f>
        <v>6.6000000000000005</v>
      </c>
      <c r="E63" s="3">
        <f>C63</f>
        <v>148.5</v>
      </c>
      <c r="F63" s="3">
        <f>D63</f>
        <v>6.6000000000000005</v>
      </c>
    </row>
    <row r="64" spans="1:6" x14ac:dyDescent="0.25">
      <c r="A64" s="2" t="s">
        <v>2</v>
      </c>
      <c r="B64" s="2">
        <v>805</v>
      </c>
      <c r="C64" s="3">
        <v>4.5</v>
      </c>
      <c r="D64" s="3">
        <v>0.2</v>
      </c>
      <c r="E64" s="8"/>
      <c r="F64" s="8"/>
    </row>
    <row r="65" spans="1:6" x14ac:dyDescent="0.25">
      <c r="A65" s="3" t="s">
        <v>3</v>
      </c>
      <c r="B65" s="3">
        <f>B64-B62</f>
        <v>29</v>
      </c>
      <c r="C65" s="2">
        <f>B65*C64</f>
        <v>130.5</v>
      </c>
      <c r="D65" s="2">
        <f>B65*D64</f>
        <v>5.8000000000000007</v>
      </c>
      <c r="E65" s="3">
        <f>C65</f>
        <v>130.5</v>
      </c>
      <c r="F65" s="3">
        <f>D65</f>
        <v>5.8000000000000007</v>
      </c>
    </row>
    <row r="66" spans="1:6" x14ac:dyDescent="0.25">
      <c r="A66" s="2" t="s">
        <v>2</v>
      </c>
      <c r="B66" s="2">
        <v>840</v>
      </c>
      <c r="C66" s="3">
        <v>4.5</v>
      </c>
      <c r="D66" s="3">
        <v>0.2</v>
      </c>
      <c r="E66" s="8"/>
      <c r="F66" s="8"/>
    </row>
    <row r="67" spans="1:6" x14ac:dyDescent="0.25">
      <c r="A67" s="3" t="s">
        <v>3</v>
      </c>
      <c r="B67" s="3">
        <f>B66-B64</f>
        <v>35</v>
      </c>
      <c r="C67" s="2">
        <f>B67*C66</f>
        <v>157.5</v>
      </c>
      <c r="D67" s="2">
        <f>B67*D66</f>
        <v>7</v>
      </c>
      <c r="E67" s="3">
        <f>C67</f>
        <v>157.5</v>
      </c>
      <c r="F67" s="3">
        <f>D67</f>
        <v>7</v>
      </c>
    </row>
    <row r="68" spans="1:6" x14ac:dyDescent="0.25">
      <c r="A68" s="2" t="s">
        <v>2</v>
      </c>
      <c r="B68" s="2">
        <v>863</v>
      </c>
      <c r="C68" s="3">
        <v>4.5</v>
      </c>
      <c r="D68" s="3">
        <v>0.2</v>
      </c>
      <c r="E68" s="8"/>
      <c r="F68" s="8"/>
    </row>
    <row r="69" spans="1:6" x14ac:dyDescent="0.25">
      <c r="A69" s="3" t="s">
        <v>3</v>
      </c>
      <c r="B69" s="3">
        <f>B68-B66</f>
        <v>23</v>
      </c>
      <c r="C69" s="2">
        <f>B69*C68</f>
        <v>103.5</v>
      </c>
      <c r="D69" s="2">
        <f>B69*D68</f>
        <v>4.6000000000000005</v>
      </c>
      <c r="E69" s="3">
        <f>C69</f>
        <v>103.5</v>
      </c>
      <c r="F69" s="3">
        <f>D69</f>
        <v>4.6000000000000005</v>
      </c>
    </row>
    <row r="70" spans="1:6" x14ac:dyDescent="0.25">
      <c r="A70" s="2" t="s">
        <v>2</v>
      </c>
      <c r="B70" s="2">
        <v>888</v>
      </c>
      <c r="C70" s="3">
        <v>4.5</v>
      </c>
      <c r="D70" s="3">
        <v>0.2</v>
      </c>
      <c r="E70" s="8"/>
      <c r="F70" s="8"/>
    </row>
    <row r="71" spans="1:6" x14ac:dyDescent="0.25">
      <c r="A71" s="3" t="s">
        <v>3</v>
      </c>
      <c r="B71" s="3">
        <f>B70-B68</f>
        <v>25</v>
      </c>
      <c r="C71" s="2">
        <f>B71*C70</f>
        <v>112.5</v>
      </c>
      <c r="D71" s="2">
        <f>D70*B71</f>
        <v>5</v>
      </c>
      <c r="E71" s="3">
        <f>C71</f>
        <v>112.5</v>
      </c>
      <c r="F71" s="3">
        <f>D71</f>
        <v>5</v>
      </c>
    </row>
    <row r="72" spans="1:6" x14ac:dyDescent="0.25">
      <c r="A72" s="2" t="s">
        <v>2</v>
      </c>
      <c r="B72" s="2">
        <v>913</v>
      </c>
      <c r="C72" s="3">
        <v>4.5</v>
      </c>
      <c r="D72" s="3">
        <v>0.2</v>
      </c>
      <c r="E72" s="8"/>
      <c r="F72" s="8"/>
    </row>
    <row r="73" spans="1:6" x14ac:dyDescent="0.25">
      <c r="A73" s="3" t="s">
        <v>3</v>
      </c>
      <c r="B73" s="3">
        <f>B72-B70</f>
        <v>25</v>
      </c>
      <c r="C73" s="2">
        <f>B73*C72</f>
        <v>112.5</v>
      </c>
      <c r="D73" s="2">
        <f>B73*D72</f>
        <v>5</v>
      </c>
      <c r="E73" s="3">
        <f>C73</f>
        <v>112.5</v>
      </c>
      <c r="F73" s="3">
        <f>D73</f>
        <v>5</v>
      </c>
    </row>
    <row r="74" spans="1:6" x14ac:dyDescent="0.25">
      <c r="A74" s="2" t="s">
        <v>2</v>
      </c>
      <c r="B74" s="2">
        <v>934</v>
      </c>
      <c r="C74" s="3">
        <v>4.5</v>
      </c>
      <c r="D74" s="3">
        <v>0.2</v>
      </c>
      <c r="E74" s="8"/>
      <c r="F74" s="8"/>
    </row>
    <row r="75" spans="1:6" x14ac:dyDescent="0.25">
      <c r="A75" s="3" t="s">
        <v>3</v>
      </c>
      <c r="B75" s="3">
        <f>B74-B72</f>
        <v>21</v>
      </c>
      <c r="C75" s="2">
        <f>C74*B75</f>
        <v>94.5</v>
      </c>
      <c r="D75" s="2">
        <f>D74*B75</f>
        <v>4.2</v>
      </c>
      <c r="E75" s="3">
        <f>C75</f>
        <v>94.5</v>
      </c>
      <c r="F75" s="3">
        <f>D75</f>
        <v>4.2</v>
      </c>
    </row>
    <row r="76" spans="1:6" x14ac:dyDescent="0.25">
      <c r="A76" s="2" t="s">
        <v>2</v>
      </c>
      <c r="B76" s="2">
        <v>955</v>
      </c>
      <c r="C76" s="3">
        <v>4.5</v>
      </c>
      <c r="D76" s="3">
        <v>0.2</v>
      </c>
      <c r="E76" s="8"/>
      <c r="F76" s="8"/>
    </row>
    <row r="77" spans="1:6" x14ac:dyDescent="0.25">
      <c r="A77" s="3" t="s">
        <v>3</v>
      </c>
      <c r="B77" s="3">
        <f>B76-B74</f>
        <v>21</v>
      </c>
      <c r="C77" s="2">
        <f>C76*B77</f>
        <v>94.5</v>
      </c>
      <c r="D77" s="2">
        <f>D76*B77</f>
        <v>4.2</v>
      </c>
      <c r="E77" s="3">
        <f>C77</f>
        <v>94.5</v>
      </c>
      <c r="F77" s="3">
        <f>D77</f>
        <v>4.2</v>
      </c>
    </row>
    <row r="78" spans="1:6" x14ac:dyDescent="0.25">
      <c r="A78" s="2" t="s">
        <v>2</v>
      </c>
      <c r="B78" s="2">
        <v>979</v>
      </c>
      <c r="C78" s="3">
        <v>4.5</v>
      </c>
      <c r="D78" s="4">
        <v>0.2</v>
      </c>
      <c r="E78" s="6"/>
      <c r="F78" s="6"/>
    </row>
    <row r="79" spans="1:6" x14ac:dyDescent="0.25">
      <c r="A79" s="3" t="s">
        <v>3</v>
      </c>
      <c r="B79" s="3">
        <f>B78-B76</f>
        <v>24</v>
      </c>
      <c r="C79" s="2">
        <f>C78*B79</f>
        <v>108</v>
      </c>
      <c r="D79" s="2">
        <f>B79*D78</f>
        <v>4.8000000000000007</v>
      </c>
      <c r="E79" s="3">
        <f>C79</f>
        <v>108</v>
      </c>
      <c r="F79" s="3">
        <f>D79</f>
        <v>4.8000000000000007</v>
      </c>
    </row>
    <row r="80" spans="1:6" x14ac:dyDescent="0.25">
      <c r="A80" s="2" t="s">
        <v>2</v>
      </c>
      <c r="B80" s="2">
        <v>1002</v>
      </c>
      <c r="C80" s="3">
        <v>6.5</v>
      </c>
      <c r="D80" s="3">
        <v>0.2</v>
      </c>
      <c r="E80" s="8"/>
      <c r="F80" s="8"/>
    </row>
    <row r="81" spans="1:6" x14ac:dyDescent="0.25">
      <c r="A81" s="3" t="s">
        <v>3</v>
      </c>
      <c r="B81" s="3">
        <f>B80-B78</f>
        <v>23</v>
      </c>
      <c r="C81" s="2">
        <f>C80*B81</f>
        <v>149.5</v>
      </c>
      <c r="D81" s="2">
        <f>B81*D80</f>
        <v>4.6000000000000005</v>
      </c>
      <c r="E81" s="3">
        <f>C81</f>
        <v>149.5</v>
      </c>
      <c r="F81" s="3">
        <f>D81</f>
        <v>4.6000000000000005</v>
      </c>
    </row>
    <row r="82" spans="1:6" x14ac:dyDescent="0.25">
      <c r="A82" s="2" t="s">
        <v>2</v>
      </c>
      <c r="B82" s="2">
        <v>1026</v>
      </c>
      <c r="C82" s="3">
        <v>7</v>
      </c>
      <c r="D82" s="3">
        <v>0.2</v>
      </c>
      <c r="E82" s="8"/>
      <c r="F82" s="8"/>
    </row>
    <row r="83" spans="1:6" x14ac:dyDescent="0.25">
      <c r="A83" s="3" t="s">
        <v>3</v>
      </c>
      <c r="B83" s="3">
        <f>B82-B80</f>
        <v>24</v>
      </c>
      <c r="C83" s="2">
        <f>B83*C82</f>
        <v>168</v>
      </c>
      <c r="D83" s="2">
        <f>B83*D82</f>
        <v>4.8000000000000007</v>
      </c>
      <c r="E83" s="3">
        <f>C83</f>
        <v>168</v>
      </c>
      <c r="F83" s="3">
        <f>D83</f>
        <v>4.8000000000000007</v>
      </c>
    </row>
    <row r="84" spans="1:6" x14ac:dyDescent="0.25">
      <c r="A84" s="2" t="s">
        <v>2</v>
      </c>
      <c r="B84" s="2">
        <v>1047</v>
      </c>
      <c r="C84" s="3">
        <v>6</v>
      </c>
      <c r="D84" s="3">
        <v>0.2</v>
      </c>
      <c r="E84" s="8"/>
      <c r="F84" s="8"/>
    </row>
    <row r="85" spans="1:6" x14ac:dyDescent="0.25">
      <c r="A85" s="3" t="s">
        <v>3</v>
      </c>
      <c r="B85" s="3">
        <f>B84-B82</f>
        <v>21</v>
      </c>
      <c r="C85" s="2">
        <f>B85*C84</f>
        <v>126</v>
      </c>
      <c r="D85" s="2">
        <f>B85*D84</f>
        <v>4.2</v>
      </c>
      <c r="E85" s="3">
        <f>C85</f>
        <v>126</v>
      </c>
      <c r="F85" s="3">
        <f>D85</f>
        <v>4.2</v>
      </c>
    </row>
    <row r="86" spans="1:6" x14ac:dyDescent="0.25">
      <c r="A86" s="2" t="s">
        <v>2</v>
      </c>
      <c r="B86" s="2">
        <v>1072</v>
      </c>
      <c r="C86" s="3">
        <v>5.5</v>
      </c>
      <c r="D86" s="3">
        <v>0.2</v>
      </c>
      <c r="E86" s="8"/>
      <c r="F86" s="8"/>
    </row>
    <row r="87" spans="1:6" x14ac:dyDescent="0.25">
      <c r="A87" s="3" t="s">
        <v>3</v>
      </c>
      <c r="B87" s="3">
        <f>B86-B84</f>
        <v>25</v>
      </c>
      <c r="C87" s="2">
        <f>B87*C86</f>
        <v>137.5</v>
      </c>
      <c r="D87" s="2">
        <f>B87*D86</f>
        <v>5</v>
      </c>
      <c r="E87" s="3">
        <f>C87</f>
        <v>137.5</v>
      </c>
      <c r="F87" s="3">
        <f>D87</f>
        <v>5</v>
      </c>
    </row>
    <row r="88" spans="1:6" x14ac:dyDescent="0.25">
      <c r="A88" s="2" t="s">
        <v>2</v>
      </c>
      <c r="B88" s="2">
        <v>1109</v>
      </c>
      <c r="C88" s="3">
        <v>5.5</v>
      </c>
      <c r="D88" s="3">
        <v>0.2</v>
      </c>
      <c r="E88" s="8"/>
      <c r="F88" s="8"/>
    </row>
    <row r="89" spans="1:6" x14ac:dyDescent="0.25">
      <c r="A89" s="3" t="s">
        <v>3</v>
      </c>
      <c r="B89" s="3">
        <f>B88-B86</f>
        <v>37</v>
      </c>
      <c r="C89" s="2">
        <f>B89*C88</f>
        <v>203.5</v>
      </c>
      <c r="D89" s="2">
        <f>D88*B89</f>
        <v>7.4</v>
      </c>
      <c r="E89" s="3">
        <f>C89</f>
        <v>203.5</v>
      </c>
      <c r="F89" s="3">
        <f>D89</f>
        <v>7.4</v>
      </c>
    </row>
    <row r="90" spans="1:6" x14ac:dyDescent="0.25">
      <c r="A90" s="2" t="s">
        <v>2</v>
      </c>
      <c r="B90" s="2">
        <v>1134</v>
      </c>
      <c r="C90" s="3">
        <v>5.5</v>
      </c>
      <c r="D90" s="3">
        <v>0.2</v>
      </c>
      <c r="E90" s="8"/>
      <c r="F90" s="8"/>
    </row>
    <row r="91" spans="1:6" x14ac:dyDescent="0.25">
      <c r="A91" s="3" t="s">
        <v>3</v>
      </c>
      <c r="B91" s="3">
        <f>B90-B88</f>
        <v>25</v>
      </c>
      <c r="C91" s="2">
        <f>B91*C90</f>
        <v>137.5</v>
      </c>
      <c r="D91" s="2">
        <f>B91*D90</f>
        <v>5</v>
      </c>
      <c r="E91" s="3">
        <f>C91</f>
        <v>137.5</v>
      </c>
      <c r="F91" s="3">
        <f>D91</f>
        <v>5</v>
      </c>
    </row>
    <row r="92" spans="1:6" x14ac:dyDescent="0.25">
      <c r="A92" s="2" t="s">
        <v>2</v>
      </c>
      <c r="B92" s="2">
        <v>1162</v>
      </c>
      <c r="C92" s="3">
        <v>4.5</v>
      </c>
      <c r="D92" s="3">
        <v>0.2</v>
      </c>
      <c r="E92" s="8"/>
      <c r="F92" s="8"/>
    </row>
    <row r="93" spans="1:6" x14ac:dyDescent="0.25">
      <c r="A93" s="3" t="s">
        <v>3</v>
      </c>
      <c r="B93" s="3">
        <f>B92-B90</f>
        <v>28</v>
      </c>
      <c r="C93" s="2">
        <f>C92*B93</f>
        <v>126</v>
      </c>
      <c r="D93" s="2">
        <f>D92*B93</f>
        <v>5.6000000000000005</v>
      </c>
      <c r="E93" s="3">
        <f>C93</f>
        <v>126</v>
      </c>
      <c r="F93" s="3">
        <f>D93</f>
        <v>5.6000000000000005</v>
      </c>
    </row>
    <row r="94" spans="1:6" x14ac:dyDescent="0.25">
      <c r="A94" s="2" t="s">
        <v>2</v>
      </c>
      <c r="B94" s="2">
        <v>1191</v>
      </c>
      <c r="C94" s="3">
        <v>4.5</v>
      </c>
      <c r="D94" s="3">
        <v>0.2</v>
      </c>
      <c r="E94" s="8"/>
      <c r="F94" s="8"/>
    </row>
    <row r="95" spans="1:6" x14ac:dyDescent="0.25">
      <c r="A95" s="3" t="s">
        <v>3</v>
      </c>
      <c r="B95" s="3">
        <f>B94-B92</f>
        <v>29</v>
      </c>
      <c r="C95" s="2">
        <f>C94*B95</f>
        <v>130.5</v>
      </c>
      <c r="D95" s="2">
        <f>D94*B95</f>
        <v>5.8000000000000007</v>
      </c>
      <c r="E95" s="3">
        <f>C95</f>
        <v>130.5</v>
      </c>
      <c r="F95" s="3">
        <f>D95</f>
        <v>5.8000000000000007</v>
      </c>
    </row>
    <row r="96" spans="1:6" x14ac:dyDescent="0.25">
      <c r="A96" s="2" t="s">
        <v>2</v>
      </c>
      <c r="B96" s="2">
        <v>1226</v>
      </c>
      <c r="C96" s="3">
        <v>6.2</v>
      </c>
      <c r="D96" s="4">
        <v>0.2</v>
      </c>
      <c r="E96" s="6"/>
      <c r="F96" s="6"/>
    </row>
    <row r="97" spans="1:6" x14ac:dyDescent="0.25">
      <c r="A97" s="3" t="s">
        <v>3</v>
      </c>
      <c r="B97" s="3">
        <f>B96-B94</f>
        <v>35</v>
      </c>
      <c r="C97" s="2">
        <f>C96*B97</f>
        <v>217</v>
      </c>
      <c r="D97" s="2">
        <f>B97*D96</f>
        <v>7</v>
      </c>
      <c r="E97" s="3">
        <f>C97</f>
        <v>217</v>
      </c>
      <c r="F97" s="3">
        <f>D97</f>
        <v>7</v>
      </c>
    </row>
    <row r="98" spans="1:6" x14ac:dyDescent="0.25">
      <c r="A98" s="2" t="s">
        <v>2</v>
      </c>
      <c r="B98" s="2">
        <v>1266</v>
      </c>
      <c r="C98" s="3">
        <v>5.5</v>
      </c>
      <c r="D98" s="3">
        <v>0.2</v>
      </c>
      <c r="E98" s="8"/>
      <c r="F98" s="8"/>
    </row>
    <row r="99" spans="1:6" x14ac:dyDescent="0.25">
      <c r="A99" s="3" t="s">
        <v>3</v>
      </c>
      <c r="B99" s="3">
        <f>B98-B96</f>
        <v>40</v>
      </c>
      <c r="C99" s="2">
        <f>C98*B99</f>
        <v>220</v>
      </c>
      <c r="D99" s="2">
        <f>B99*D98</f>
        <v>8</v>
      </c>
      <c r="E99" s="3">
        <f>C99</f>
        <v>220</v>
      </c>
      <c r="F99" s="3">
        <f>D99</f>
        <v>8</v>
      </c>
    </row>
    <row r="100" spans="1:6" x14ac:dyDescent="0.25">
      <c r="A100" s="2" t="s">
        <v>2</v>
      </c>
      <c r="B100" s="2">
        <v>1307</v>
      </c>
      <c r="C100" s="3">
        <v>3.5</v>
      </c>
      <c r="D100" s="3">
        <v>0.2</v>
      </c>
      <c r="E100" s="8"/>
      <c r="F100" s="8"/>
    </row>
    <row r="101" spans="1:6" x14ac:dyDescent="0.25">
      <c r="A101" s="3" t="s">
        <v>3</v>
      </c>
      <c r="B101" s="3">
        <f>B100-B98</f>
        <v>41</v>
      </c>
      <c r="C101" s="2">
        <f>B101*C100</f>
        <v>143.5</v>
      </c>
      <c r="D101" s="2">
        <f>B101*D100</f>
        <v>8.2000000000000011</v>
      </c>
      <c r="E101" s="3">
        <f>C101</f>
        <v>143.5</v>
      </c>
      <c r="F101" s="3">
        <f>D101</f>
        <v>8.2000000000000011</v>
      </c>
    </row>
    <row r="102" spans="1:6" x14ac:dyDescent="0.25">
      <c r="A102" s="2" t="s">
        <v>2</v>
      </c>
      <c r="B102" s="2">
        <v>1333</v>
      </c>
      <c r="C102" s="3">
        <v>4.5</v>
      </c>
      <c r="D102" s="3">
        <v>0.2</v>
      </c>
      <c r="E102" s="8"/>
      <c r="F102" s="8"/>
    </row>
    <row r="103" spans="1:6" x14ac:dyDescent="0.25">
      <c r="A103" s="3" t="s">
        <v>3</v>
      </c>
      <c r="B103" s="3">
        <f>B102-B100</f>
        <v>26</v>
      </c>
      <c r="C103" s="2">
        <f>B103*C102</f>
        <v>117</v>
      </c>
      <c r="D103" s="2">
        <f>B103*D102</f>
        <v>5.2</v>
      </c>
      <c r="E103" s="3">
        <f>C103</f>
        <v>117</v>
      </c>
      <c r="F103" s="3">
        <f>D103</f>
        <v>5.2</v>
      </c>
    </row>
    <row r="104" spans="1:6" x14ac:dyDescent="0.25">
      <c r="A104" s="2" t="s">
        <v>2</v>
      </c>
      <c r="B104" s="2">
        <v>1362</v>
      </c>
      <c r="C104" s="3">
        <v>3.5</v>
      </c>
      <c r="D104" s="3">
        <v>0.2</v>
      </c>
      <c r="E104" s="8"/>
      <c r="F104" s="8"/>
    </row>
    <row r="105" spans="1:6" x14ac:dyDescent="0.25">
      <c r="A105" s="3" t="s">
        <v>3</v>
      </c>
      <c r="B105" s="3">
        <f>B104-B102</f>
        <v>29</v>
      </c>
      <c r="C105" s="2">
        <f>B105*C104</f>
        <v>101.5</v>
      </c>
      <c r="D105" s="2">
        <f>B105*D104</f>
        <v>5.8000000000000007</v>
      </c>
      <c r="E105" s="3">
        <f>C105</f>
        <v>101.5</v>
      </c>
      <c r="F105" s="3">
        <f>D105</f>
        <v>5.8000000000000007</v>
      </c>
    </row>
    <row r="106" spans="1:6" x14ac:dyDescent="0.25">
      <c r="A106" s="2" t="s">
        <v>2</v>
      </c>
      <c r="B106" s="2">
        <v>1393</v>
      </c>
      <c r="C106" s="3">
        <v>3.8</v>
      </c>
      <c r="D106" s="3">
        <v>0.2</v>
      </c>
      <c r="E106" s="8"/>
      <c r="F106" s="8"/>
    </row>
    <row r="107" spans="1:6" x14ac:dyDescent="0.25">
      <c r="A107" s="3" t="s">
        <v>3</v>
      </c>
      <c r="B107" s="3">
        <f>B106-B104</f>
        <v>31</v>
      </c>
      <c r="C107" s="2">
        <f>B107*C106</f>
        <v>117.8</v>
      </c>
      <c r="D107" s="2">
        <f>D106*B107</f>
        <v>6.2</v>
      </c>
      <c r="E107" s="3">
        <f>C107</f>
        <v>117.8</v>
      </c>
      <c r="F107" s="3">
        <f>D107</f>
        <v>6.2</v>
      </c>
    </row>
    <row r="108" spans="1:6" x14ac:dyDescent="0.25">
      <c r="A108" s="2" t="s">
        <v>2</v>
      </c>
      <c r="B108" s="2">
        <v>1423</v>
      </c>
      <c r="C108" s="3">
        <v>6.5</v>
      </c>
      <c r="D108" s="3">
        <v>0.2</v>
      </c>
      <c r="E108" s="8"/>
      <c r="F108" s="8"/>
    </row>
    <row r="109" spans="1:6" x14ac:dyDescent="0.25">
      <c r="A109" s="3" t="s">
        <v>3</v>
      </c>
      <c r="B109" s="3">
        <f>B108-B106</f>
        <v>30</v>
      </c>
      <c r="C109" s="2">
        <f>B109*C108</f>
        <v>195</v>
      </c>
      <c r="D109" s="2">
        <f>B109*D108</f>
        <v>6</v>
      </c>
      <c r="E109" s="3">
        <f>C109</f>
        <v>195</v>
      </c>
      <c r="F109" s="3">
        <f>D109</f>
        <v>6</v>
      </c>
    </row>
    <row r="110" spans="1:6" x14ac:dyDescent="0.25">
      <c r="A110" s="2" t="s">
        <v>2</v>
      </c>
      <c r="B110" s="2">
        <v>1448</v>
      </c>
      <c r="C110" s="3">
        <v>6.5</v>
      </c>
      <c r="D110" s="3">
        <v>0.2</v>
      </c>
      <c r="E110" s="8"/>
      <c r="F110" s="8"/>
    </row>
    <row r="111" spans="1:6" x14ac:dyDescent="0.25">
      <c r="A111" s="3" t="s">
        <v>3</v>
      </c>
      <c r="B111" s="3">
        <f>B110-B108</f>
        <v>25</v>
      </c>
      <c r="C111" s="2">
        <f>C110*B111</f>
        <v>162.5</v>
      </c>
      <c r="D111" s="2">
        <f>D110*B111</f>
        <v>5</v>
      </c>
      <c r="E111" s="3">
        <f>C111</f>
        <v>162.5</v>
      </c>
      <c r="F111" s="3">
        <f>D111</f>
        <v>5</v>
      </c>
    </row>
    <row r="112" spans="1:6" x14ac:dyDescent="0.25">
      <c r="A112" s="2" t="s">
        <v>2</v>
      </c>
      <c r="B112" s="2">
        <v>1472</v>
      </c>
      <c r="C112" s="3">
        <v>6.5</v>
      </c>
      <c r="D112" s="3">
        <v>0.2</v>
      </c>
      <c r="E112" s="8"/>
      <c r="F112" s="8"/>
    </row>
    <row r="113" spans="1:6" x14ac:dyDescent="0.25">
      <c r="A113" s="3" t="s">
        <v>3</v>
      </c>
      <c r="B113" s="3">
        <f>B112-B110</f>
        <v>24</v>
      </c>
      <c r="C113" s="2">
        <f>C112*B113</f>
        <v>156</v>
      </c>
      <c r="D113" s="2">
        <f>D112*B113</f>
        <v>4.8000000000000007</v>
      </c>
      <c r="E113" s="3">
        <f>C113</f>
        <v>156</v>
      </c>
      <c r="F113" s="3">
        <f>D113</f>
        <v>4.8000000000000007</v>
      </c>
    </row>
    <row r="114" spans="1:6" x14ac:dyDescent="0.25">
      <c r="A114" s="2" t="s">
        <v>2</v>
      </c>
      <c r="B114" s="2">
        <v>1495</v>
      </c>
      <c r="C114" s="3">
        <v>6.5</v>
      </c>
      <c r="D114" s="4">
        <v>0.2</v>
      </c>
      <c r="E114" s="6"/>
      <c r="F114" s="6"/>
    </row>
    <row r="115" spans="1:6" x14ac:dyDescent="0.25">
      <c r="A115" s="3" t="s">
        <v>3</v>
      </c>
      <c r="B115" s="3">
        <f>B114-B112</f>
        <v>23</v>
      </c>
      <c r="C115" s="2">
        <f>C114*B115</f>
        <v>149.5</v>
      </c>
      <c r="D115" s="2">
        <f>B115*D114</f>
        <v>4.6000000000000005</v>
      </c>
      <c r="E115" s="3">
        <f>C115</f>
        <v>149.5</v>
      </c>
      <c r="F115" s="3">
        <f>D115</f>
        <v>4.6000000000000005</v>
      </c>
    </row>
    <row r="116" spans="1:6" x14ac:dyDescent="0.25">
      <c r="A116" s="2" t="s">
        <v>2</v>
      </c>
      <c r="B116" s="2">
        <v>1522</v>
      </c>
      <c r="C116" s="3">
        <v>5.5</v>
      </c>
      <c r="D116" s="3">
        <v>0.2</v>
      </c>
      <c r="E116" s="8"/>
      <c r="F116" s="8"/>
    </row>
    <row r="117" spans="1:6" x14ac:dyDescent="0.25">
      <c r="A117" s="3" t="s">
        <v>3</v>
      </c>
      <c r="B117" s="3">
        <f>B116-B114</f>
        <v>27</v>
      </c>
      <c r="C117" s="2">
        <f>C116*B117</f>
        <v>148.5</v>
      </c>
      <c r="D117" s="2">
        <f>B117*D116</f>
        <v>5.4</v>
      </c>
      <c r="E117" s="3">
        <f>C117</f>
        <v>148.5</v>
      </c>
      <c r="F117" s="3">
        <f>D117</f>
        <v>5.4</v>
      </c>
    </row>
    <row r="118" spans="1:6" x14ac:dyDescent="0.25">
      <c r="A118" s="2" t="s">
        <v>2</v>
      </c>
      <c r="B118" s="2">
        <v>1547</v>
      </c>
      <c r="C118" s="3">
        <v>5.5</v>
      </c>
      <c r="D118" s="3">
        <v>0.2</v>
      </c>
      <c r="E118" s="8"/>
      <c r="F118" s="8"/>
    </row>
    <row r="119" spans="1:6" x14ac:dyDescent="0.25">
      <c r="A119" s="3" t="s">
        <v>3</v>
      </c>
      <c r="B119" s="3">
        <f>B118-B116</f>
        <v>25</v>
      </c>
      <c r="C119" s="2">
        <f>B119*C118</f>
        <v>137.5</v>
      </c>
      <c r="D119" s="2">
        <f>B119*D118</f>
        <v>5</v>
      </c>
      <c r="E119" s="3">
        <f>C119</f>
        <v>137.5</v>
      </c>
      <c r="F119" s="3">
        <f>D119</f>
        <v>5</v>
      </c>
    </row>
    <row r="120" spans="1:6" x14ac:dyDescent="0.25">
      <c r="A120" s="2" t="s">
        <v>2</v>
      </c>
      <c r="B120" s="2">
        <v>1573</v>
      </c>
      <c r="C120" s="3">
        <v>3.8</v>
      </c>
      <c r="D120" s="3">
        <v>0.2</v>
      </c>
      <c r="E120" s="8"/>
      <c r="F120" s="8"/>
    </row>
    <row r="121" spans="1:6" x14ac:dyDescent="0.25">
      <c r="A121" s="3" t="s">
        <v>3</v>
      </c>
      <c r="B121" s="3">
        <f>B120-B118</f>
        <v>26</v>
      </c>
      <c r="C121" s="2">
        <f>B121*C120</f>
        <v>98.8</v>
      </c>
      <c r="D121" s="2">
        <f>B121*D120</f>
        <v>5.2</v>
      </c>
      <c r="E121" s="3">
        <f>C121</f>
        <v>98.8</v>
      </c>
      <c r="F121" s="3">
        <f>D121</f>
        <v>5.2</v>
      </c>
    </row>
    <row r="122" spans="1:6" x14ac:dyDescent="0.25">
      <c r="A122" s="2" t="s">
        <v>2</v>
      </c>
      <c r="B122" s="2">
        <v>1602</v>
      </c>
      <c r="C122" s="3">
        <v>4.2</v>
      </c>
      <c r="D122" s="3">
        <v>0.2</v>
      </c>
      <c r="E122" s="8"/>
      <c r="F122" s="8"/>
    </row>
    <row r="123" spans="1:6" x14ac:dyDescent="0.25">
      <c r="A123" s="3" t="s">
        <v>3</v>
      </c>
      <c r="B123" s="3">
        <f>B122-B120</f>
        <v>29</v>
      </c>
      <c r="C123" s="2">
        <f>B123*C122</f>
        <v>121.80000000000001</v>
      </c>
      <c r="D123" s="2">
        <f>B123*D122</f>
        <v>5.8000000000000007</v>
      </c>
      <c r="E123" s="3">
        <f>C123</f>
        <v>121.80000000000001</v>
      </c>
      <c r="F123" s="3">
        <f>D123</f>
        <v>5.8000000000000007</v>
      </c>
    </row>
    <row r="124" spans="1:6" x14ac:dyDescent="0.25">
      <c r="A124" s="2" t="s">
        <v>2</v>
      </c>
      <c r="B124" s="2">
        <v>1627</v>
      </c>
      <c r="C124" s="3">
        <v>6</v>
      </c>
      <c r="D124" s="3">
        <v>0.2</v>
      </c>
      <c r="E124" s="8"/>
      <c r="F124" s="8"/>
    </row>
    <row r="125" spans="1:6" x14ac:dyDescent="0.25">
      <c r="A125" s="3" t="s">
        <v>3</v>
      </c>
      <c r="B125" s="3">
        <f>B124-B122</f>
        <v>25</v>
      </c>
      <c r="C125" s="2">
        <f>B125*C124</f>
        <v>150</v>
      </c>
      <c r="D125" s="2">
        <f>D124*B125</f>
        <v>5</v>
      </c>
      <c r="E125" s="3">
        <f>C125</f>
        <v>150</v>
      </c>
      <c r="F125" s="3">
        <f>D125</f>
        <v>5</v>
      </c>
    </row>
    <row r="126" spans="1:6" x14ac:dyDescent="0.25">
      <c r="A126" s="2" t="s">
        <v>2</v>
      </c>
      <c r="B126" s="2">
        <v>1653</v>
      </c>
      <c r="C126" s="3">
        <v>6</v>
      </c>
      <c r="D126" s="3">
        <v>0.2</v>
      </c>
      <c r="E126" s="8"/>
      <c r="F126" s="8"/>
    </row>
    <row r="127" spans="1:6" x14ac:dyDescent="0.25">
      <c r="A127" s="3" t="s">
        <v>3</v>
      </c>
      <c r="B127" s="3">
        <f>B126-B124</f>
        <v>26</v>
      </c>
      <c r="C127" s="2">
        <f>B127*C126</f>
        <v>156</v>
      </c>
      <c r="D127" s="2">
        <f>B127*D126</f>
        <v>5.2</v>
      </c>
      <c r="E127" s="3">
        <f>C127</f>
        <v>156</v>
      </c>
      <c r="F127" s="3">
        <f>D127</f>
        <v>5.2</v>
      </c>
    </row>
    <row r="128" spans="1:6" x14ac:dyDescent="0.25">
      <c r="A128" s="2" t="s">
        <v>2</v>
      </c>
      <c r="B128" s="2">
        <v>1684</v>
      </c>
      <c r="C128" s="3">
        <v>4.5</v>
      </c>
      <c r="D128" s="3">
        <v>0.2</v>
      </c>
      <c r="E128" s="8"/>
      <c r="F128" s="8"/>
    </row>
    <row r="129" spans="1:6" x14ac:dyDescent="0.25">
      <c r="A129" s="3" t="s">
        <v>3</v>
      </c>
      <c r="B129" s="3">
        <f>B128-B126</f>
        <v>31</v>
      </c>
      <c r="C129" s="2">
        <f>C128*B129</f>
        <v>139.5</v>
      </c>
      <c r="D129" s="2">
        <f>D128*B129</f>
        <v>6.2</v>
      </c>
      <c r="E129" s="3">
        <f>C129</f>
        <v>139.5</v>
      </c>
      <c r="F129" s="3">
        <f>D129</f>
        <v>6.2</v>
      </c>
    </row>
    <row r="130" spans="1:6" x14ac:dyDescent="0.25">
      <c r="A130" s="2" t="s">
        <v>2</v>
      </c>
      <c r="B130" s="2">
        <v>1711</v>
      </c>
      <c r="C130" s="3">
        <v>6.2</v>
      </c>
      <c r="D130" s="3">
        <v>0.2</v>
      </c>
      <c r="E130" s="8"/>
      <c r="F130" s="8"/>
    </row>
    <row r="131" spans="1:6" x14ac:dyDescent="0.25">
      <c r="A131" s="3" t="s">
        <v>3</v>
      </c>
      <c r="B131" s="3">
        <f>B130-B128</f>
        <v>27</v>
      </c>
      <c r="C131" s="2">
        <f>C130*B131</f>
        <v>167.4</v>
      </c>
      <c r="D131" s="2">
        <f>D130*B131</f>
        <v>5.4</v>
      </c>
      <c r="E131" s="3">
        <f>C131</f>
        <v>167.4</v>
      </c>
      <c r="F131" s="3">
        <f>D131</f>
        <v>5.4</v>
      </c>
    </row>
    <row r="132" spans="1:6" x14ac:dyDescent="0.25">
      <c r="A132" s="2" t="s">
        <v>2</v>
      </c>
      <c r="B132" s="2">
        <v>1742</v>
      </c>
      <c r="C132" s="3">
        <v>5.2</v>
      </c>
      <c r="D132" s="4">
        <v>0.2</v>
      </c>
      <c r="E132" s="6"/>
      <c r="F132" s="6"/>
    </row>
    <row r="133" spans="1:6" x14ac:dyDescent="0.25">
      <c r="A133" s="3" t="s">
        <v>3</v>
      </c>
      <c r="B133" s="3">
        <f>B132-B130</f>
        <v>31</v>
      </c>
      <c r="C133" s="2">
        <f>C132*B133</f>
        <v>161.20000000000002</v>
      </c>
      <c r="D133" s="2">
        <f>B133*D132</f>
        <v>6.2</v>
      </c>
      <c r="E133" s="7">
        <f>C133</f>
        <v>161.20000000000002</v>
      </c>
      <c r="F133" s="7">
        <f>D133</f>
        <v>6.2</v>
      </c>
    </row>
    <row r="134" spans="1:6" x14ac:dyDescent="0.25">
      <c r="A134" s="2" t="s">
        <v>2</v>
      </c>
      <c r="B134" s="2">
        <v>1766</v>
      </c>
      <c r="C134" s="3">
        <v>3.9</v>
      </c>
      <c r="D134" s="3">
        <v>0.2</v>
      </c>
      <c r="E134" s="8"/>
      <c r="F134" s="8"/>
    </row>
    <row r="135" spans="1:6" x14ac:dyDescent="0.25">
      <c r="A135" s="3" t="s">
        <v>3</v>
      </c>
      <c r="B135" s="3">
        <f>B134-B132</f>
        <v>24</v>
      </c>
      <c r="C135" s="2">
        <f>C134*B135</f>
        <v>93.6</v>
      </c>
      <c r="D135" s="2">
        <f>B135*D134</f>
        <v>4.8000000000000007</v>
      </c>
      <c r="E135" s="3">
        <f>C135</f>
        <v>93.6</v>
      </c>
      <c r="F135" s="3">
        <f>D135</f>
        <v>4.8000000000000007</v>
      </c>
    </row>
    <row r="136" spans="1:6" x14ac:dyDescent="0.25">
      <c r="A136" s="2" t="s">
        <v>2</v>
      </c>
      <c r="B136" s="2">
        <v>1789</v>
      </c>
      <c r="C136" s="3">
        <v>3.5</v>
      </c>
      <c r="D136" s="3">
        <v>0.2</v>
      </c>
      <c r="E136" s="8"/>
      <c r="F136" s="8"/>
    </row>
    <row r="137" spans="1:6" x14ac:dyDescent="0.25">
      <c r="A137" s="3" t="s">
        <v>3</v>
      </c>
      <c r="B137" s="3">
        <f>B136-B134</f>
        <v>23</v>
      </c>
      <c r="C137" s="2">
        <f>B137*C136</f>
        <v>80.5</v>
      </c>
      <c r="D137" s="2">
        <f>B137*D136</f>
        <v>4.6000000000000005</v>
      </c>
      <c r="E137" s="3">
        <f>C137</f>
        <v>80.5</v>
      </c>
      <c r="F137" s="3">
        <f>D137</f>
        <v>4.6000000000000005</v>
      </c>
    </row>
    <row r="138" spans="1:6" x14ac:dyDescent="0.25">
      <c r="A138" s="2" t="s">
        <v>2</v>
      </c>
      <c r="B138" s="2">
        <v>1819</v>
      </c>
      <c r="C138" s="3">
        <v>7.5</v>
      </c>
      <c r="D138" s="3">
        <v>0.2</v>
      </c>
      <c r="E138" s="8"/>
      <c r="F138" s="8"/>
    </row>
    <row r="139" spans="1:6" x14ac:dyDescent="0.25">
      <c r="A139" s="3" t="s">
        <v>3</v>
      </c>
      <c r="B139" s="3">
        <f>B138-B136</f>
        <v>30</v>
      </c>
      <c r="C139" s="2">
        <f>B139*C138</f>
        <v>225</v>
      </c>
      <c r="D139" s="2">
        <f>B139*D138</f>
        <v>6</v>
      </c>
      <c r="E139" s="3">
        <f>C139</f>
        <v>225</v>
      </c>
      <c r="F139" s="3">
        <f>D139</f>
        <v>6</v>
      </c>
    </row>
    <row r="140" spans="1:6" x14ac:dyDescent="0.25">
      <c r="A140" s="2" t="s">
        <v>2</v>
      </c>
      <c r="B140" s="2">
        <v>1853</v>
      </c>
      <c r="C140" s="3">
        <v>6.5</v>
      </c>
      <c r="D140" s="3">
        <v>0.2</v>
      </c>
      <c r="E140" s="8"/>
      <c r="F140" s="8"/>
    </row>
    <row r="141" spans="1:6" x14ac:dyDescent="0.25">
      <c r="A141" s="3" t="s">
        <v>3</v>
      </c>
      <c r="B141" s="3">
        <f>B140-B138</f>
        <v>34</v>
      </c>
      <c r="C141" s="2">
        <f>B141*C140</f>
        <v>221</v>
      </c>
      <c r="D141" s="2">
        <f>B141*D140</f>
        <v>6.8000000000000007</v>
      </c>
      <c r="E141" s="3">
        <f>C141</f>
        <v>221</v>
      </c>
      <c r="F141" s="3">
        <f>D141</f>
        <v>6.8000000000000007</v>
      </c>
    </row>
    <row r="142" spans="1:6" x14ac:dyDescent="0.25">
      <c r="A142" s="2" t="s">
        <v>2</v>
      </c>
      <c r="B142" s="2">
        <v>1887</v>
      </c>
      <c r="C142" s="3">
        <v>3</v>
      </c>
      <c r="D142" s="3">
        <v>0.2</v>
      </c>
      <c r="E142" s="8"/>
      <c r="F142" s="8"/>
    </row>
    <row r="143" spans="1:6" x14ac:dyDescent="0.25">
      <c r="A143" s="3" t="s">
        <v>3</v>
      </c>
      <c r="B143" s="3">
        <f>B142-B140</f>
        <v>34</v>
      </c>
      <c r="C143" s="2">
        <f>B143*C142</f>
        <v>102</v>
      </c>
      <c r="D143" s="2">
        <f>D142*B143</f>
        <v>6.8000000000000007</v>
      </c>
      <c r="E143" s="3">
        <f>C143</f>
        <v>102</v>
      </c>
      <c r="F143" s="3">
        <f>D143</f>
        <v>6.8000000000000007</v>
      </c>
    </row>
    <row r="144" spans="1:6" x14ac:dyDescent="0.25">
      <c r="A144" s="2" t="s">
        <v>2</v>
      </c>
      <c r="B144" s="2">
        <v>1931</v>
      </c>
      <c r="C144" s="3">
        <v>6.5</v>
      </c>
      <c r="D144" s="3">
        <v>21</v>
      </c>
      <c r="E144" s="8"/>
      <c r="F144" s="8"/>
    </row>
    <row r="145" spans="1:6" x14ac:dyDescent="0.25">
      <c r="A145" s="3" t="s">
        <v>3</v>
      </c>
      <c r="B145" s="3">
        <f>B144-B142</f>
        <v>44</v>
      </c>
      <c r="C145" s="2">
        <f>B145*C144</f>
        <v>286</v>
      </c>
      <c r="D145" s="2">
        <f>B145*D144</f>
        <v>924</v>
      </c>
      <c r="E145" s="3">
        <f>C145</f>
        <v>286</v>
      </c>
      <c r="F145" s="3">
        <f>D145</f>
        <v>924</v>
      </c>
    </row>
    <row r="146" spans="1:6" x14ac:dyDescent="0.25">
      <c r="A146" s="2" t="s">
        <v>2</v>
      </c>
      <c r="B146" s="2">
        <v>1957</v>
      </c>
      <c r="C146" s="3">
        <v>3.5</v>
      </c>
      <c r="D146" s="3">
        <v>0.2</v>
      </c>
      <c r="E146" s="8"/>
      <c r="F146" s="8"/>
    </row>
    <row r="147" spans="1:6" x14ac:dyDescent="0.25">
      <c r="A147" s="3" t="s">
        <v>3</v>
      </c>
      <c r="B147" s="3">
        <f>B146-B144</f>
        <v>26</v>
      </c>
      <c r="C147" s="2">
        <f>B147*C146</f>
        <v>91</v>
      </c>
      <c r="D147" s="2">
        <f>B147*D146</f>
        <v>5.2</v>
      </c>
      <c r="E147" s="3">
        <f>C147</f>
        <v>91</v>
      </c>
      <c r="F147" s="3">
        <f>D147</f>
        <v>5.2</v>
      </c>
    </row>
    <row r="148" spans="1:6" x14ac:dyDescent="0.25">
      <c r="A148" s="2" t="s">
        <v>2</v>
      </c>
      <c r="B148" s="2">
        <v>1982</v>
      </c>
      <c r="C148" s="3">
        <v>4.8</v>
      </c>
      <c r="D148" s="3">
        <v>0.2</v>
      </c>
      <c r="E148" s="8"/>
      <c r="F148" s="8"/>
    </row>
    <row r="149" spans="1:6" x14ac:dyDescent="0.25">
      <c r="A149" s="3" t="s">
        <v>3</v>
      </c>
      <c r="B149" s="3">
        <f>B148-B146</f>
        <v>25</v>
      </c>
      <c r="C149" s="2">
        <f>C148*B149</f>
        <v>120</v>
      </c>
      <c r="D149" s="2">
        <f>D148*B149</f>
        <v>5</v>
      </c>
      <c r="E149" s="3">
        <f>C149</f>
        <v>120</v>
      </c>
      <c r="F149" s="3">
        <f>D149</f>
        <v>5</v>
      </c>
    </row>
    <row r="150" spans="1:6" x14ac:dyDescent="0.25">
      <c r="A150" s="2" t="s">
        <v>2</v>
      </c>
      <c r="B150" s="2">
        <v>2006</v>
      </c>
      <c r="C150" s="3">
        <v>3.5</v>
      </c>
      <c r="D150" s="3">
        <v>0.6</v>
      </c>
      <c r="E150" s="8"/>
      <c r="F150" s="8"/>
    </row>
    <row r="151" spans="1:6" x14ac:dyDescent="0.25">
      <c r="A151" s="3" t="s">
        <v>3</v>
      </c>
      <c r="B151" s="3">
        <f>B150-B148</f>
        <v>24</v>
      </c>
      <c r="C151" s="2">
        <f>C150*B151</f>
        <v>84</v>
      </c>
      <c r="D151" s="2">
        <f>D150*B151</f>
        <v>14.399999999999999</v>
      </c>
      <c r="E151" s="3">
        <f>C151</f>
        <v>84</v>
      </c>
      <c r="F151" s="3">
        <f>D151</f>
        <v>14.399999999999999</v>
      </c>
    </row>
    <row r="152" spans="1:6" x14ac:dyDescent="0.25">
      <c r="A152" s="2" t="s">
        <v>2</v>
      </c>
      <c r="B152" s="2">
        <v>2022</v>
      </c>
      <c r="C152" s="3">
        <v>3.5</v>
      </c>
      <c r="D152" s="3">
        <v>0.2</v>
      </c>
      <c r="E152" s="8"/>
      <c r="F152" s="8"/>
    </row>
    <row r="153" spans="1:6" x14ac:dyDescent="0.25">
      <c r="A153" s="3" t="s">
        <v>3</v>
      </c>
      <c r="B153" s="3">
        <f>B152-B150</f>
        <v>16</v>
      </c>
      <c r="C153" s="2">
        <f>C152*B153</f>
        <v>56</v>
      </c>
      <c r="D153" s="2">
        <f>D152*B153</f>
        <v>3.2</v>
      </c>
      <c r="E153" s="3">
        <f>C153</f>
        <v>56</v>
      </c>
      <c r="F153" s="3">
        <f>D153</f>
        <v>3.2</v>
      </c>
    </row>
    <row r="154" spans="1:6" x14ac:dyDescent="0.25">
      <c r="A154" s="2" t="s">
        <v>2</v>
      </c>
      <c r="B154" s="2">
        <v>2042</v>
      </c>
      <c r="C154" s="3">
        <v>8.5</v>
      </c>
      <c r="D154" s="4">
        <v>0.2</v>
      </c>
      <c r="E154" s="6"/>
      <c r="F154" s="6"/>
    </row>
    <row r="155" spans="1:6" x14ac:dyDescent="0.25">
      <c r="A155" s="3" t="s">
        <v>3</v>
      </c>
      <c r="B155" s="3">
        <f>B154-B152</f>
        <v>20</v>
      </c>
      <c r="C155" s="2">
        <f>C154*B155</f>
        <v>170</v>
      </c>
      <c r="D155" s="2">
        <f>B155*D154</f>
        <v>4</v>
      </c>
      <c r="E155" s="3">
        <f>C155</f>
        <v>170</v>
      </c>
      <c r="F155" s="3">
        <f>D155</f>
        <v>4</v>
      </c>
    </row>
    <row r="156" spans="1:6" x14ac:dyDescent="0.25">
      <c r="A156" s="2" t="s">
        <v>2</v>
      </c>
      <c r="B156" s="2">
        <v>2060</v>
      </c>
      <c r="C156" s="3">
        <v>4.8</v>
      </c>
      <c r="D156" s="3">
        <v>1.2</v>
      </c>
      <c r="E156" s="8"/>
      <c r="F156" s="8"/>
    </row>
    <row r="157" spans="1:6" x14ac:dyDescent="0.25">
      <c r="A157" s="3" t="s">
        <v>3</v>
      </c>
      <c r="B157" s="3">
        <f>B156-B154</f>
        <v>18</v>
      </c>
      <c r="C157" s="2">
        <f>C156*B157</f>
        <v>86.399999999999991</v>
      </c>
      <c r="D157" s="2">
        <f>B157*D156</f>
        <v>21.599999999999998</v>
      </c>
      <c r="E157" s="3">
        <f>C157</f>
        <v>86.399999999999991</v>
      </c>
      <c r="F157" s="3">
        <f>D157</f>
        <v>21.599999999999998</v>
      </c>
    </row>
    <row r="158" spans="1:6" x14ac:dyDescent="0.25">
      <c r="A158" s="2" t="s">
        <v>2</v>
      </c>
      <c r="B158" s="2">
        <v>2082</v>
      </c>
      <c r="C158" s="3">
        <v>4.5</v>
      </c>
      <c r="D158" s="3">
        <v>2.1</v>
      </c>
      <c r="E158" s="8"/>
      <c r="F158" s="8"/>
    </row>
    <row r="159" spans="1:6" x14ac:dyDescent="0.25">
      <c r="A159" s="3" t="s">
        <v>3</v>
      </c>
      <c r="B159" s="3">
        <f>B158-B156</f>
        <v>22</v>
      </c>
      <c r="C159" s="2">
        <f>B159*C158</f>
        <v>99</v>
      </c>
      <c r="D159" s="2">
        <f>B159*D158</f>
        <v>46.2</v>
      </c>
      <c r="E159" s="3">
        <f>C159</f>
        <v>99</v>
      </c>
      <c r="F159" s="3">
        <f>D159</f>
        <v>46.2</v>
      </c>
    </row>
    <row r="160" spans="1:6" x14ac:dyDescent="0.25">
      <c r="A160" s="2" t="s">
        <v>2</v>
      </c>
      <c r="B160" s="2">
        <v>2106</v>
      </c>
      <c r="C160" s="3">
        <v>1.2</v>
      </c>
      <c r="D160" s="3">
        <v>6.7</v>
      </c>
      <c r="E160" s="8"/>
      <c r="F160" s="8"/>
    </row>
    <row r="161" spans="1:6" x14ac:dyDescent="0.25">
      <c r="A161" s="3" t="s">
        <v>3</v>
      </c>
      <c r="B161" s="3">
        <f>B160-B158</f>
        <v>24</v>
      </c>
      <c r="C161" s="2">
        <f>B161*C160</f>
        <v>28.799999999999997</v>
      </c>
      <c r="D161" s="2">
        <f>B161*D160</f>
        <v>160.80000000000001</v>
      </c>
      <c r="E161" s="3">
        <f>C161</f>
        <v>28.799999999999997</v>
      </c>
      <c r="F161" s="3">
        <f>D161</f>
        <v>160.80000000000001</v>
      </c>
    </row>
    <row r="162" spans="1:6" x14ac:dyDescent="0.25">
      <c r="A162" s="2" t="s">
        <v>2</v>
      </c>
      <c r="B162" s="2">
        <v>2130</v>
      </c>
      <c r="C162" s="3">
        <v>1.5</v>
      </c>
      <c r="D162" s="3">
        <v>15.2</v>
      </c>
      <c r="E162" s="8"/>
      <c r="F162" s="8"/>
    </row>
    <row r="163" spans="1:6" x14ac:dyDescent="0.25">
      <c r="A163" s="3" t="s">
        <v>3</v>
      </c>
      <c r="B163" s="3">
        <f>B162-B160</f>
        <v>24</v>
      </c>
      <c r="C163" s="2">
        <f>B163*C162</f>
        <v>36</v>
      </c>
      <c r="D163" s="2">
        <f>B163*D162</f>
        <v>364.79999999999995</v>
      </c>
      <c r="E163" s="3">
        <f>C163</f>
        <v>36</v>
      </c>
      <c r="F163" s="3">
        <f>D163</f>
        <v>364.79999999999995</v>
      </c>
    </row>
    <row r="164" spans="1:6" x14ac:dyDescent="0.25">
      <c r="A164" s="2" t="s">
        <v>2</v>
      </c>
      <c r="B164" s="2">
        <v>2157</v>
      </c>
      <c r="C164" s="3">
        <v>1</v>
      </c>
      <c r="D164" s="3">
        <v>28</v>
      </c>
      <c r="E164" s="8"/>
      <c r="F164" s="8"/>
    </row>
    <row r="165" spans="1:6" x14ac:dyDescent="0.25">
      <c r="A165" s="3" t="s">
        <v>3</v>
      </c>
      <c r="B165" s="3">
        <f>B164-B162</f>
        <v>27</v>
      </c>
      <c r="C165" s="2">
        <f>B165*C164</f>
        <v>27</v>
      </c>
      <c r="D165" s="2">
        <f>D164*B165</f>
        <v>756</v>
      </c>
      <c r="E165" s="3">
        <f>C165</f>
        <v>27</v>
      </c>
      <c r="F165" s="3">
        <f>D165</f>
        <v>756</v>
      </c>
    </row>
    <row r="166" spans="1:6" x14ac:dyDescent="0.25">
      <c r="A166" s="2" t="s">
        <v>2</v>
      </c>
      <c r="B166" s="2">
        <v>2177</v>
      </c>
      <c r="C166" s="3">
        <v>1</v>
      </c>
      <c r="D166" s="3">
        <v>31</v>
      </c>
      <c r="E166" s="8"/>
      <c r="F166" s="8"/>
    </row>
    <row r="167" spans="1:6" x14ac:dyDescent="0.25">
      <c r="A167" s="3" t="s">
        <v>3</v>
      </c>
      <c r="B167" s="3">
        <f>B166-B164</f>
        <v>20</v>
      </c>
      <c r="C167" s="2">
        <f>B167*C166</f>
        <v>20</v>
      </c>
      <c r="D167" s="2">
        <f>B167*D166</f>
        <v>620</v>
      </c>
      <c r="E167" s="3">
        <f>C167</f>
        <v>20</v>
      </c>
      <c r="F167" s="3">
        <f>D167</f>
        <v>620</v>
      </c>
    </row>
    <row r="168" spans="1:6" x14ac:dyDescent="0.25">
      <c r="A168" s="2" t="s">
        <v>2</v>
      </c>
      <c r="B168" s="2">
        <v>2195</v>
      </c>
      <c r="C168" s="3">
        <v>1</v>
      </c>
      <c r="D168" s="3">
        <v>37</v>
      </c>
      <c r="E168" s="8"/>
      <c r="F168" s="8"/>
    </row>
    <row r="169" spans="1:6" x14ac:dyDescent="0.25">
      <c r="A169" s="3" t="s">
        <v>3</v>
      </c>
      <c r="B169" s="3">
        <f>B168-B166</f>
        <v>18</v>
      </c>
      <c r="C169" s="2">
        <f>C168*B169</f>
        <v>18</v>
      </c>
      <c r="D169" s="2">
        <f>D168*B169</f>
        <v>666</v>
      </c>
      <c r="E169" s="3">
        <f>C169</f>
        <v>18</v>
      </c>
      <c r="F169" s="3">
        <f>D169</f>
        <v>666</v>
      </c>
    </row>
    <row r="170" spans="1:6" x14ac:dyDescent="0.25">
      <c r="A170" s="2" t="s">
        <v>2</v>
      </c>
      <c r="B170" s="2">
        <v>2212</v>
      </c>
      <c r="C170" s="3">
        <v>1</v>
      </c>
      <c r="D170" s="3">
        <v>31</v>
      </c>
      <c r="E170" s="8"/>
      <c r="F170" s="8"/>
    </row>
    <row r="171" spans="1:6" x14ac:dyDescent="0.25">
      <c r="A171" s="3" t="s">
        <v>3</v>
      </c>
      <c r="B171" s="3">
        <f>B170-B168</f>
        <v>17</v>
      </c>
      <c r="C171" s="2">
        <f>C170*B171</f>
        <v>17</v>
      </c>
      <c r="D171" s="2">
        <f>D170*B171</f>
        <v>527</v>
      </c>
      <c r="E171" s="3">
        <f>C171</f>
        <v>17</v>
      </c>
      <c r="F171" s="3">
        <f>D171</f>
        <v>527</v>
      </c>
    </row>
    <row r="172" spans="1:6" x14ac:dyDescent="0.25">
      <c r="A172" s="2" t="s">
        <v>2</v>
      </c>
      <c r="B172" s="2">
        <v>2235</v>
      </c>
      <c r="C172" s="3">
        <v>1</v>
      </c>
      <c r="D172" s="4">
        <v>38</v>
      </c>
      <c r="E172" s="6"/>
      <c r="F172" s="6"/>
    </row>
    <row r="173" spans="1:6" x14ac:dyDescent="0.25">
      <c r="A173" s="3" t="s">
        <v>3</v>
      </c>
      <c r="B173" s="3">
        <f>B172-B170</f>
        <v>23</v>
      </c>
      <c r="C173" s="2">
        <f>C172*B173</f>
        <v>23</v>
      </c>
      <c r="D173" s="2">
        <f>B173*D172</f>
        <v>874</v>
      </c>
      <c r="E173" s="3">
        <f>C173</f>
        <v>23</v>
      </c>
      <c r="F173" s="3">
        <f>D173</f>
        <v>874</v>
      </c>
    </row>
    <row r="174" spans="1:6" x14ac:dyDescent="0.25">
      <c r="A174" s="2" t="s">
        <v>2</v>
      </c>
      <c r="B174" s="2">
        <v>2256</v>
      </c>
      <c r="C174" s="3">
        <v>1</v>
      </c>
      <c r="D174" s="3">
        <v>38</v>
      </c>
      <c r="E174" s="8"/>
      <c r="F174" s="8"/>
    </row>
    <row r="175" spans="1:6" x14ac:dyDescent="0.25">
      <c r="A175" s="3" t="s">
        <v>3</v>
      </c>
      <c r="B175" s="3">
        <f>B174-B172</f>
        <v>21</v>
      </c>
      <c r="C175" s="2">
        <f>C174*B175</f>
        <v>21</v>
      </c>
      <c r="D175" s="2">
        <f>B175*D174</f>
        <v>798</v>
      </c>
      <c r="E175" s="3">
        <f>C175</f>
        <v>21</v>
      </c>
      <c r="F175" s="3">
        <f>D175</f>
        <v>798</v>
      </c>
    </row>
    <row r="176" spans="1:6" x14ac:dyDescent="0.25">
      <c r="A176" s="2" t="s">
        <v>2</v>
      </c>
      <c r="B176" s="2">
        <v>2280</v>
      </c>
      <c r="C176" s="3">
        <v>1</v>
      </c>
      <c r="D176" s="3">
        <v>32</v>
      </c>
      <c r="E176" s="8"/>
      <c r="F176" s="8"/>
    </row>
    <row r="177" spans="1:6" x14ac:dyDescent="0.25">
      <c r="A177" s="3" t="s">
        <v>3</v>
      </c>
      <c r="B177" s="3">
        <f>B176-B174</f>
        <v>24</v>
      </c>
      <c r="C177" s="2">
        <f>C176*B177</f>
        <v>24</v>
      </c>
      <c r="D177" s="2">
        <f>B177*D176</f>
        <v>768</v>
      </c>
      <c r="E177" s="3">
        <f>C177</f>
        <v>24</v>
      </c>
      <c r="F177" s="3">
        <f>D177</f>
        <v>768</v>
      </c>
    </row>
    <row r="178" spans="1:6" x14ac:dyDescent="0.25">
      <c r="A178" s="2" t="s">
        <v>2</v>
      </c>
      <c r="B178" s="2">
        <v>2299</v>
      </c>
      <c r="C178" s="3">
        <v>3</v>
      </c>
      <c r="D178" s="3">
        <v>9.6999999999999993</v>
      </c>
      <c r="E178" s="8"/>
      <c r="F178" s="8"/>
    </row>
    <row r="179" spans="1:6" x14ac:dyDescent="0.25">
      <c r="A179" s="3" t="s">
        <v>3</v>
      </c>
      <c r="B179" s="3">
        <f>B178-B176</f>
        <v>19</v>
      </c>
      <c r="C179" s="2">
        <f>B179*C178</f>
        <v>57</v>
      </c>
      <c r="D179" s="2">
        <f>B179*D178</f>
        <v>184.29999999999998</v>
      </c>
      <c r="E179" s="3">
        <f>C179</f>
        <v>57</v>
      </c>
      <c r="F179" s="3">
        <f>D179</f>
        <v>184.29999999999998</v>
      </c>
    </row>
    <row r="180" spans="1:6" x14ac:dyDescent="0.25">
      <c r="A180" s="2" t="s">
        <v>2</v>
      </c>
      <c r="B180" s="2">
        <v>2327</v>
      </c>
      <c r="C180" s="3">
        <v>4.5999999999999996</v>
      </c>
      <c r="D180" s="3">
        <v>0.6</v>
      </c>
      <c r="E180" s="8"/>
      <c r="F180" s="8"/>
    </row>
    <row r="181" spans="1:6" x14ac:dyDescent="0.25">
      <c r="A181" s="3" t="s">
        <v>3</v>
      </c>
      <c r="B181" s="3">
        <f>B180-B178</f>
        <v>28</v>
      </c>
      <c r="C181" s="2">
        <f>B181*C180</f>
        <v>128.79999999999998</v>
      </c>
      <c r="D181" s="2">
        <f>B181*D180</f>
        <v>16.8</v>
      </c>
      <c r="E181" s="3">
        <f>C181</f>
        <v>128.79999999999998</v>
      </c>
      <c r="F181" s="3">
        <f>D181</f>
        <v>16.8</v>
      </c>
    </row>
    <row r="182" spans="1:6" x14ac:dyDescent="0.25">
      <c r="A182" s="2" t="s">
        <v>2</v>
      </c>
      <c r="B182" s="2">
        <v>2348</v>
      </c>
      <c r="C182" s="3">
        <v>3</v>
      </c>
      <c r="D182" s="3">
        <v>0.5</v>
      </c>
      <c r="E182" s="8"/>
      <c r="F182" s="8"/>
    </row>
    <row r="183" spans="1:6" x14ac:dyDescent="0.25">
      <c r="A183" s="3" t="s">
        <v>3</v>
      </c>
      <c r="B183" s="3">
        <f>B182-B180</f>
        <v>21</v>
      </c>
      <c r="C183" s="2">
        <f>B183*C182</f>
        <v>63</v>
      </c>
      <c r="D183" s="2">
        <f>B183*D182</f>
        <v>10.5</v>
      </c>
      <c r="E183" s="3">
        <f>C183</f>
        <v>63</v>
      </c>
      <c r="F183" s="3">
        <f>D183</f>
        <v>10.5</v>
      </c>
    </row>
    <row r="184" spans="1:6" x14ac:dyDescent="0.25">
      <c r="A184" s="2" t="s">
        <v>2</v>
      </c>
      <c r="B184" s="2">
        <v>2378</v>
      </c>
      <c r="C184" s="3">
        <v>2.5</v>
      </c>
      <c r="D184" s="3">
        <v>0.9</v>
      </c>
      <c r="E184" s="8"/>
      <c r="F184" s="8"/>
    </row>
    <row r="185" spans="1:6" x14ac:dyDescent="0.25">
      <c r="A185" s="3" t="s">
        <v>3</v>
      </c>
      <c r="B185" s="3">
        <f>B184-B182</f>
        <v>30</v>
      </c>
      <c r="C185" s="2">
        <f>B185*C184</f>
        <v>75</v>
      </c>
      <c r="D185" s="2">
        <f>D184*B185</f>
        <v>27</v>
      </c>
      <c r="E185" s="3">
        <f>C185</f>
        <v>75</v>
      </c>
      <c r="F185" s="3">
        <f>D185</f>
        <v>27</v>
      </c>
    </row>
    <row r="186" spans="1:6" x14ac:dyDescent="0.25">
      <c r="A186" s="2" t="s">
        <v>2</v>
      </c>
      <c r="B186" s="2">
        <v>2407</v>
      </c>
      <c r="C186" s="3">
        <v>2.2000000000000002</v>
      </c>
      <c r="D186" s="3">
        <v>1.2</v>
      </c>
      <c r="E186" s="8"/>
      <c r="F186" s="8"/>
    </row>
    <row r="187" spans="1:6" x14ac:dyDescent="0.25">
      <c r="A187" s="3" t="s">
        <v>3</v>
      </c>
      <c r="B187" s="3">
        <f>B186-B184</f>
        <v>29</v>
      </c>
      <c r="C187" s="2">
        <f>B187*C186</f>
        <v>63.800000000000004</v>
      </c>
      <c r="D187" s="2">
        <f>B187*D186</f>
        <v>34.799999999999997</v>
      </c>
      <c r="E187" s="3">
        <f>C187</f>
        <v>63.800000000000004</v>
      </c>
      <c r="F187" s="3">
        <f>D187</f>
        <v>34.799999999999997</v>
      </c>
    </row>
    <row r="188" spans="1:6" x14ac:dyDescent="0.25">
      <c r="A188" s="2" t="s">
        <v>2</v>
      </c>
      <c r="B188" s="2">
        <v>2434</v>
      </c>
      <c r="C188" s="3">
        <v>2</v>
      </c>
      <c r="D188" s="3">
        <v>1.5</v>
      </c>
      <c r="E188" s="8"/>
      <c r="F188" s="8"/>
    </row>
    <row r="189" spans="1:6" x14ac:dyDescent="0.25">
      <c r="A189" s="3" t="s">
        <v>3</v>
      </c>
      <c r="B189" s="3">
        <f>B188-B186</f>
        <v>27</v>
      </c>
      <c r="C189" s="2">
        <f>C188*B189</f>
        <v>54</v>
      </c>
      <c r="D189" s="2">
        <f>D188*B189</f>
        <v>40.5</v>
      </c>
      <c r="E189" s="3">
        <f>C189</f>
        <v>54</v>
      </c>
      <c r="F189" s="3">
        <f>D189</f>
        <v>40.5</v>
      </c>
    </row>
    <row r="190" spans="1:6" x14ac:dyDescent="0.25">
      <c r="A190" s="2" t="s">
        <v>2</v>
      </c>
      <c r="B190" s="2">
        <v>2457</v>
      </c>
      <c r="C190" s="3">
        <v>2.2999999999999998</v>
      </c>
      <c r="D190" s="3">
        <v>1.2</v>
      </c>
      <c r="E190" s="8"/>
      <c r="F190" s="8"/>
    </row>
    <row r="191" spans="1:6" x14ac:dyDescent="0.25">
      <c r="A191" s="3" t="s">
        <v>3</v>
      </c>
      <c r="B191" s="3">
        <f>B190-B188</f>
        <v>23</v>
      </c>
      <c r="C191" s="2">
        <f>C190*B191</f>
        <v>52.9</v>
      </c>
      <c r="D191" s="2">
        <f>D190*B191</f>
        <v>27.599999999999998</v>
      </c>
      <c r="E191" s="3">
        <f>C191</f>
        <v>52.9</v>
      </c>
      <c r="F191" s="3">
        <f>D191</f>
        <v>27.599999999999998</v>
      </c>
    </row>
    <row r="192" spans="1:6" x14ac:dyDescent="0.25">
      <c r="A192" s="2" t="s">
        <v>2</v>
      </c>
      <c r="B192" s="2">
        <v>2483</v>
      </c>
      <c r="C192" s="3">
        <v>2.4</v>
      </c>
      <c r="D192" s="4">
        <v>0.9</v>
      </c>
      <c r="E192" s="6"/>
      <c r="F192" s="6"/>
    </row>
    <row r="193" spans="1:6" x14ac:dyDescent="0.25">
      <c r="A193" s="3" t="s">
        <v>3</v>
      </c>
      <c r="B193" s="3">
        <f>B192-B190</f>
        <v>26</v>
      </c>
      <c r="C193" s="2">
        <f>C192*B193</f>
        <v>62.4</v>
      </c>
      <c r="D193" s="2">
        <f>B193*D192</f>
        <v>23.400000000000002</v>
      </c>
      <c r="E193" s="3">
        <f>C193</f>
        <v>62.4</v>
      </c>
      <c r="F193" s="3">
        <f>D193</f>
        <v>23.400000000000002</v>
      </c>
    </row>
    <row r="194" spans="1:6" x14ac:dyDescent="0.25">
      <c r="A194" s="2" t="s">
        <v>2</v>
      </c>
      <c r="B194" s="2">
        <v>2511</v>
      </c>
      <c r="C194" s="3">
        <v>4.2</v>
      </c>
      <c r="D194" s="3">
        <v>0.4</v>
      </c>
      <c r="E194" s="8"/>
      <c r="F194" s="8"/>
    </row>
    <row r="195" spans="1:6" x14ac:dyDescent="0.25">
      <c r="A195" s="3" t="s">
        <v>3</v>
      </c>
      <c r="B195" s="3">
        <f>B194-B192</f>
        <v>28</v>
      </c>
      <c r="C195" s="2">
        <f>C194*B195</f>
        <v>117.60000000000001</v>
      </c>
      <c r="D195" s="2">
        <f>B195*D194</f>
        <v>11.200000000000001</v>
      </c>
      <c r="E195" s="3">
        <f>C195</f>
        <v>117.60000000000001</v>
      </c>
      <c r="F195" s="3">
        <f>D195</f>
        <v>11.200000000000001</v>
      </c>
    </row>
    <row r="196" spans="1:6" x14ac:dyDescent="0.25">
      <c r="A196" s="2" t="s">
        <v>2</v>
      </c>
      <c r="B196" s="2">
        <v>2533</v>
      </c>
      <c r="C196" s="3">
        <v>4.8</v>
      </c>
      <c r="D196" s="3">
        <v>0.3</v>
      </c>
      <c r="E196" s="8"/>
      <c r="F196" s="8"/>
    </row>
    <row r="197" spans="1:6" x14ac:dyDescent="0.25">
      <c r="A197" s="3" t="s">
        <v>3</v>
      </c>
      <c r="B197" s="3">
        <f>B196-B194</f>
        <v>22</v>
      </c>
      <c r="C197" s="2">
        <f>B197*C196</f>
        <v>105.6</v>
      </c>
      <c r="D197" s="2">
        <f>B197*D196</f>
        <v>6.6</v>
      </c>
      <c r="E197" s="3">
        <f>C197</f>
        <v>105.6</v>
      </c>
      <c r="F197" s="3">
        <f>D197</f>
        <v>6.6</v>
      </c>
    </row>
    <row r="198" spans="1:6" x14ac:dyDescent="0.25">
      <c r="A198" s="2" t="s">
        <v>2</v>
      </c>
      <c r="B198" s="2">
        <v>2566</v>
      </c>
      <c r="C198" s="3">
        <v>2.8</v>
      </c>
      <c r="D198" s="3">
        <v>0.7</v>
      </c>
      <c r="E198" s="8"/>
      <c r="F198" s="8"/>
    </row>
    <row r="199" spans="1:6" x14ac:dyDescent="0.25">
      <c r="A199" s="3" t="s">
        <v>3</v>
      </c>
      <c r="B199" s="3">
        <f>B198-B196</f>
        <v>33</v>
      </c>
      <c r="C199" s="2">
        <f>B199*C198</f>
        <v>92.399999999999991</v>
      </c>
      <c r="D199" s="2">
        <f>B199*D198</f>
        <v>23.099999999999998</v>
      </c>
      <c r="E199" s="3">
        <f>C199</f>
        <v>92.399999999999991</v>
      </c>
      <c r="F199" s="3">
        <f>D199</f>
        <v>23.099999999999998</v>
      </c>
    </row>
    <row r="200" spans="1:6" x14ac:dyDescent="0.25">
      <c r="A200" s="2" t="s">
        <v>2</v>
      </c>
      <c r="B200" s="2">
        <v>2596</v>
      </c>
      <c r="C200" s="3">
        <v>11</v>
      </c>
      <c r="D200" s="3">
        <v>0.5</v>
      </c>
      <c r="E200" s="8"/>
      <c r="F200" s="8"/>
    </row>
    <row r="201" spans="1:6" x14ac:dyDescent="0.25">
      <c r="A201" s="3" t="s">
        <v>3</v>
      </c>
      <c r="B201" s="3">
        <f>B200-B198</f>
        <v>30</v>
      </c>
      <c r="C201" s="2">
        <f>B201*C200</f>
        <v>330</v>
      </c>
      <c r="D201" s="2">
        <f>B201*D200</f>
        <v>15</v>
      </c>
      <c r="E201" s="3">
        <f>C201</f>
        <v>330</v>
      </c>
      <c r="F201" s="3">
        <f>D201</f>
        <v>15</v>
      </c>
    </row>
    <row r="202" spans="1:6" x14ac:dyDescent="0.25">
      <c r="A202" s="2" t="s">
        <v>2</v>
      </c>
      <c r="B202" s="2">
        <v>2626</v>
      </c>
      <c r="C202" s="3">
        <v>5.5</v>
      </c>
      <c r="D202" s="3">
        <v>0.2</v>
      </c>
      <c r="E202" s="8"/>
      <c r="F202" s="8"/>
    </row>
    <row r="203" spans="1:6" x14ac:dyDescent="0.25">
      <c r="A203" s="3" t="s">
        <v>3</v>
      </c>
      <c r="B203" s="3">
        <f>B202-B200</f>
        <v>30</v>
      </c>
      <c r="C203" s="2">
        <f>B203*C202</f>
        <v>165</v>
      </c>
      <c r="D203" s="2">
        <f>D202*B203</f>
        <v>6</v>
      </c>
      <c r="E203" s="3">
        <f>C203</f>
        <v>165</v>
      </c>
      <c r="F203" s="3">
        <f>D203</f>
        <v>6</v>
      </c>
    </row>
    <row r="204" spans="1:6" x14ac:dyDescent="0.25">
      <c r="A204" s="2" t="s">
        <v>2</v>
      </c>
      <c r="B204" s="2">
        <v>2656</v>
      </c>
      <c r="C204" s="3">
        <v>5.5</v>
      </c>
      <c r="D204" s="3">
        <v>0.2</v>
      </c>
      <c r="E204" s="8"/>
      <c r="F204" s="8"/>
    </row>
    <row r="205" spans="1:6" x14ac:dyDescent="0.25">
      <c r="A205" s="3" t="s">
        <v>3</v>
      </c>
      <c r="B205" s="3">
        <f>B204-B202</f>
        <v>30</v>
      </c>
      <c r="C205" s="2">
        <f>B205*C204</f>
        <v>165</v>
      </c>
      <c r="D205" s="2">
        <f>D204*B205</f>
        <v>6</v>
      </c>
      <c r="E205" s="3">
        <f>C205</f>
        <v>165</v>
      </c>
      <c r="F205" s="3">
        <f>D205</f>
        <v>6</v>
      </c>
    </row>
    <row r="206" spans="1:6" x14ac:dyDescent="0.25">
      <c r="A206" s="2" t="s">
        <v>2</v>
      </c>
      <c r="B206" s="2">
        <v>2686</v>
      </c>
      <c r="C206" s="3">
        <v>4.3</v>
      </c>
      <c r="D206" s="3">
        <v>0.2</v>
      </c>
      <c r="E206" s="8"/>
      <c r="F206" s="8"/>
    </row>
    <row r="207" spans="1:6" x14ac:dyDescent="0.25">
      <c r="A207" s="3" t="s">
        <v>3</v>
      </c>
      <c r="B207" s="3">
        <f>B206-B204</f>
        <v>30</v>
      </c>
      <c r="C207" s="2">
        <f>B207*C206</f>
        <v>129</v>
      </c>
      <c r="D207" s="2">
        <f>B207*D206</f>
        <v>6</v>
      </c>
      <c r="E207" s="3">
        <f>C207</f>
        <v>129</v>
      </c>
      <c r="F207" s="3">
        <f>D207</f>
        <v>6</v>
      </c>
    </row>
    <row r="208" spans="1:6" x14ac:dyDescent="0.25">
      <c r="A208" s="2" t="s">
        <v>2</v>
      </c>
      <c r="B208" s="2">
        <v>2716</v>
      </c>
      <c r="C208" s="3">
        <v>4</v>
      </c>
      <c r="D208" s="3">
        <v>0.2</v>
      </c>
      <c r="E208" s="8"/>
      <c r="F208" s="8"/>
    </row>
    <row r="209" spans="1:14" x14ac:dyDescent="0.25">
      <c r="A209" s="3" t="s">
        <v>3</v>
      </c>
      <c r="B209" s="3">
        <f>B208-B206</f>
        <v>30</v>
      </c>
      <c r="C209" s="2">
        <f>C208*B209</f>
        <v>120</v>
      </c>
      <c r="D209" s="2">
        <f>D208*B209</f>
        <v>6</v>
      </c>
      <c r="E209" s="3">
        <f>C209</f>
        <v>120</v>
      </c>
      <c r="F209" s="3">
        <f>D209</f>
        <v>6</v>
      </c>
    </row>
    <row r="210" spans="1:14" x14ac:dyDescent="0.25">
      <c r="A210" s="2" t="s">
        <v>2</v>
      </c>
      <c r="B210" s="2">
        <v>2746</v>
      </c>
      <c r="C210" s="3">
        <v>4</v>
      </c>
      <c r="D210" s="3">
        <v>0.2</v>
      </c>
      <c r="E210" s="8"/>
      <c r="F210" s="8"/>
    </row>
    <row r="211" spans="1:14" x14ac:dyDescent="0.25">
      <c r="A211" s="3" t="s">
        <v>3</v>
      </c>
      <c r="B211" s="3">
        <f>B210-B208</f>
        <v>30</v>
      </c>
      <c r="C211" s="2">
        <f>C210*B211</f>
        <v>120</v>
      </c>
      <c r="D211" s="2">
        <f>D210*B211</f>
        <v>6</v>
      </c>
      <c r="E211" s="3">
        <f>C211</f>
        <v>120</v>
      </c>
      <c r="F211" s="3">
        <f>D211</f>
        <v>6</v>
      </c>
    </row>
    <row r="212" spans="1:14" x14ac:dyDescent="0.25">
      <c r="A212" s="2" t="s">
        <v>2</v>
      </c>
      <c r="B212" s="2">
        <v>2776</v>
      </c>
      <c r="C212" s="3">
        <v>4.9000000000000004</v>
      </c>
      <c r="D212" s="4">
        <v>0.2</v>
      </c>
      <c r="E212" s="6"/>
      <c r="F212" s="6"/>
    </row>
    <row r="213" spans="1:14" x14ac:dyDescent="0.25">
      <c r="A213" s="3" t="s">
        <v>3</v>
      </c>
      <c r="B213" s="3">
        <f>B212-B210</f>
        <v>30</v>
      </c>
      <c r="C213" s="2">
        <f>B213*C212</f>
        <v>147</v>
      </c>
      <c r="D213" s="2">
        <f>B213*D212</f>
        <v>6</v>
      </c>
      <c r="E213" s="3">
        <f>C213</f>
        <v>147</v>
      </c>
      <c r="F213" s="3">
        <f>D213</f>
        <v>6</v>
      </c>
    </row>
    <row r="214" spans="1:14" x14ac:dyDescent="0.25">
      <c r="A214" s="11" t="s">
        <v>4</v>
      </c>
      <c r="B214" s="11"/>
      <c r="C214" s="2">
        <f>SUM(E5:E213)</f>
        <v>13095.999999999996</v>
      </c>
      <c r="D214" s="2" t="s">
        <v>5</v>
      </c>
      <c r="I214" s="12" t="s">
        <v>2</v>
      </c>
      <c r="J214" s="12">
        <v>2570</v>
      </c>
      <c r="K214" s="13">
        <v>0.7</v>
      </c>
      <c r="L214" s="13">
        <v>0.6</v>
      </c>
      <c r="M214" s="14"/>
      <c r="N214" s="14"/>
    </row>
    <row r="215" spans="1:14" x14ac:dyDescent="0.25">
      <c r="A215" s="11" t="s">
        <v>6</v>
      </c>
      <c r="B215" s="11"/>
      <c r="C215" s="2">
        <f>SUM(F4:F213)</f>
        <v>7626.2000000000007</v>
      </c>
      <c r="D215" s="2" t="s">
        <v>5</v>
      </c>
      <c r="I215" s="13" t="s">
        <v>3</v>
      </c>
      <c r="J215" s="13">
        <f>J214-B212</f>
        <v>-206</v>
      </c>
      <c r="K215" s="12">
        <f>J215*K214</f>
        <v>-144.19999999999999</v>
      </c>
      <c r="L215" s="12">
        <f>J215*L214</f>
        <v>-123.6</v>
      </c>
      <c r="M215" s="13">
        <f>K215</f>
        <v>-144.19999999999999</v>
      </c>
      <c r="N215" s="13">
        <f>L215</f>
        <v>-123.6</v>
      </c>
    </row>
    <row r="216" spans="1:14" x14ac:dyDescent="0.25">
      <c r="A216" s="11" t="s">
        <v>7</v>
      </c>
      <c r="B216" s="11"/>
      <c r="C216" s="2">
        <f>C214-C215</f>
        <v>5469.7999999999956</v>
      </c>
      <c r="D216" s="2" t="s">
        <v>5</v>
      </c>
      <c r="I216" s="12" t="s">
        <v>2</v>
      </c>
      <c r="J216" s="12">
        <v>2598</v>
      </c>
      <c r="K216" s="13">
        <v>0.5</v>
      </c>
      <c r="L216" s="13">
        <v>0.8</v>
      </c>
      <c r="M216" s="14"/>
      <c r="N216" s="14"/>
    </row>
    <row r="217" spans="1:14" x14ac:dyDescent="0.25">
      <c r="I217" s="13" t="s">
        <v>3</v>
      </c>
      <c r="J217" s="13">
        <f>J216-J214</f>
        <v>28</v>
      </c>
      <c r="K217" s="12">
        <f>K216*J217</f>
        <v>14</v>
      </c>
      <c r="L217" s="12">
        <f>L216*J217</f>
        <v>22.400000000000002</v>
      </c>
      <c r="M217" s="13">
        <f>K217</f>
        <v>14</v>
      </c>
      <c r="N217" s="13">
        <f>L217</f>
        <v>22.400000000000002</v>
      </c>
    </row>
    <row r="218" spans="1:14" x14ac:dyDescent="0.25">
      <c r="I218" s="12" t="s">
        <v>2</v>
      </c>
      <c r="J218" s="12">
        <v>2643</v>
      </c>
      <c r="K218" s="13">
        <v>0.2</v>
      </c>
      <c r="L218" s="13">
        <v>0.7</v>
      </c>
      <c r="M218" s="14"/>
      <c r="N218" s="14"/>
    </row>
    <row r="219" spans="1:14" x14ac:dyDescent="0.25">
      <c r="I219" s="13" t="s">
        <v>3</v>
      </c>
      <c r="J219" s="13">
        <f>J218-J216</f>
        <v>45</v>
      </c>
      <c r="K219" s="12">
        <f>K218*J219</f>
        <v>9</v>
      </c>
      <c r="L219" s="12">
        <f>L218*J219</f>
        <v>31.499999999999996</v>
      </c>
      <c r="M219" s="13">
        <f>K219</f>
        <v>9</v>
      </c>
      <c r="N219" s="13">
        <f>L219</f>
        <v>31.499999999999996</v>
      </c>
    </row>
    <row r="220" spans="1:14" x14ac:dyDescent="0.25">
      <c r="I220" s="12" t="s">
        <v>2</v>
      </c>
      <c r="J220" s="12">
        <v>2666</v>
      </c>
      <c r="K220" s="13">
        <v>0.4</v>
      </c>
      <c r="L220" s="15">
        <v>0.6</v>
      </c>
      <c r="M220" s="16"/>
      <c r="N220" s="16"/>
    </row>
    <row r="221" spans="1:14" x14ac:dyDescent="0.25">
      <c r="I221" s="13" t="s">
        <v>3</v>
      </c>
      <c r="J221" s="13">
        <f>J220-J218</f>
        <v>23</v>
      </c>
      <c r="K221" s="12">
        <f>K220*J221</f>
        <v>9.2000000000000011</v>
      </c>
      <c r="L221" s="12">
        <f>J221*L220</f>
        <v>13.799999999999999</v>
      </c>
      <c r="M221" s="13">
        <f>K221</f>
        <v>9.2000000000000011</v>
      </c>
      <c r="N221" s="13">
        <f>L221</f>
        <v>13.799999999999999</v>
      </c>
    </row>
    <row r="222" spans="1:14" x14ac:dyDescent="0.25">
      <c r="I222" s="12" t="s">
        <v>2</v>
      </c>
      <c r="J222" s="12">
        <v>2688</v>
      </c>
      <c r="K222" s="13">
        <v>0.3</v>
      </c>
      <c r="L222" s="13">
        <v>0.7</v>
      </c>
      <c r="M222" s="14"/>
      <c r="N222" s="14"/>
    </row>
    <row r="223" spans="1:14" x14ac:dyDescent="0.25">
      <c r="I223" s="13" t="s">
        <v>3</v>
      </c>
      <c r="J223" s="13">
        <f>J222-J220</f>
        <v>22</v>
      </c>
      <c r="K223" s="12">
        <f>K222*J223</f>
        <v>6.6</v>
      </c>
      <c r="L223" s="12">
        <f>J223*L222</f>
        <v>15.399999999999999</v>
      </c>
      <c r="M223" s="13">
        <f>K223</f>
        <v>6.6</v>
      </c>
      <c r="N223" s="13">
        <f>L223</f>
        <v>15.399999999999999</v>
      </c>
    </row>
    <row r="224" spans="1:14" x14ac:dyDescent="0.25">
      <c r="I224" s="12" t="s">
        <v>2</v>
      </c>
      <c r="J224" s="12">
        <v>2714</v>
      </c>
      <c r="K224" s="13">
        <v>0.3</v>
      </c>
      <c r="L224" s="13">
        <v>0.3</v>
      </c>
      <c r="M224" s="14"/>
      <c r="N224" s="14"/>
    </row>
    <row r="225" spans="9:14" x14ac:dyDescent="0.25">
      <c r="I225" s="13" t="s">
        <v>3</v>
      </c>
      <c r="J225" s="13">
        <f>J224-J222</f>
        <v>26</v>
      </c>
      <c r="K225" s="12">
        <f>J225*K224</f>
        <v>7.8</v>
      </c>
      <c r="L225" s="12">
        <f>J225*L224</f>
        <v>7.8</v>
      </c>
      <c r="M225" s="13">
        <f>K225</f>
        <v>7.8</v>
      </c>
      <c r="N225" s="13">
        <f>L225</f>
        <v>7.8</v>
      </c>
    </row>
    <row r="226" spans="9:14" x14ac:dyDescent="0.25">
      <c r="I226" s="12" t="s">
        <v>2</v>
      </c>
      <c r="J226" s="12">
        <v>2732</v>
      </c>
      <c r="K226" s="13">
        <v>1.1000000000000001</v>
      </c>
      <c r="L226" s="13">
        <v>0.2</v>
      </c>
      <c r="M226" s="14"/>
      <c r="N226" s="14"/>
    </row>
    <row r="227" spans="9:14" x14ac:dyDescent="0.25">
      <c r="I227" s="13" t="s">
        <v>3</v>
      </c>
      <c r="J227" s="13">
        <f>J226-J224</f>
        <v>18</v>
      </c>
      <c r="K227" s="12">
        <f>J227*K226</f>
        <v>19.8</v>
      </c>
      <c r="L227" s="12">
        <f>J227*L226</f>
        <v>3.6</v>
      </c>
      <c r="M227" s="13">
        <f>K227</f>
        <v>19.8</v>
      </c>
      <c r="N227" s="13">
        <f>L227</f>
        <v>3.6</v>
      </c>
    </row>
    <row r="228" spans="9:14" x14ac:dyDescent="0.25">
      <c r="I228" s="12" t="s">
        <v>2</v>
      </c>
      <c r="J228" s="12">
        <v>2754</v>
      </c>
      <c r="K228" s="13">
        <v>0.5</v>
      </c>
      <c r="L228" s="13">
        <v>0.4</v>
      </c>
      <c r="M228" s="14"/>
      <c r="N228" s="14"/>
    </row>
    <row r="229" spans="9:14" x14ac:dyDescent="0.25">
      <c r="I229" s="13" t="s">
        <v>3</v>
      </c>
      <c r="J229" s="13">
        <f>J228-J226</f>
        <v>22</v>
      </c>
      <c r="K229" s="12">
        <f>J229*K228</f>
        <v>11</v>
      </c>
      <c r="L229" s="12">
        <f>J229*L228</f>
        <v>8.8000000000000007</v>
      </c>
      <c r="M229" s="13">
        <f>K229</f>
        <v>11</v>
      </c>
      <c r="N229" s="13">
        <f>L229</f>
        <v>8.8000000000000007</v>
      </c>
    </row>
    <row r="230" spans="9:14" x14ac:dyDescent="0.25">
      <c r="I230" s="12" t="s">
        <v>2</v>
      </c>
      <c r="J230" s="12">
        <v>2775</v>
      </c>
      <c r="K230" s="13">
        <v>0.8</v>
      </c>
      <c r="L230" s="13">
        <v>0.5</v>
      </c>
      <c r="M230" s="14"/>
      <c r="N230" s="14"/>
    </row>
    <row r="231" spans="9:14" x14ac:dyDescent="0.25">
      <c r="I231" s="13" t="s">
        <v>3</v>
      </c>
      <c r="J231" s="13">
        <f>J230-J228</f>
        <v>21</v>
      </c>
      <c r="K231" s="12">
        <f>J231*K230</f>
        <v>16.8</v>
      </c>
      <c r="L231" s="12">
        <f>L230*J231</f>
        <v>10.5</v>
      </c>
      <c r="M231" s="13">
        <f>K231</f>
        <v>16.8</v>
      </c>
      <c r="N231" s="13">
        <f>L231</f>
        <v>10.5</v>
      </c>
    </row>
  </sheetData>
  <mergeCells count="4">
    <mergeCell ref="A2:D2"/>
    <mergeCell ref="A214:B214"/>
    <mergeCell ref="A215:B215"/>
    <mergeCell ref="A216:B2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 ZIEMNE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2021-03-08T09:26:34Z</dcterms:modified>
</cp:coreProperties>
</file>