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olwie\Documents\Z pulpitu\PRZETARGI KONKURSY\2024\zapytania\ubezpieczenie majatkowe\"/>
    </mc:Choice>
  </mc:AlternateContent>
  <xr:revisionPtr revIDLastSave="0" documentId="13_ncr:1_{0402BC48-804D-4C3F-A443-036F86218CF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141" i="1" l="1"/>
  <c r="G12" i="1"/>
</calcChain>
</file>

<file path=xl/sharedStrings.xml><?xml version="1.0" encoding="utf-8"?>
<sst xmlns="http://schemas.openxmlformats.org/spreadsheetml/2006/main" count="259" uniqueCount="187">
  <si>
    <t xml:space="preserve">OPROGRAMOWANIE </t>
  </si>
  <si>
    <t>A/PROGRAM/COMARCH</t>
  </si>
  <si>
    <t>A/PROGRAMPRO</t>
  </si>
  <si>
    <t>A/VI/B30/104</t>
  </si>
  <si>
    <t>NOTEBOOK HP</t>
  </si>
  <si>
    <t>A/VI/B30/105</t>
  </si>
  <si>
    <t>A/VI/B30/106</t>
  </si>
  <si>
    <t>A/VI/B30/110</t>
  </si>
  <si>
    <t xml:space="preserve">SERWER DELL </t>
  </si>
  <si>
    <t>A/VI/B30/130</t>
  </si>
  <si>
    <t>A/VI/B30/24</t>
  </si>
  <si>
    <t>LAPTOP</t>
  </si>
  <si>
    <t>A/VI/B30/61</t>
  </si>
  <si>
    <t>A/VI/B30/63</t>
  </si>
  <si>
    <t xml:space="preserve">SERWER DL 180-G6 </t>
  </si>
  <si>
    <t>A/VI/B30/64</t>
  </si>
  <si>
    <t xml:space="preserve">KOMPUTER V2270SFF </t>
  </si>
  <si>
    <t>A/VI/B30/66</t>
  </si>
  <si>
    <t xml:space="preserve">SERWER I DYSK </t>
  </si>
  <si>
    <t>A/VI/B30/81</t>
  </si>
  <si>
    <t>A/VI/B30/91</t>
  </si>
  <si>
    <t>NOTEBOOK LENOVO</t>
  </si>
  <si>
    <t>O/VI/B30/14</t>
  </si>
  <si>
    <t>O/VI/B30/15</t>
  </si>
  <si>
    <t>O/VI/B30/16</t>
  </si>
  <si>
    <t>OA/VI/B30/10</t>
  </si>
  <si>
    <t>OB/VI/B30/7</t>
  </si>
  <si>
    <t>SG/VI/B30/179</t>
  </si>
  <si>
    <t>T/VI/B30/11</t>
  </si>
  <si>
    <t>T/VI/B30/12</t>
  </si>
  <si>
    <t>LAPTOP ASUS X550 CA</t>
  </si>
  <si>
    <t>T/VI/B30/14</t>
  </si>
  <si>
    <t>T/VI/B30/15</t>
  </si>
  <si>
    <t>LAPTOP TOSHIBA</t>
  </si>
  <si>
    <t>T/VI/B30/17</t>
  </si>
  <si>
    <t>A/III/6/1</t>
  </si>
  <si>
    <t>A/III/6/2</t>
  </si>
  <si>
    <t>A/VI/B26/2</t>
  </si>
  <si>
    <t>A/VI/B41/17</t>
  </si>
  <si>
    <t>KLIMATYZATOR</t>
  </si>
  <si>
    <t>A/VI/B41/18</t>
  </si>
  <si>
    <t>O/VI/B26/35</t>
  </si>
  <si>
    <t>O/VI/B27/1-2</t>
  </si>
  <si>
    <t>INSTALACJA SAP</t>
  </si>
  <si>
    <t>O/VI/B27/1/12</t>
  </si>
  <si>
    <t>O/VI/B27F/24</t>
  </si>
  <si>
    <t>O/VI/B27G/1</t>
  </si>
  <si>
    <t>O/VI/B27H/1</t>
  </si>
  <si>
    <t>O/VI/B27I/1</t>
  </si>
  <si>
    <t>OA/VI/B41/21</t>
  </si>
  <si>
    <t>OA/VI/B41/23</t>
  </si>
  <si>
    <t>OA/VI/B41/24</t>
  </si>
  <si>
    <t>OB/II/15/4</t>
  </si>
  <si>
    <t xml:space="preserve">KLIMATYZATOR </t>
  </si>
  <si>
    <t>OB/VI/B41/91</t>
  </si>
  <si>
    <t>T/VI/B41/1</t>
  </si>
  <si>
    <t>T/VI/B41/12</t>
  </si>
  <si>
    <t>A/VI/B30/33</t>
  </si>
  <si>
    <t>O/VI/B41/18</t>
  </si>
  <si>
    <t>OA/IV/1/44</t>
  </si>
  <si>
    <t>defibrylator AED PLUS</t>
  </si>
  <si>
    <t>A/VI/B30/107</t>
  </si>
  <si>
    <t>A/VI/B30/108</t>
  </si>
  <si>
    <t>A/VI/B30/109</t>
  </si>
  <si>
    <t>A/VI/B30/111</t>
  </si>
  <si>
    <t>A/VI/B30/112</t>
  </si>
  <si>
    <t>A/VI/B30/113</t>
  </si>
  <si>
    <t>A/VI/B30/114</t>
  </si>
  <si>
    <t>A/VI/B30/115</t>
  </si>
  <si>
    <t>A/VI/B30/116</t>
  </si>
  <si>
    <t>A/VI/B30/117</t>
  </si>
  <si>
    <t>A/VI/B30/118</t>
  </si>
  <si>
    <t>A/VI/B30/119</t>
  </si>
  <si>
    <t>A/VI/B30/120</t>
  </si>
  <si>
    <t>A/VI/B30/121</t>
  </si>
  <si>
    <t>A/VI/B30/122</t>
  </si>
  <si>
    <t>A/VI/B30/123</t>
  </si>
  <si>
    <t>A/VI/B30/124</t>
  </si>
  <si>
    <t>A/VI/B30/125</t>
  </si>
  <si>
    <t>A/VI/B30/126</t>
  </si>
  <si>
    <t>A/VI/B30/127</t>
  </si>
  <si>
    <t xml:space="preserve">DRUKARKA ETYKIET </t>
  </si>
  <si>
    <t>A/VI/B30/128</t>
  </si>
  <si>
    <t>A/VI/B30/129</t>
  </si>
  <si>
    <t>A/VI/B30/60</t>
  </si>
  <si>
    <t>A/VI/B30/72</t>
  </si>
  <si>
    <t>A/VI/B30/73</t>
  </si>
  <si>
    <t>PROJEKTOR LED</t>
  </si>
  <si>
    <t>A/VI/B41/114</t>
  </si>
  <si>
    <t xml:space="preserve">PŁYTA GŁÓWNA </t>
  </si>
  <si>
    <t>A/VI/B41/115</t>
  </si>
  <si>
    <t xml:space="preserve">PROCESOR AMD </t>
  </si>
  <si>
    <t>K/VI/B30/2</t>
  </si>
  <si>
    <t>K/VI/B30/3</t>
  </si>
  <si>
    <t>O/VI/B30/18</t>
  </si>
  <si>
    <t>OB/VI/B30/10</t>
  </si>
  <si>
    <t>OB/VI/B30/11</t>
  </si>
  <si>
    <t>T/VI/B30/19</t>
  </si>
  <si>
    <t>T/VI/B30/20</t>
  </si>
  <si>
    <t>T/VI/B30/21</t>
  </si>
  <si>
    <t>T/VI/B30/22</t>
  </si>
  <si>
    <t>T/VI/B30/23</t>
  </si>
  <si>
    <t>T/VI/B30/24</t>
  </si>
  <si>
    <t>T/VI/B30/25</t>
  </si>
  <si>
    <t>T/VI/B30/26</t>
  </si>
  <si>
    <t>T/VI/B30/27</t>
  </si>
  <si>
    <t>A/III/5/2</t>
  </si>
  <si>
    <t>TELEWIZOR SAMSUNG</t>
  </si>
  <si>
    <t>A/III/5/3</t>
  </si>
  <si>
    <t>A/VI/B26/24</t>
  </si>
  <si>
    <t>TELEFAX CANON</t>
  </si>
  <si>
    <t>A/VI/B41/111</t>
  </si>
  <si>
    <t xml:space="preserve">KLIMATYZATOR LG </t>
  </si>
  <si>
    <t>A/VI/B41/112</t>
  </si>
  <si>
    <t>A/VI/B41/113</t>
  </si>
  <si>
    <t>O/VI/B27/B/13</t>
  </si>
  <si>
    <t xml:space="preserve">DRUKARKA KAFKA 1 </t>
  </si>
  <si>
    <t>OA/III/5/2</t>
  </si>
  <si>
    <t>TELEWIZOR LG 32LF510</t>
  </si>
  <si>
    <t>OA/III/5/3</t>
  </si>
  <si>
    <t xml:space="preserve">TELEWIZOR LG 32 LF </t>
  </si>
  <si>
    <t>OA/VI/B41/26</t>
  </si>
  <si>
    <t>KLIMATYZATOR CH-</t>
  </si>
  <si>
    <t>OB/III/5/90</t>
  </si>
  <si>
    <t>OB/VI/B41/94</t>
  </si>
  <si>
    <t>OB/VI/B41/95</t>
  </si>
  <si>
    <t>OB/VI/B41/96</t>
  </si>
  <si>
    <t>OB/VI/B41/97</t>
  </si>
  <si>
    <t>A/VI/B30/100</t>
  </si>
  <si>
    <t xml:space="preserve">ZASILACZ ELIPSE ECO </t>
  </si>
  <si>
    <t>A/VI/B30/92</t>
  </si>
  <si>
    <t>DRUKARKA SAMSUNG</t>
  </si>
  <si>
    <t>A/VI/B30/93</t>
  </si>
  <si>
    <t>A/VI/B30/94</t>
  </si>
  <si>
    <t>A/VI/B30/95</t>
  </si>
  <si>
    <t>A/VI/B30/99</t>
  </si>
  <si>
    <t>A/VI/B41/100</t>
  </si>
  <si>
    <t xml:space="preserve">NISZCZARKA HSM </t>
  </si>
  <si>
    <t xml:space="preserve">NISZCZARKA </t>
  </si>
  <si>
    <t>K/VI/B41/2</t>
  </si>
  <si>
    <t>K/VI/B41/4</t>
  </si>
  <si>
    <t>O/VI/B3017</t>
  </si>
  <si>
    <t>O/VI/B41/15</t>
  </si>
  <si>
    <t>OA/IV/1/134</t>
  </si>
  <si>
    <t xml:space="preserve">APARAT EKG ASCARD </t>
  </si>
  <si>
    <t>OA/IV/1/135</t>
  </si>
  <si>
    <t xml:space="preserve">WAGA LEKARSKA </t>
  </si>
  <si>
    <t>OB/IV/1/123</t>
  </si>
  <si>
    <t xml:space="preserve">Elektrokardiograf Askard </t>
  </si>
  <si>
    <t>OB/IV/1/139</t>
  </si>
  <si>
    <t>T/VI/B41/14</t>
  </si>
  <si>
    <t>NISZCZARKA HMS</t>
  </si>
  <si>
    <t>PAKIET PROBIT</t>
  </si>
  <si>
    <t>DATA ZAKUPU</t>
  </si>
  <si>
    <t>WARTOŚĆ BRUTTO</t>
  </si>
  <si>
    <t>WYPOSAŻENIE SIECIOWE I SERWEROWE</t>
  </si>
  <si>
    <t>MODERNIZACJA SPRZĘTU SERWEROWEGO I URZĄDZEŃ SIECIOWYCH</t>
  </si>
  <si>
    <t>ZESTAW KOMPUTEROWY</t>
  </si>
  <si>
    <t>JEDNOSTKA  KOMPUTEROWA</t>
  </si>
  <si>
    <t xml:space="preserve">LAPTOP </t>
  </si>
  <si>
    <t>WYPOSAŻENIE MULTIMEDIALNE SALI KONFERENCYJNEJ</t>
  </si>
  <si>
    <t>WYPOSAŻENIE MULTIMEDIALNE TERAPII ZAJĘCIOWEJ</t>
  </si>
  <si>
    <t>CENTRALKA TELEFONICZNA</t>
  </si>
  <si>
    <t>MODERNIZACJA SYSTEMU ŁĄCZNOŚCI</t>
  </si>
  <si>
    <t>SYSTEM OCHRONY PERYFERYJNEJ</t>
  </si>
  <si>
    <t>MODERNIZACJA  MONITORINGU WIZYJNEGO</t>
  </si>
  <si>
    <t>SYSTEM KONTROLI DOSTĘPU</t>
  </si>
  <si>
    <t>SYSTEM MONITORINGU WIZYJNEGO</t>
  </si>
  <si>
    <t>SYSTEM MONITORINGU LOKALNEGO</t>
  </si>
  <si>
    <t>URZĄDZENIE WIELOFUNKCYJNE XEROX</t>
  </si>
  <si>
    <t>SYSTEM DO POMIARU TEMPERATURY</t>
  </si>
  <si>
    <t xml:space="preserve">SKANER FUJITSU </t>
  </si>
  <si>
    <t>ZESTAW  KOMPUTEROWY</t>
  </si>
  <si>
    <t>MONITOR</t>
  </si>
  <si>
    <t>SYSTEM LOKALIZACJI</t>
  </si>
  <si>
    <t>Wartości niematerialne i prawne (oprogramowanie) oraz sprzet elektroniczny</t>
  </si>
  <si>
    <t>Załacznik nr 3</t>
  </si>
  <si>
    <t>RAZEM</t>
  </si>
  <si>
    <t>A/VI/B30/132</t>
  </si>
  <si>
    <t>DYSK SSD</t>
  </si>
  <si>
    <t>A/VI/B30/133</t>
  </si>
  <si>
    <t>A/VI/B30/134</t>
  </si>
  <si>
    <t>A/VI/B30/135</t>
  </si>
  <si>
    <t>O/VI/B27/17</t>
  </si>
  <si>
    <t>KAMERA DO SYSTEMU TELEWIZJII</t>
  </si>
  <si>
    <t>O/VI/B27/18</t>
  </si>
  <si>
    <t>KOPSN/ZO16/2024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</si>
</sst>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.mm\.dd"/>
  </numFmts>
  <fonts count="7" x14ac:knownFonts="1">
    <font>
      <sz val="10"/>
      <color indexed="8"/>
      <name val="Arial"/>
    </font>
    <font>
      <sz val="10"/>
      <color indexed="8"/>
      <name val="Arial"/>
    </font>
    <font>
      <sz val="10"/>
      <color indexed="8"/>
      <name val="Times New Roman"/>
      <family val="1"/>
      <charset val="1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top"/>
    </xf>
  </cellStyleXfs>
  <cellXfs count="54">
    <xf numFmtId="0" fontId="1" fillId="0" borderId="0" xfId="0" applyFont="1">
      <alignment vertical="top"/>
    </xf>
    <xf numFmtId="2" fontId="0" fillId="0" borderId="0" xfId="0" applyNumberFormat="1" applyAlignment="1">
      <alignment vertical="top" wrapText="1"/>
    </xf>
    <xf numFmtId="0" fontId="3" fillId="0" borderId="0" xfId="0" applyFont="1" applyAlignment="1">
      <alignment vertical="top" wrapText="1"/>
    </xf>
    <xf numFmtId="49" fontId="1" fillId="0" borderId="0" xfId="0" applyNumberFormat="1" applyFont="1">
      <alignment vertical="top"/>
    </xf>
    <xf numFmtId="4" fontId="1" fillId="0" borderId="0" xfId="0" applyNumberFormat="1" applyFont="1">
      <alignment vertical="top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49" fontId="3" fillId="0" borderId="0" xfId="0" applyNumberFormat="1" applyFont="1" applyAlignment="1">
      <alignment horizontal="right" vertical="top"/>
    </xf>
    <xf numFmtId="0" fontId="1" fillId="0" borderId="1" xfId="0" applyFont="1" applyBorder="1">
      <alignment vertical="top"/>
    </xf>
    <xf numFmtId="49" fontId="2" fillId="0" borderId="1" xfId="0" applyNumberFormat="1" applyFont="1" applyBorder="1" applyAlignment="1">
      <alignment horizontal="left" vertical="top" wrapText="1" readingOrder="1"/>
    </xf>
    <xf numFmtId="164" fontId="2" fillId="0" borderId="1" xfId="0" applyNumberFormat="1" applyFont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 vertical="top" wrapText="1" readingOrder="1"/>
    </xf>
    <xf numFmtId="164" fontId="2" fillId="2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Border="1">
      <alignment vertical="top"/>
    </xf>
    <xf numFmtId="14" fontId="1" fillId="0" borderId="1" xfId="0" applyNumberFormat="1" applyFont="1" applyBorder="1">
      <alignment vertical="top"/>
    </xf>
    <xf numFmtId="0" fontId="1" fillId="0" borderId="3" xfId="0" applyFont="1" applyBorder="1">
      <alignment vertical="top"/>
    </xf>
    <xf numFmtId="49" fontId="2" fillId="0" borderId="3" xfId="0" applyNumberFormat="1" applyFont="1" applyBorder="1" applyAlignment="1">
      <alignment horizontal="left" vertical="top" wrapText="1" readingOrder="1"/>
    </xf>
    <xf numFmtId="164" fontId="2" fillId="0" borderId="3" xfId="0" applyNumberFormat="1" applyFont="1" applyBorder="1" applyAlignment="1">
      <alignment horizontal="center" vertical="top"/>
    </xf>
    <xf numFmtId="4" fontId="2" fillId="0" borderId="4" xfId="0" applyNumberFormat="1" applyFont="1" applyBorder="1" applyAlignment="1">
      <alignment horizontal="right" vertical="top"/>
    </xf>
    <xf numFmtId="0" fontId="1" fillId="0" borderId="6" xfId="0" applyFont="1" applyBorder="1">
      <alignment vertical="top"/>
    </xf>
    <xf numFmtId="49" fontId="2" fillId="2" borderId="6" xfId="0" applyNumberFormat="1" applyFont="1" applyFill="1" applyBorder="1" applyAlignment="1">
      <alignment horizontal="left" vertical="top" wrapText="1" readingOrder="1"/>
    </xf>
    <xf numFmtId="164" fontId="2" fillId="2" borderId="6" xfId="0" applyNumberFormat="1" applyFont="1" applyFill="1" applyBorder="1" applyAlignment="1">
      <alignment horizontal="center" vertical="top"/>
    </xf>
    <xf numFmtId="4" fontId="2" fillId="2" borderId="7" xfId="0" applyNumberFormat="1" applyFont="1" applyFill="1" applyBorder="1" applyAlignment="1">
      <alignment horizontal="right" vertical="top"/>
    </xf>
    <xf numFmtId="0" fontId="5" fillId="2" borderId="8" xfId="0" applyFont="1" applyFill="1" applyBorder="1" applyAlignment="1">
      <alignment horizontal="left" vertical="top" wrapText="1" readingOrder="1"/>
    </xf>
    <xf numFmtId="0" fontId="4" fillId="0" borderId="9" xfId="0" applyFont="1" applyBorder="1">
      <alignment vertical="top"/>
    </xf>
    <xf numFmtId="4" fontId="2" fillId="0" borderId="11" xfId="0" applyNumberFormat="1" applyFont="1" applyBorder="1" applyAlignment="1">
      <alignment horizontal="right" vertical="top"/>
    </xf>
    <xf numFmtId="4" fontId="2" fillId="2" borderId="11" xfId="0" applyNumberFormat="1" applyFont="1" applyFill="1" applyBorder="1" applyAlignment="1">
      <alignment horizontal="right" vertical="top"/>
    </xf>
    <xf numFmtId="49" fontId="5" fillId="2" borderId="14" xfId="0" applyNumberFormat="1" applyFont="1" applyFill="1" applyBorder="1" applyAlignment="1">
      <alignment horizontal="right" vertical="top" wrapText="1" readingOrder="1"/>
    </xf>
    <xf numFmtId="164" fontId="5" fillId="2" borderId="15" xfId="0" applyNumberFormat="1" applyFont="1" applyFill="1" applyBorder="1" applyAlignment="1">
      <alignment horizontal="center" vertical="top"/>
    </xf>
    <xf numFmtId="4" fontId="5" fillId="2" borderId="16" xfId="0" applyNumberFormat="1" applyFont="1" applyFill="1" applyBorder="1" applyAlignment="1">
      <alignment horizontal="right" vertical="top"/>
    </xf>
    <xf numFmtId="49" fontId="1" fillId="0" borderId="1" xfId="0" applyNumberFormat="1" applyFont="1" applyBorder="1">
      <alignment vertical="top"/>
    </xf>
    <xf numFmtId="0" fontId="2" fillId="2" borderId="17" xfId="0" applyFont="1" applyFill="1" applyBorder="1" applyAlignment="1">
      <alignment horizontal="left" vertical="top" wrapText="1" readingOrder="1"/>
    </xf>
    <xf numFmtId="0" fontId="2" fillId="2" borderId="18" xfId="0" applyFont="1" applyFill="1" applyBorder="1" applyAlignment="1">
      <alignment horizontal="left" vertical="top" wrapText="1" readingOrder="1"/>
    </xf>
    <xf numFmtId="0" fontId="5" fillId="2" borderId="0" xfId="0" applyFont="1" applyFill="1" applyAlignment="1">
      <alignment horizontal="left" vertical="top" wrapText="1" readingOrder="1"/>
    </xf>
    <xf numFmtId="49" fontId="5" fillId="2" borderId="0" xfId="0" applyNumberFormat="1" applyFont="1" applyFill="1" applyAlignment="1">
      <alignment horizontal="right" vertical="top" wrapText="1" readingOrder="1"/>
    </xf>
    <xf numFmtId="164" fontId="5" fillId="2" borderId="0" xfId="0" applyNumberFormat="1" applyFont="1" applyFill="1" applyAlignment="1">
      <alignment horizontal="center" vertical="top"/>
    </xf>
    <xf numFmtId="4" fontId="5" fillId="2" borderId="19" xfId="0" applyNumberFormat="1" applyFont="1" applyFill="1" applyBorder="1" applyAlignment="1">
      <alignment horizontal="right" vertical="top"/>
    </xf>
    <xf numFmtId="0" fontId="1" fillId="0" borderId="10" xfId="0" applyFont="1" applyBorder="1">
      <alignment vertical="top"/>
    </xf>
    <xf numFmtId="0" fontId="1" fillId="0" borderId="11" xfId="0" applyFont="1" applyBorder="1">
      <alignment vertical="top"/>
    </xf>
    <xf numFmtId="0" fontId="3" fillId="0" borderId="10" xfId="0" applyFont="1" applyBorder="1">
      <alignment vertical="top"/>
    </xf>
    <xf numFmtId="0" fontId="1" fillId="0" borderId="20" xfId="0" applyFont="1" applyBorder="1">
      <alignment vertical="top"/>
    </xf>
    <xf numFmtId="0" fontId="1" fillId="0" borderId="21" xfId="0" applyFont="1" applyBorder="1">
      <alignment vertical="top"/>
    </xf>
    <xf numFmtId="49" fontId="4" fillId="0" borderId="21" xfId="0" applyNumberFormat="1" applyFont="1" applyBorder="1">
      <alignment vertical="top"/>
    </xf>
    <xf numFmtId="4" fontId="4" fillId="0" borderId="22" xfId="0" applyNumberFormat="1" applyFont="1" applyBorder="1">
      <alignment vertical="top"/>
    </xf>
    <xf numFmtId="0" fontId="2" fillId="0" borderId="2" xfId="0" applyFont="1" applyBorder="1" applyAlignment="1">
      <alignment horizontal="left" vertical="top" wrapText="1" readingOrder="1"/>
    </xf>
    <xf numFmtId="0" fontId="2" fillId="0" borderId="3" xfId="0" applyFont="1" applyBorder="1" applyAlignment="1">
      <alignment horizontal="left" vertical="top" wrapText="1" readingOrder="1"/>
    </xf>
    <xf numFmtId="0" fontId="2" fillId="2" borderId="5" xfId="0" applyFont="1" applyFill="1" applyBorder="1" applyAlignment="1">
      <alignment horizontal="left" vertical="top" wrapText="1" readingOrder="1"/>
    </xf>
    <xf numFmtId="0" fontId="2" fillId="2" borderId="6" xfId="0" applyFont="1" applyFill="1" applyBorder="1" applyAlignment="1">
      <alignment horizontal="left" vertical="top" wrapText="1" readingOrder="1"/>
    </xf>
    <xf numFmtId="0" fontId="2" fillId="0" borderId="10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2" fillId="0" borderId="12" xfId="0" applyFont="1" applyBorder="1" applyAlignment="1">
      <alignment horizontal="left" vertical="top" wrapText="1" readingOrder="1"/>
    </xf>
    <xf numFmtId="0" fontId="2" fillId="0" borderId="13" xfId="0" applyFont="1" applyBorder="1" applyAlignment="1">
      <alignment horizontal="left" vertical="top" wrapText="1" readingOrder="1"/>
    </xf>
    <xf numFmtId="0" fontId="2" fillId="2" borderId="10" xfId="0" applyFont="1" applyFill="1" applyBorder="1" applyAlignment="1">
      <alignment horizontal="left" vertical="top" wrapText="1" readingOrder="1"/>
    </xf>
    <xf numFmtId="0" fontId="2" fillId="2" borderId="1" xfId="0" applyFont="1" applyFill="1" applyBorder="1" applyAlignment="1">
      <alignment horizontal="left" vertical="top" wrapText="1" readingOrder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B1:L141"/>
  <sheetViews>
    <sheetView showGridLines="0" tabSelected="1" showOutlineSymbols="0" workbookViewId="0">
      <selection activeCell="F43" sqref="F43"/>
    </sheetView>
  </sheetViews>
  <sheetFormatPr defaultColWidth="6.85546875" defaultRowHeight="12.75" customHeight="1" x14ac:dyDescent="0.2"/>
  <cols>
    <col min="1" max="1" width="0.5703125" customWidth="1"/>
    <col min="2" max="2" width="10" customWidth="1"/>
    <col min="3" max="3" width="8" customWidth="1"/>
    <col min="4" max="4" width="0.7109375" customWidth="1"/>
    <col min="5" max="5" width="44.5703125" style="3" customWidth="1"/>
    <col min="6" max="6" width="10.140625" bestFit="1" customWidth="1"/>
    <col min="7" max="7" width="12.5703125" customWidth="1"/>
    <col min="8" max="8" width="0.5703125" customWidth="1"/>
    <col min="9" max="9" width="11.7109375" bestFit="1" customWidth="1"/>
    <col min="10" max="10" width="10.140625" bestFit="1" customWidth="1"/>
    <col min="11" max="14" width="11.7109375" bestFit="1" customWidth="1"/>
  </cols>
  <sheetData>
    <row r="1" spans="2:7" ht="12.75" customHeight="1" x14ac:dyDescent="0.2">
      <c r="B1" s="5" t="s">
        <v>186</v>
      </c>
    </row>
    <row r="2" spans="2:7" ht="12.75" customHeight="1" x14ac:dyDescent="0.2">
      <c r="G2" s="7" t="s">
        <v>176</v>
      </c>
    </row>
    <row r="4" spans="2:7" ht="12.75" customHeight="1" x14ac:dyDescent="0.2">
      <c r="C4" s="6" t="s">
        <v>175</v>
      </c>
    </row>
    <row r="7" spans="2:7" ht="25.5" x14ac:dyDescent="0.2">
      <c r="F7" s="1" t="s">
        <v>153</v>
      </c>
      <c r="G7" s="2" t="s">
        <v>154</v>
      </c>
    </row>
    <row r="8" spans="2:7" ht="1.5" customHeight="1" x14ac:dyDescent="0.2"/>
    <row r="9" spans="2:7" ht="13.5" thickBot="1" x14ac:dyDescent="0.25"/>
    <row r="10" spans="2:7" ht="16.5" customHeight="1" x14ac:dyDescent="0.2">
      <c r="B10" s="44" t="s">
        <v>1</v>
      </c>
      <c r="C10" s="45"/>
      <c r="D10" s="15"/>
      <c r="E10" s="16" t="s">
        <v>0</v>
      </c>
      <c r="F10" s="17">
        <v>44195</v>
      </c>
      <c r="G10" s="18">
        <v>277516.28999999998</v>
      </c>
    </row>
    <row r="11" spans="2:7" ht="15" customHeight="1" thickBot="1" x14ac:dyDescent="0.25">
      <c r="B11" s="46" t="s">
        <v>2</v>
      </c>
      <c r="C11" s="47"/>
      <c r="D11" s="19"/>
      <c r="E11" s="20" t="s">
        <v>152</v>
      </c>
      <c r="F11" s="21">
        <v>39973</v>
      </c>
      <c r="G11" s="22">
        <v>39999.99</v>
      </c>
    </row>
    <row r="12" spans="2:7" ht="15" customHeight="1" thickBot="1" x14ac:dyDescent="0.25">
      <c r="B12" s="31"/>
      <c r="C12" s="23"/>
      <c r="D12" s="24"/>
      <c r="E12" s="27" t="s">
        <v>177</v>
      </c>
      <c r="F12" s="28"/>
      <c r="G12" s="29">
        <f>SUM(G10:G11)</f>
        <v>317516.27999999997</v>
      </c>
    </row>
    <row r="13" spans="2:7" ht="15" customHeight="1" x14ac:dyDescent="0.2">
      <c r="B13" s="32"/>
      <c r="C13" s="33"/>
      <c r="D13" s="6"/>
      <c r="E13" s="34"/>
      <c r="F13" s="35"/>
      <c r="G13" s="36"/>
    </row>
    <row r="14" spans="2:7" ht="15" customHeight="1" x14ac:dyDescent="0.2">
      <c r="B14" s="32"/>
      <c r="C14" s="33"/>
      <c r="D14" s="6"/>
      <c r="E14" s="34"/>
      <c r="F14" s="35"/>
      <c r="G14" s="36"/>
    </row>
    <row r="15" spans="2:7" ht="15" customHeight="1" thickBot="1" x14ac:dyDescent="0.25">
      <c r="B15" s="32"/>
      <c r="C15" s="33"/>
      <c r="D15" s="6"/>
      <c r="E15" s="34"/>
      <c r="F15" s="35"/>
      <c r="G15" s="36"/>
    </row>
    <row r="16" spans="2:7" ht="16.5" customHeight="1" x14ac:dyDescent="0.2">
      <c r="B16" s="50" t="s">
        <v>3</v>
      </c>
      <c r="C16" s="51"/>
      <c r="D16" s="15"/>
      <c r="E16" s="16" t="s">
        <v>4</v>
      </c>
      <c r="F16" s="17">
        <v>42732</v>
      </c>
      <c r="G16" s="18">
        <v>6036.15</v>
      </c>
    </row>
    <row r="17" spans="2:12" ht="16.5" customHeight="1" x14ac:dyDescent="0.2">
      <c r="B17" s="48" t="s">
        <v>5</v>
      </c>
      <c r="C17" s="49"/>
      <c r="D17" s="8"/>
      <c r="E17" s="9" t="s">
        <v>4</v>
      </c>
      <c r="F17" s="10">
        <v>42732</v>
      </c>
      <c r="G17" s="25">
        <v>6036.15</v>
      </c>
    </row>
    <row r="18" spans="2:12" ht="16.5" customHeight="1" x14ac:dyDescent="0.2">
      <c r="B18" s="48" t="s">
        <v>6</v>
      </c>
      <c r="C18" s="49"/>
      <c r="D18" s="8"/>
      <c r="E18" s="9" t="s">
        <v>155</v>
      </c>
      <c r="F18" s="10">
        <v>42732</v>
      </c>
      <c r="G18" s="25">
        <v>37978.75</v>
      </c>
    </row>
    <row r="19" spans="2:12" ht="16.5" customHeight="1" x14ac:dyDescent="0.2">
      <c r="B19" s="48" t="s">
        <v>7</v>
      </c>
      <c r="C19" s="49"/>
      <c r="D19" s="8"/>
      <c r="E19" s="9" t="s">
        <v>8</v>
      </c>
      <c r="F19" s="10">
        <v>44133</v>
      </c>
      <c r="G19" s="25">
        <v>49261.5</v>
      </c>
    </row>
    <row r="20" spans="2:12" ht="16.5" customHeight="1" x14ac:dyDescent="0.2">
      <c r="B20" s="48" t="s">
        <v>9</v>
      </c>
      <c r="C20" s="49"/>
      <c r="D20" s="8"/>
      <c r="E20" s="9" t="s">
        <v>156</v>
      </c>
      <c r="F20" s="10">
        <v>45203</v>
      </c>
      <c r="G20" s="25">
        <v>21965.5</v>
      </c>
    </row>
    <row r="21" spans="2:12" ht="16.5" customHeight="1" x14ac:dyDescent="0.2">
      <c r="B21" s="48" t="s">
        <v>10</v>
      </c>
      <c r="C21" s="49"/>
      <c r="D21" s="8"/>
      <c r="E21" s="9" t="s">
        <v>11</v>
      </c>
      <c r="F21" s="10">
        <v>38544</v>
      </c>
      <c r="G21" s="25">
        <v>4512</v>
      </c>
    </row>
    <row r="22" spans="2:12" ht="16.5" customHeight="1" x14ac:dyDescent="0.2">
      <c r="B22" s="48" t="s">
        <v>12</v>
      </c>
      <c r="C22" s="49"/>
      <c r="D22" s="8"/>
      <c r="E22" s="9" t="s">
        <v>157</v>
      </c>
      <c r="F22" s="10">
        <v>41080</v>
      </c>
      <c r="G22" s="25">
        <v>3812.65</v>
      </c>
      <c r="K22" s="4"/>
    </row>
    <row r="23" spans="2:12" ht="16.5" customHeight="1" x14ac:dyDescent="0.2">
      <c r="B23" s="48" t="s">
        <v>13</v>
      </c>
      <c r="C23" s="49"/>
      <c r="D23" s="8"/>
      <c r="E23" s="9" t="s">
        <v>14</v>
      </c>
      <c r="F23" s="10">
        <v>41262</v>
      </c>
      <c r="G23" s="25">
        <v>28000</v>
      </c>
    </row>
    <row r="24" spans="2:12" ht="16.5" customHeight="1" x14ac:dyDescent="0.2">
      <c r="B24" s="48" t="s">
        <v>15</v>
      </c>
      <c r="C24" s="49"/>
      <c r="D24" s="8"/>
      <c r="E24" s="9" t="s">
        <v>16</v>
      </c>
      <c r="F24" s="10">
        <v>41477</v>
      </c>
      <c r="G24" s="25">
        <v>4500</v>
      </c>
    </row>
    <row r="25" spans="2:12" ht="16.5" customHeight="1" x14ac:dyDescent="0.2">
      <c r="B25" s="48" t="s">
        <v>17</v>
      </c>
      <c r="C25" s="49"/>
      <c r="D25" s="8"/>
      <c r="E25" s="9" t="s">
        <v>18</v>
      </c>
      <c r="F25" s="10">
        <v>41624</v>
      </c>
      <c r="G25" s="25">
        <v>10000</v>
      </c>
    </row>
    <row r="26" spans="2:12" ht="20.25" customHeight="1" x14ac:dyDescent="0.2">
      <c r="B26" s="48" t="s">
        <v>19</v>
      </c>
      <c r="C26" s="49"/>
      <c r="D26" s="8"/>
      <c r="E26" s="9" t="s">
        <v>158</v>
      </c>
      <c r="F26" s="10">
        <v>42136</v>
      </c>
      <c r="G26" s="25">
        <v>3930</v>
      </c>
    </row>
    <row r="27" spans="2:12" ht="16.5" customHeight="1" x14ac:dyDescent="0.2">
      <c r="B27" s="48" t="s">
        <v>20</v>
      </c>
      <c r="C27" s="49"/>
      <c r="D27" s="8"/>
      <c r="E27" s="9" t="s">
        <v>21</v>
      </c>
      <c r="F27" s="10">
        <v>42732</v>
      </c>
      <c r="G27" s="25">
        <v>9583.43</v>
      </c>
    </row>
    <row r="28" spans="2:12" ht="16.5" customHeight="1" x14ac:dyDescent="0.2">
      <c r="B28" s="48" t="s">
        <v>22</v>
      </c>
      <c r="C28" s="49"/>
      <c r="D28" s="8"/>
      <c r="E28" s="9" t="s">
        <v>157</v>
      </c>
      <c r="F28" s="10">
        <v>41824</v>
      </c>
      <c r="G28" s="25">
        <v>4331</v>
      </c>
    </row>
    <row r="29" spans="2:12" ht="16.5" customHeight="1" x14ac:dyDescent="0.2">
      <c r="B29" s="48" t="s">
        <v>23</v>
      </c>
      <c r="C29" s="49"/>
      <c r="D29" s="8"/>
      <c r="E29" s="9" t="s">
        <v>157</v>
      </c>
      <c r="F29" s="10">
        <v>41905</v>
      </c>
      <c r="G29" s="25">
        <v>5000</v>
      </c>
    </row>
    <row r="30" spans="2:12" ht="16.5" customHeight="1" x14ac:dyDescent="0.2">
      <c r="B30" s="48" t="s">
        <v>24</v>
      </c>
      <c r="C30" s="49"/>
      <c r="D30" s="8"/>
      <c r="E30" s="9" t="s">
        <v>157</v>
      </c>
      <c r="F30" s="10">
        <v>42725</v>
      </c>
      <c r="G30" s="25">
        <v>63427.79</v>
      </c>
      <c r="L30" s="4"/>
    </row>
    <row r="31" spans="2:12" ht="16.5" customHeight="1" x14ac:dyDescent="0.2">
      <c r="B31" s="48" t="s">
        <v>25</v>
      </c>
      <c r="C31" s="49"/>
      <c r="D31" s="8"/>
      <c r="E31" s="9" t="s">
        <v>157</v>
      </c>
      <c r="F31" s="10">
        <v>41824</v>
      </c>
      <c r="G31" s="25">
        <v>4331</v>
      </c>
    </row>
    <row r="32" spans="2:12" ht="16.5" customHeight="1" x14ac:dyDescent="0.2">
      <c r="B32" s="48" t="s">
        <v>26</v>
      </c>
      <c r="C32" s="49"/>
      <c r="D32" s="8"/>
      <c r="E32" s="9" t="s">
        <v>157</v>
      </c>
      <c r="F32" s="10">
        <v>41631</v>
      </c>
      <c r="G32" s="25">
        <v>3849.9</v>
      </c>
    </row>
    <row r="33" spans="2:10" ht="16.5" customHeight="1" x14ac:dyDescent="0.2">
      <c r="B33" s="48" t="s">
        <v>27</v>
      </c>
      <c r="C33" s="49"/>
      <c r="D33" s="8"/>
      <c r="E33" s="9" t="s">
        <v>157</v>
      </c>
      <c r="F33" s="10">
        <v>41823</v>
      </c>
      <c r="G33" s="25">
        <v>3574.39</v>
      </c>
    </row>
    <row r="34" spans="2:10" ht="16.5" customHeight="1" x14ac:dyDescent="0.2">
      <c r="B34" s="48" t="s">
        <v>28</v>
      </c>
      <c r="C34" s="49"/>
      <c r="D34" s="8"/>
      <c r="E34" s="9" t="s">
        <v>157</v>
      </c>
      <c r="F34" s="10">
        <v>41631</v>
      </c>
      <c r="G34" s="25">
        <v>3849.9</v>
      </c>
    </row>
    <row r="35" spans="2:10" ht="16.5" customHeight="1" x14ac:dyDescent="0.2">
      <c r="B35" s="48" t="s">
        <v>29</v>
      </c>
      <c r="C35" s="49"/>
      <c r="D35" s="8"/>
      <c r="E35" s="9" t="s">
        <v>30</v>
      </c>
      <c r="F35" s="10">
        <v>41631</v>
      </c>
      <c r="G35" s="25">
        <v>3600.4</v>
      </c>
    </row>
    <row r="36" spans="2:10" ht="16.5" customHeight="1" x14ac:dyDescent="0.2">
      <c r="B36" s="48" t="s">
        <v>31</v>
      </c>
      <c r="C36" s="49"/>
      <c r="D36" s="8"/>
      <c r="E36" s="9" t="s">
        <v>159</v>
      </c>
      <c r="F36" s="10">
        <v>41824</v>
      </c>
      <c r="G36" s="25">
        <v>3833.56</v>
      </c>
    </row>
    <row r="37" spans="2:10" ht="16.5" customHeight="1" x14ac:dyDescent="0.2">
      <c r="B37" s="48" t="s">
        <v>32</v>
      </c>
      <c r="C37" s="49"/>
      <c r="D37" s="8"/>
      <c r="E37" s="9" t="s">
        <v>159</v>
      </c>
      <c r="F37" s="10">
        <v>41824</v>
      </c>
      <c r="G37" s="25">
        <v>3833.57</v>
      </c>
    </row>
    <row r="38" spans="2:10" ht="16.5" customHeight="1" x14ac:dyDescent="0.2">
      <c r="B38" s="48" t="s">
        <v>34</v>
      </c>
      <c r="C38" s="49"/>
      <c r="D38" s="8"/>
      <c r="E38" s="9" t="s">
        <v>33</v>
      </c>
      <c r="F38" s="10">
        <v>41911</v>
      </c>
      <c r="G38" s="25">
        <v>4000</v>
      </c>
    </row>
    <row r="39" spans="2:10" ht="16.5" customHeight="1" x14ac:dyDescent="0.2">
      <c r="B39" s="48" t="s">
        <v>35</v>
      </c>
      <c r="C39" s="49"/>
      <c r="D39" s="8"/>
      <c r="E39" s="9" t="s">
        <v>160</v>
      </c>
      <c r="F39" s="10">
        <v>42732</v>
      </c>
      <c r="G39" s="25">
        <v>11185.04</v>
      </c>
    </row>
    <row r="40" spans="2:10" ht="16.5" customHeight="1" x14ac:dyDescent="0.2">
      <c r="B40" s="48" t="s">
        <v>36</v>
      </c>
      <c r="C40" s="49"/>
      <c r="D40" s="8"/>
      <c r="E40" s="9" t="s">
        <v>161</v>
      </c>
      <c r="F40" s="10">
        <v>42732</v>
      </c>
      <c r="G40" s="25">
        <v>8045.05</v>
      </c>
    </row>
    <row r="41" spans="2:10" ht="16.5" customHeight="1" x14ac:dyDescent="0.2">
      <c r="B41" s="48" t="s">
        <v>37</v>
      </c>
      <c r="C41" s="49"/>
      <c r="D41" s="8"/>
      <c r="E41" s="9" t="s">
        <v>162</v>
      </c>
      <c r="F41" s="10">
        <v>38352</v>
      </c>
      <c r="G41" s="25">
        <v>6134.16</v>
      </c>
    </row>
    <row r="42" spans="2:10" ht="16.5" customHeight="1" x14ac:dyDescent="0.2">
      <c r="B42" s="48" t="s">
        <v>38</v>
      </c>
      <c r="C42" s="49"/>
      <c r="D42" s="8"/>
      <c r="E42" s="9" t="s">
        <v>39</v>
      </c>
      <c r="F42" s="10">
        <v>40024</v>
      </c>
      <c r="G42" s="25">
        <v>5000</v>
      </c>
    </row>
    <row r="43" spans="2:10" ht="16.5" customHeight="1" x14ac:dyDescent="0.2">
      <c r="B43" s="48" t="s">
        <v>40</v>
      </c>
      <c r="C43" s="49"/>
      <c r="D43" s="8"/>
      <c r="E43" s="9" t="s">
        <v>39</v>
      </c>
      <c r="F43" s="10">
        <v>41891</v>
      </c>
      <c r="G43" s="25">
        <v>6200</v>
      </c>
    </row>
    <row r="44" spans="2:10" ht="16.5" customHeight="1" x14ac:dyDescent="0.2">
      <c r="B44" s="48" t="s">
        <v>41</v>
      </c>
      <c r="C44" s="49"/>
      <c r="D44" s="8"/>
      <c r="E44" s="9" t="s">
        <v>163</v>
      </c>
      <c r="F44" s="10">
        <v>42577</v>
      </c>
      <c r="G44" s="25">
        <v>20000</v>
      </c>
      <c r="I44" s="4"/>
      <c r="J44" s="4"/>
    </row>
    <row r="45" spans="2:10" ht="16.5" customHeight="1" x14ac:dyDescent="0.2">
      <c r="B45" s="48" t="s">
        <v>42</v>
      </c>
      <c r="C45" s="49"/>
      <c r="D45" s="8"/>
      <c r="E45" s="9" t="s">
        <v>43</v>
      </c>
      <c r="F45" s="10">
        <v>38352</v>
      </c>
      <c r="G45" s="25">
        <v>10667.9</v>
      </c>
    </row>
    <row r="46" spans="2:10" ht="16.5" customHeight="1" x14ac:dyDescent="0.2">
      <c r="B46" s="48" t="s">
        <v>44</v>
      </c>
      <c r="C46" s="49"/>
      <c r="D46" s="8"/>
      <c r="E46" s="9" t="s">
        <v>164</v>
      </c>
      <c r="F46" s="10">
        <v>38352</v>
      </c>
      <c r="G46" s="25">
        <v>19114.3</v>
      </c>
    </row>
    <row r="47" spans="2:10" ht="16.5" customHeight="1" x14ac:dyDescent="0.2">
      <c r="B47" s="48" t="s">
        <v>45</v>
      </c>
      <c r="C47" s="49"/>
      <c r="D47" s="8"/>
      <c r="E47" s="9" t="s">
        <v>165</v>
      </c>
      <c r="F47" s="10">
        <v>40126</v>
      </c>
      <c r="G47" s="25">
        <v>94718</v>
      </c>
    </row>
    <row r="48" spans="2:10" ht="16.5" customHeight="1" x14ac:dyDescent="0.2">
      <c r="B48" s="48" t="s">
        <v>46</v>
      </c>
      <c r="C48" s="49"/>
      <c r="D48" s="8"/>
      <c r="E48" s="9" t="s">
        <v>166</v>
      </c>
      <c r="F48" s="10">
        <v>39421</v>
      </c>
      <c r="G48" s="25">
        <v>60437</v>
      </c>
    </row>
    <row r="49" spans="2:11" ht="16.5" customHeight="1" x14ac:dyDescent="0.2">
      <c r="B49" s="48" t="s">
        <v>47</v>
      </c>
      <c r="C49" s="49"/>
      <c r="D49" s="8"/>
      <c r="E49" s="9" t="s">
        <v>168</v>
      </c>
      <c r="F49" s="10">
        <v>44907</v>
      </c>
      <c r="G49" s="25">
        <v>351165</v>
      </c>
    </row>
    <row r="50" spans="2:11" ht="16.5" customHeight="1" x14ac:dyDescent="0.2">
      <c r="B50" s="48" t="s">
        <v>48</v>
      </c>
      <c r="C50" s="49"/>
      <c r="D50" s="8"/>
      <c r="E50" s="9" t="s">
        <v>167</v>
      </c>
      <c r="F50" s="10">
        <v>44907</v>
      </c>
      <c r="G50" s="25">
        <v>215438.07</v>
      </c>
    </row>
    <row r="51" spans="2:11" ht="16.5" customHeight="1" x14ac:dyDescent="0.2">
      <c r="B51" s="48" t="s">
        <v>49</v>
      </c>
      <c r="C51" s="49"/>
      <c r="D51" s="8"/>
      <c r="E51" s="9" t="s">
        <v>39</v>
      </c>
      <c r="F51" s="10">
        <v>40024</v>
      </c>
      <c r="G51" s="25">
        <v>5000</v>
      </c>
    </row>
    <row r="52" spans="2:11" ht="16.5" customHeight="1" x14ac:dyDescent="0.2">
      <c r="B52" s="48" t="s">
        <v>50</v>
      </c>
      <c r="C52" s="49"/>
      <c r="D52" s="8"/>
      <c r="E52" s="9" t="s">
        <v>39</v>
      </c>
      <c r="F52" s="10">
        <v>41891</v>
      </c>
      <c r="G52" s="25">
        <v>6200</v>
      </c>
    </row>
    <row r="53" spans="2:11" ht="16.5" customHeight="1" x14ac:dyDescent="0.2">
      <c r="B53" s="48" t="s">
        <v>51</v>
      </c>
      <c r="C53" s="49"/>
      <c r="D53" s="8"/>
      <c r="E53" s="9" t="s">
        <v>39</v>
      </c>
      <c r="F53" s="10">
        <v>41891</v>
      </c>
      <c r="G53" s="25">
        <v>6200</v>
      </c>
    </row>
    <row r="54" spans="2:11" ht="16.5" customHeight="1" x14ac:dyDescent="0.2">
      <c r="B54" s="48" t="s">
        <v>52</v>
      </c>
      <c r="C54" s="49"/>
      <c r="D54" s="8"/>
      <c r="E54" s="9" t="s">
        <v>53</v>
      </c>
      <c r="F54" s="10">
        <v>38352</v>
      </c>
      <c r="G54" s="25">
        <v>15536.4</v>
      </c>
    </row>
    <row r="55" spans="2:11" ht="16.5" customHeight="1" x14ac:dyDescent="0.2">
      <c r="B55" s="48" t="s">
        <v>54</v>
      </c>
      <c r="C55" s="49"/>
      <c r="D55" s="8"/>
      <c r="E55" s="9" t="s">
        <v>39</v>
      </c>
      <c r="F55" s="10">
        <v>41891</v>
      </c>
      <c r="G55" s="25">
        <v>6200</v>
      </c>
    </row>
    <row r="56" spans="2:11" ht="16.5" customHeight="1" x14ac:dyDescent="0.2">
      <c r="B56" s="48" t="s">
        <v>55</v>
      </c>
      <c r="C56" s="49"/>
      <c r="D56" s="8"/>
      <c r="E56" s="9" t="s">
        <v>53</v>
      </c>
      <c r="F56" s="10">
        <v>38352</v>
      </c>
      <c r="G56" s="25">
        <v>14873</v>
      </c>
    </row>
    <row r="57" spans="2:11" ht="15" customHeight="1" x14ac:dyDescent="0.2">
      <c r="B57" s="52" t="s">
        <v>56</v>
      </c>
      <c r="C57" s="53"/>
      <c r="D57" s="8"/>
      <c r="E57" s="11" t="s">
        <v>39</v>
      </c>
      <c r="F57" s="12">
        <v>41891</v>
      </c>
      <c r="G57" s="26">
        <v>6200</v>
      </c>
    </row>
    <row r="58" spans="2:11" ht="16.5" customHeight="1" x14ac:dyDescent="0.2">
      <c r="B58" s="48" t="s">
        <v>57</v>
      </c>
      <c r="C58" s="49"/>
      <c r="D58" s="8"/>
      <c r="E58" s="9" t="s">
        <v>169</v>
      </c>
      <c r="F58" s="10">
        <v>41074</v>
      </c>
      <c r="G58" s="25">
        <v>10934.7</v>
      </c>
    </row>
    <row r="59" spans="2:11" ht="16.5" customHeight="1" x14ac:dyDescent="0.2">
      <c r="B59" s="48" t="s">
        <v>58</v>
      </c>
      <c r="C59" s="49"/>
      <c r="D59" s="8"/>
      <c r="E59" s="9" t="s">
        <v>170</v>
      </c>
      <c r="F59" s="10">
        <v>44102</v>
      </c>
      <c r="G59" s="25">
        <v>41205</v>
      </c>
    </row>
    <row r="60" spans="2:11" ht="16.5" customHeight="1" x14ac:dyDescent="0.2">
      <c r="B60" s="48" t="s">
        <v>59</v>
      </c>
      <c r="C60" s="49"/>
      <c r="D60" s="8"/>
      <c r="E60" s="9" t="s">
        <v>60</v>
      </c>
      <c r="F60" s="10">
        <v>38631</v>
      </c>
      <c r="G60" s="25">
        <v>6986.16</v>
      </c>
    </row>
    <row r="61" spans="2:11" ht="16.5" customHeight="1" x14ac:dyDescent="0.2">
      <c r="B61" s="48" t="s">
        <v>61</v>
      </c>
      <c r="C61" s="49"/>
      <c r="D61" s="8"/>
      <c r="E61" s="9" t="s">
        <v>157</v>
      </c>
      <c r="F61" s="10">
        <v>43465</v>
      </c>
      <c r="G61" s="25">
        <v>4559.5200000000004</v>
      </c>
      <c r="K61" s="4"/>
    </row>
    <row r="62" spans="2:11" ht="16.5" customHeight="1" x14ac:dyDescent="0.2">
      <c r="B62" s="48" t="s">
        <v>62</v>
      </c>
      <c r="C62" s="49"/>
      <c r="D62" s="8"/>
      <c r="E62" s="9" t="s">
        <v>157</v>
      </c>
      <c r="F62" s="10">
        <v>43788</v>
      </c>
      <c r="G62" s="25">
        <v>2989.09</v>
      </c>
    </row>
    <row r="63" spans="2:11" ht="16.5" customHeight="1" x14ac:dyDescent="0.2">
      <c r="B63" s="48" t="s">
        <v>63</v>
      </c>
      <c r="C63" s="49"/>
      <c r="D63" s="8"/>
      <c r="E63" s="9" t="s">
        <v>157</v>
      </c>
      <c r="F63" s="10">
        <v>43874</v>
      </c>
      <c r="G63" s="25">
        <v>3920.98</v>
      </c>
    </row>
    <row r="64" spans="2:11" ht="16.5" customHeight="1" x14ac:dyDescent="0.2">
      <c r="B64" s="48" t="s">
        <v>64</v>
      </c>
      <c r="C64" s="49"/>
      <c r="D64" s="8"/>
      <c r="E64" s="9" t="s">
        <v>157</v>
      </c>
      <c r="F64" s="10">
        <v>44195</v>
      </c>
      <c r="G64" s="25">
        <v>3975.25</v>
      </c>
      <c r="I64" s="4"/>
    </row>
    <row r="65" spans="2:10" ht="16.5" customHeight="1" x14ac:dyDescent="0.2">
      <c r="B65" s="48" t="s">
        <v>65</v>
      </c>
      <c r="C65" s="49"/>
      <c r="D65" s="8"/>
      <c r="E65" s="9" t="s">
        <v>157</v>
      </c>
      <c r="F65" s="10">
        <v>44195</v>
      </c>
      <c r="G65" s="25">
        <v>3975.25</v>
      </c>
    </row>
    <row r="66" spans="2:10" ht="16.5" customHeight="1" x14ac:dyDescent="0.2">
      <c r="B66" s="48" t="s">
        <v>66</v>
      </c>
      <c r="C66" s="49"/>
      <c r="D66" s="8"/>
      <c r="E66" s="9" t="s">
        <v>157</v>
      </c>
      <c r="F66" s="10">
        <v>44195</v>
      </c>
      <c r="G66" s="25">
        <v>3975.25</v>
      </c>
    </row>
    <row r="67" spans="2:10" ht="16.5" customHeight="1" x14ac:dyDescent="0.2">
      <c r="B67" s="48" t="s">
        <v>67</v>
      </c>
      <c r="C67" s="49"/>
      <c r="D67" s="8"/>
      <c r="E67" s="9" t="s">
        <v>157</v>
      </c>
      <c r="F67" s="10">
        <v>44195</v>
      </c>
      <c r="G67" s="25">
        <v>3975.25</v>
      </c>
    </row>
    <row r="68" spans="2:10" ht="16.5" customHeight="1" x14ac:dyDescent="0.2">
      <c r="B68" s="48" t="s">
        <v>68</v>
      </c>
      <c r="C68" s="49"/>
      <c r="D68" s="8"/>
      <c r="E68" s="9" t="s">
        <v>157</v>
      </c>
      <c r="F68" s="10">
        <v>44195</v>
      </c>
      <c r="G68" s="25">
        <v>3975.25</v>
      </c>
    </row>
    <row r="69" spans="2:10" ht="16.5" customHeight="1" x14ac:dyDescent="0.2">
      <c r="B69" s="48" t="s">
        <v>69</v>
      </c>
      <c r="C69" s="49"/>
      <c r="D69" s="8"/>
      <c r="E69" s="9" t="s">
        <v>157</v>
      </c>
      <c r="F69" s="10">
        <v>44195</v>
      </c>
      <c r="G69" s="25">
        <v>3975.25</v>
      </c>
    </row>
    <row r="70" spans="2:10" ht="16.5" customHeight="1" x14ac:dyDescent="0.2">
      <c r="B70" s="48" t="s">
        <v>70</v>
      </c>
      <c r="C70" s="49"/>
      <c r="D70" s="8"/>
      <c r="E70" s="9" t="s">
        <v>157</v>
      </c>
      <c r="F70" s="10">
        <v>44195</v>
      </c>
      <c r="G70" s="25">
        <v>3975.25</v>
      </c>
    </row>
    <row r="71" spans="2:10" ht="16.5" customHeight="1" x14ac:dyDescent="0.2">
      <c r="B71" s="48" t="s">
        <v>71</v>
      </c>
      <c r="C71" s="49"/>
      <c r="D71" s="8"/>
      <c r="E71" s="9" t="s">
        <v>157</v>
      </c>
      <c r="F71" s="10">
        <v>44195</v>
      </c>
      <c r="G71" s="25">
        <v>3975.25</v>
      </c>
    </row>
    <row r="72" spans="2:10" ht="16.5" customHeight="1" x14ac:dyDescent="0.2">
      <c r="B72" s="48" t="s">
        <v>72</v>
      </c>
      <c r="C72" s="49"/>
      <c r="D72" s="8"/>
      <c r="E72" s="9" t="s">
        <v>157</v>
      </c>
      <c r="F72" s="10">
        <v>44195</v>
      </c>
      <c r="G72" s="25">
        <v>3975.25</v>
      </c>
    </row>
    <row r="73" spans="2:10" ht="16.5" customHeight="1" x14ac:dyDescent="0.2">
      <c r="B73" s="48" t="s">
        <v>73</v>
      </c>
      <c r="C73" s="49"/>
      <c r="D73" s="8"/>
      <c r="E73" s="9" t="s">
        <v>157</v>
      </c>
      <c r="F73" s="10">
        <v>44195</v>
      </c>
      <c r="G73" s="25">
        <v>3975.25</v>
      </c>
    </row>
    <row r="74" spans="2:10" ht="16.5" customHeight="1" x14ac:dyDescent="0.2">
      <c r="B74" s="48" t="s">
        <v>74</v>
      </c>
      <c r="C74" s="49"/>
      <c r="D74" s="8"/>
      <c r="E74" s="9" t="s">
        <v>157</v>
      </c>
      <c r="F74" s="10">
        <v>44195</v>
      </c>
      <c r="G74" s="25">
        <v>3975.25</v>
      </c>
    </row>
    <row r="75" spans="2:10" ht="16.5" customHeight="1" x14ac:dyDescent="0.2">
      <c r="B75" s="48" t="s">
        <v>75</v>
      </c>
      <c r="C75" s="49"/>
      <c r="D75" s="8"/>
      <c r="E75" s="9" t="s">
        <v>157</v>
      </c>
      <c r="F75" s="10">
        <v>44195</v>
      </c>
      <c r="G75" s="25">
        <v>3975.25</v>
      </c>
    </row>
    <row r="76" spans="2:10" ht="16.5" customHeight="1" x14ac:dyDescent="0.2">
      <c r="B76" s="48" t="s">
        <v>76</v>
      </c>
      <c r="C76" s="49"/>
      <c r="D76" s="8"/>
      <c r="E76" s="9" t="s">
        <v>157</v>
      </c>
      <c r="F76" s="10">
        <v>44195</v>
      </c>
      <c r="G76" s="25">
        <v>3975.25</v>
      </c>
    </row>
    <row r="77" spans="2:10" ht="16.5" customHeight="1" x14ac:dyDescent="0.2">
      <c r="B77" s="48" t="s">
        <v>77</v>
      </c>
      <c r="C77" s="49"/>
      <c r="D77" s="8"/>
      <c r="E77" s="9" t="s">
        <v>157</v>
      </c>
      <c r="F77" s="10">
        <v>44195</v>
      </c>
      <c r="G77" s="25">
        <v>3975.25</v>
      </c>
      <c r="J77" s="4"/>
    </row>
    <row r="78" spans="2:10" ht="16.5" customHeight="1" x14ac:dyDescent="0.2">
      <c r="B78" s="48" t="s">
        <v>78</v>
      </c>
      <c r="C78" s="49"/>
      <c r="D78" s="8"/>
      <c r="E78" s="9" t="s">
        <v>157</v>
      </c>
      <c r="F78" s="10">
        <v>44195</v>
      </c>
      <c r="G78" s="25">
        <v>3975.25</v>
      </c>
    </row>
    <row r="79" spans="2:10" ht="16.5" customHeight="1" x14ac:dyDescent="0.2">
      <c r="B79" s="48" t="s">
        <v>79</v>
      </c>
      <c r="C79" s="49"/>
      <c r="D79" s="8"/>
      <c r="E79" s="9" t="s">
        <v>171</v>
      </c>
      <c r="F79" s="10">
        <v>44845</v>
      </c>
      <c r="G79" s="25">
        <v>1726.92</v>
      </c>
    </row>
    <row r="80" spans="2:10" ht="16.5" customHeight="1" x14ac:dyDescent="0.2">
      <c r="B80" s="48" t="s">
        <v>80</v>
      </c>
      <c r="C80" s="49"/>
      <c r="D80" s="8"/>
      <c r="E80" s="9" t="s">
        <v>81</v>
      </c>
      <c r="F80" s="10">
        <v>44845</v>
      </c>
      <c r="G80" s="25">
        <v>1265.67</v>
      </c>
    </row>
    <row r="81" spans="2:11" ht="16.5" customHeight="1" x14ac:dyDescent="0.2">
      <c r="B81" s="48" t="s">
        <v>82</v>
      </c>
      <c r="C81" s="49"/>
      <c r="D81" s="8"/>
      <c r="E81" s="9" t="s">
        <v>159</v>
      </c>
      <c r="F81" s="10">
        <v>44924</v>
      </c>
      <c r="G81" s="25">
        <v>4898</v>
      </c>
    </row>
    <row r="82" spans="2:11" ht="16.5" customHeight="1" x14ac:dyDescent="0.2">
      <c r="B82" s="48" t="s">
        <v>83</v>
      </c>
      <c r="C82" s="49"/>
      <c r="D82" s="8"/>
      <c r="E82" s="9" t="s">
        <v>159</v>
      </c>
      <c r="F82" s="10">
        <v>44924</v>
      </c>
      <c r="G82" s="25">
        <v>4898</v>
      </c>
    </row>
    <row r="83" spans="2:11" ht="16.5" customHeight="1" x14ac:dyDescent="0.2">
      <c r="B83" s="48" t="s">
        <v>84</v>
      </c>
      <c r="C83" s="49"/>
      <c r="D83" s="8"/>
      <c r="E83" s="9" t="s">
        <v>157</v>
      </c>
      <c r="F83" s="10">
        <v>40905</v>
      </c>
      <c r="G83" s="25">
        <v>2570</v>
      </c>
    </row>
    <row r="84" spans="2:11" ht="16.5" customHeight="1" x14ac:dyDescent="0.2">
      <c r="B84" s="48" t="s">
        <v>85</v>
      </c>
      <c r="C84" s="49"/>
      <c r="D84" s="8"/>
      <c r="E84" s="9" t="s">
        <v>157</v>
      </c>
      <c r="F84" s="10">
        <v>41967</v>
      </c>
      <c r="G84" s="25">
        <v>3320.36</v>
      </c>
    </row>
    <row r="85" spans="2:11" ht="16.5" customHeight="1" x14ac:dyDescent="0.2">
      <c r="B85" s="48" t="s">
        <v>86</v>
      </c>
      <c r="C85" s="49"/>
      <c r="D85" s="8"/>
      <c r="E85" s="9" t="s">
        <v>87</v>
      </c>
      <c r="F85" s="10">
        <v>41967</v>
      </c>
      <c r="G85" s="25">
        <v>2313.25</v>
      </c>
    </row>
    <row r="86" spans="2:11" ht="16.5" customHeight="1" x14ac:dyDescent="0.2">
      <c r="B86" s="48" t="s">
        <v>88</v>
      </c>
      <c r="C86" s="49"/>
      <c r="D86" s="8"/>
      <c r="E86" s="9" t="s">
        <v>89</v>
      </c>
      <c r="F86" s="10">
        <v>45203</v>
      </c>
      <c r="G86" s="25">
        <v>1069.01</v>
      </c>
      <c r="I86" s="4"/>
    </row>
    <row r="87" spans="2:11" ht="16.5" customHeight="1" x14ac:dyDescent="0.2">
      <c r="B87" s="48" t="s">
        <v>90</v>
      </c>
      <c r="C87" s="49"/>
      <c r="D87" s="8"/>
      <c r="E87" s="9" t="s">
        <v>91</v>
      </c>
      <c r="F87" s="10">
        <v>45203</v>
      </c>
      <c r="G87" s="25">
        <v>1549</v>
      </c>
    </row>
    <row r="88" spans="2:11" ht="16.5" customHeight="1" x14ac:dyDescent="0.2">
      <c r="B88" s="48" t="s">
        <v>92</v>
      </c>
      <c r="C88" s="49"/>
      <c r="D88" s="8"/>
      <c r="E88" s="9" t="s">
        <v>172</v>
      </c>
      <c r="F88" s="10">
        <v>44195</v>
      </c>
      <c r="G88" s="25">
        <v>3975.25</v>
      </c>
    </row>
    <row r="89" spans="2:11" ht="16.5" customHeight="1" x14ac:dyDescent="0.2">
      <c r="B89" s="48" t="s">
        <v>93</v>
      </c>
      <c r="C89" s="49"/>
      <c r="D89" s="8"/>
      <c r="E89" s="9" t="s">
        <v>157</v>
      </c>
      <c r="F89" s="10">
        <v>44195</v>
      </c>
      <c r="G89" s="25">
        <v>3975.25</v>
      </c>
    </row>
    <row r="90" spans="2:11" ht="16.5" customHeight="1" x14ac:dyDescent="0.2">
      <c r="B90" s="48" t="s">
        <v>94</v>
      </c>
      <c r="C90" s="49"/>
      <c r="D90" s="8"/>
      <c r="E90" s="9" t="s">
        <v>157</v>
      </c>
      <c r="F90" s="10">
        <v>44195</v>
      </c>
      <c r="G90" s="25">
        <v>3975.25</v>
      </c>
    </row>
    <row r="91" spans="2:11" ht="16.5" customHeight="1" x14ac:dyDescent="0.2">
      <c r="B91" s="48" t="s">
        <v>95</v>
      </c>
      <c r="C91" s="49"/>
      <c r="D91" s="8"/>
      <c r="E91" s="9" t="s">
        <v>157</v>
      </c>
      <c r="F91" s="10">
        <v>44195</v>
      </c>
      <c r="G91" s="25">
        <v>3975.25</v>
      </c>
    </row>
    <row r="92" spans="2:11" ht="16.5" customHeight="1" x14ac:dyDescent="0.2">
      <c r="B92" s="48" t="s">
        <v>96</v>
      </c>
      <c r="C92" s="49"/>
      <c r="D92" s="8"/>
      <c r="E92" s="9" t="s">
        <v>157</v>
      </c>
      <c r="F92" s="10">
        <v>44195</v>
      </c>
      <c r="G92" s="25">
        <v>3975.25</v>
      </c>
    </row>
    <row r="93" spans="2:11" ht="16.5" customHeight="1" x14ac:dyDescent="0.2">
      <c r="B93" s="48" t="s">
        <v>97</v>
      </c>
      <c r="C93" s="49"/>
      <c r="D93" s="8"/>
      <c r="E93" s="9" t="s">
        <v>172</v>
      </c>
      <c r="F93" s="10">
        <v>44195</v>
      </c>
      <c r="G93" s="25">
        <v>3975.25</v>
      </c>
    </row>
    <row r="94" spans="2:11" ht="16.5" customHeight="1" x14ac:dyDescent="0.2">
      <c r="B94" s="48" t="s">
        <v>98</v>
      </c>
      <c r="C94" s="49"/>
      <c r="D94" s="8"/>
      <c r="E94" s="9" t="s">
        <v>157</v>
      </c>
      <c r="F94" s="10">
        <v>44195</v>
      </c>
      <c r="G94" s="25">
        <v>3975.25</v>
      </c>
    </row>
    <row r="95" spans="2:11" ht="16.5" customHeight="1" x14ac:dyDescent="0.2">
      <c r="B95" s="48" t="s">
        <v>99</v>
      </c>
      <c r="C95" s="49"/>
      <c r="D95" s="8"/>
      <c r="E95" s="9" t="s">
        <v>157</v>
      </c>
      <c r="F95" s="10">
        <v>44195</v>
      </c>
      <c r="G95" s="25">
        <v>3975.25</v>
      </c>
      <c r="K95" s="4"/>
    </row>
    <row r="96" spans="2:11" ht="16.5" customHeight="1" x14ac:dyDescent="0.2">
      <c r="B96" s="48" t="s">
        <v>100</v>
      </c>
      <c r="C96" s="49"/>
      <c r="D96" s="8"/>
      <c r="E96" s="9" t="s">
        <v>157</v>
      </c>
      <c r="F96" s="10">
        <v>44195</v>
      </c>
      <c r="G96" s="25">
        <v>3975.25</v>
      </c>
    </row>
    <row r="97" spans="2:11" ht="16.5" customHeight="1" x14ac:dyDescent="0.2">
      <c r="B97" s="48" t="s">
        <v>101</v>
      </c>
      <c r="C97" s="49"/>
      <c r="D97" s="8"/>
      <c r="E97" s="9" t="s">
        <v>157</v>
      </c>
      <c r="F97" s="10">
        <v>44195</v>
      </c>
      <c r="G97" s="25">
        <v>3975.25</v>
      </c>
    </row>
    <row r="98" spans="2:11" ht="16.5" customHeight="1" x14ac:dyDescent="0.2">
      <c r="B98" s="48" t="s">
        <v>102</v>
      </c>
      <c r="C98" s="49"/>
      <c r="D98" s="8"/>
      <c r="E98" s="9" t="s">
        <v>157</v>
      </c>
      <c r="F98" s="10">
        <v>44195</v>
      </c>
      <c r="G98" s="25">
        <v>3975.25</v>
      </c>
    </row>
    <row r="99" spans="2:11" ht="16.5" customHeight="1" x14ac:dyDescent="0.2">
      <c r="B99" s="48" t="s">
        <v>103</v>
      </c>
      <c r="C99" s="49"/>
      <c r="D99" s="8"/>
      <c r="E99" s="9" t="s">
        <v>157</v>
      </c>
      <c r="F99" s="10">
        <v>44195</v>
      </c>
      <c r="G99" s="25">
        <v>3975.25</v>
      </c>
    </row>
    <row r="100" spans="2:11" ht="16.5" customHeight="1" x14ac:dyDescent="0.2">
      <c r="B100" s="48" t="s">
        <v>104</v>
      </c>
      <c r="C100" s="49"/>
      <c r="D100" s="8"/>
      <c r="E100" s="9" t="s">
        <v>157</v>
      </c>
      <c r="F100" s="10">
        <v>44195</v>
      </c>
      <c r="G100" s="25">
        <v>3975.25</v>
      </c>
    </row>
    <row r="101" spans="2:11" ht="15" customHeight="1" x14ac:dyDescent="0.2">
      <c r="B101" s="52" t="s">
        <v>105</v>
      </c>
      <c r="C101" s="53"/>
      <c r="D101" s="8"/>
      <c r="E101" s="11" t="s">
        <v>157</v>
      </c>
      <c r="F101" s="12">
        <v>44195</v>
      </c>
      <c r="G101" s="26">
        <v>3975.25</v>
      </c>
    </row>
    <row r="102" spans="2:11" ht="16.5" customHeight="1" x14ac:dyDescent="0.2">
      <c r="B102" s="48" t="s">
        <v>106</v>
      </c>
      <c r="C102" s="49"/>
      <c r="D102" s="8"/>
      <c r="E102" s="9" t="s">
        <v>107</v>
      </c>
      <c r="F102" s="10">
        <v>42726</v>
      </c>
      <c r="G102" s="25">
        <v>1390</v>
      </c>
    </row>
    <row r="103" spans="2:11" ht="16.5" customHeight="1" x14ac:dyDescent="0.2">
      <c r="B103" s="48" t="s">
        <v>108</v>
      </c>
      <c r="C103" s="49"/>
      <c r="D103" s="8"/>
      <c r="E103" s="9" t="s">
        <v>107</v>
      </c>
      <c r="F103" s="10">
        <v>42726</v>
      </c>
      <c r="G103" s="25">
        <v>1390</v>
      </c>
    </row>
    <row r="104" spans="2:11" ht="16.5" customHeight="1" x14ac:dyDescent="0.2">
      <c r="B104" s="48" t="s">
        <v>109</v>
      </c>
      <c r="C104" s="49"/>
      <c r="D104" s="8"/>
      <c r="E104" s="9" t="s">
        <v>110</v>
      </c>
      <c r="F104" s="10">
        <v>40212</v>
      </c>
      <c r="G104" s="25">
        <v>1037</v>
      </c>
    </row>
    <row r="105" spans="2:11" ht="16.5" customHeight="1" x14ac:dyDescent="0.2">
      <c r="B105" s="48" t="s">
        <v>111</v>
      </c>
      <c r="C105" s="49"/>
      <c r="D105" s="8"/>
      <c r="E105" s="9" t="s">
        <v>112</v>
      </c>
      <c r="F105" s="10">
        <v>44789</v>
      </c>
      <c r="G105" s="25">
        <v>3548</v>
      </c>
    </row>
    <row r="106" spans="2:11" ht="16.5" customHeight="1" x14ac:dyDescent="0.2">
      <c r="B106" s="48" t="s">
        <v>113</v>
      </c>
      <c r="C106" s="49"/>
      <c r="D106" s="8"/>
      <c r="E106" s="9" t="s">
        <v>112</v>
      </c>
      <c r="F106" s="10">
        <v>44789</v>
      </c>
      <c r="G106" s="25">
        <v>3548</v>
      </c>
    </row>
    <row r="107" spans="2:11" ht="16.5" customHeight="1" x14ac:dyDescent="0.2">
      <c r="B107" s="48" t="s">
        <v>114</v>
      </c>
      <c r="C107" s="49"/>
      <c r="D107" s="8"/>
      <c r="E107" s="9" t="s">
        <v>112</v>
      </c>
      <c r="F107" s="10">
        <v>44873</v>
      </c>
      <c r="G107" s="25">
        <v>3444</v>
      </c>
    </row>
    <row r="108" spans="2:11" ht="16.5" customHeight="1" x14ac:dyDescent="0.2">
      <c r="B108" s="48" t="s">
        <v>115</v>
      </c>
      <c r="C108" s="49"/>
      <c r="D108" s="8"/>
      <c r="E108" s="9" t="s">
        <v>116</v>
      </c>
      <c r="F108" s="10">
        <v>40226</v>
      </c>
      <c r="G108" s="25">
        <v>1024.8</v>
      </c>
    </row>
    <row r="109" spans="2:11" ht="16.5" customHeight="1" x14ac:dyDescent="0.2">
      <c r="B109" s="48" t="s">
        <v>117</v>
      </c>
      <c r="C109" s="49"/>
      <c r="D109" s="8"/>
      <c r="E109" s="9" t="s">
        <v>118</v>
      </c>
      <c r="F109" s="10">
        <v>42346</v>
      </c>
      <c r="G109" s="25">
        <v>999</v>
      </c>
      <c r="K109" s="4"/>
    </row>
    <row r="110" spans="2:11" ht="16.5" customHeight="1" x14ac:dyDescent="0.2">
      <c r="B110" s="48" t="s">
        <v>119</v>
      </c>
      <c r="C110" s="49"/>
      <c r="D110" s="8"/>
      <c r="E110" s="9" t="s">
        <v>120</v>
      </c>
      <c r="F110" s="10">
        <v>42352</v>
      </c>
      <c r="G110" s="25">
        <v>999</v>
      </c>
      <c r="I110" s="4"/>
    </row>
    <row r="111" spans="2:11" ht="16.5" customHeight="1" x14ac:dyDescent="0.2">
      <c r="B111" s="48" t="s">
        <v>121</v>
      </c>
      <c r="C111" s="49"/>
      <c r="D111" s="8"/>
      <c r="E111" s="9" t="s">
        <v>122</v>
      </c>
      <c r="F111" s="10">
        <v>42831</v>
      </c>
      <c r="G111" s="25">
        <v>2829</v>
      </c>
    </row>
    <row r="112" spans="2:11" ht="16.5" customHeight="1" x14ac:dyDescent="0.2">
      <c r="B112" s="48" t="s">
        <v>123</v>
      </c>
      <c r="C112" s="49"/>
      <c r="D112" s="8"/>
      <c r="E112" s="9" t="s">
        <v>118</v>
      </c>
      <c r="F112" s="10">
        <v>42346</v>
      </c>
      <c r="G112" s="25">
        <v>999</v>
      </c>
    </row>
    <row r="113" spans="2:9" ht="16.5" customHeight="1" x14ac:dyDescent="0.2">
      <c r="B113" s="48" t="s">
        <v>124</v>
      </c>
      <c r="C113" s="49"/>
      <c r="D113" s="8"/>
      <c r="E113" s="9" t="s">
        <v>112</v>
      </c>
      <c r="F113" s="10">
        <v>44789</v>
      </c>
      <c r="G113" s="25">
        <v>3548</v>
      </c>
    </row>
    <row r="114" spans="2:9" ht="16.5" customHeight="1" x14ac:dyDescent="0.2">
      <c r="B114" s="48" t="s">
        <v>125</v>
      </c>
      <c r="C114" s="49"/>
      <c r="D114" s="8"/>
      <c r="E114" s="9" t="s">
        <v>112</v>
      </c>
      <c r="F114" s="10">
        <v>44789</v>
      </c>
      <c r="G114" s="25">
        <v>3548</v>
      </c>
    </row>
    <row r="115" spans="2:9" ht="16.5" customHeight="1" x14ac:dyDescent="0.2">
      <c r="B115" s="48" t="s">
        <v>126</v>
      </c>
      <c r="C115" s="49"/>
      <c r="D115" s="8"/>
      <c r="E115" s="9" t="s">
        <v>112</v>
      </c>
      <c r="F115" s="10">
        <v>44789</v>
      </c>
      <c r="G115" s="25">
        <v>3548</v>
      </c>
    </row>
    <row r="116" spans="2:9" ht="15" customHeight="1" x14ac:dyDescent="0.2">
      <c r="B116" s="52" t="s">
        <v>127</v>
      </c>
      <c r="C116" s="53"/>
      <c r="D116" s="8"/>
      <c r="E116" s="11" t="s">
        <v>112</v>
      </c>
      <c r="F116" s="12">
        <v>44789</v>
      </c>
      <c r="G116" s="26">
        <v>4400</v>
      </c>
    </row>
    <row r="117" spans="2:9" ht="16.5" customHeight="1" x14ac:dyDescent="0.2">
      <c r="B117" s="48" t="s">
        <v>128</v>
      </c>
      <c r="C117" s="49"/>
      <c r="D117" s="8"/>
      <c r="E117" s="9" t="s">
        <v>129</v>
      </c>
      <c r="F117" s="10">
        <v>42732</v>
      </c>
      <c r="G117" s="25">
        <v>542.28</v>
      </c>
    </row>
    <row r="118" spans="2:9" ht="16.5" customHeight="1" x14ac:dyDescent="0.2">
      <c r="B118" s="48" t="s">
        <v>130</v>
      </c>
      <c r="C118" s="49"/>
      <c r="D118" s="8"/>
      <c r="E118" s="9" t="s">
        <v>131</v>
      </c>
      <c r="F118" s="10">
        <v>42733</v>
      </c>
      <c r="G118" s="25">
        <v>1546.75</v>
      </c>
    </row>
    <row r="119" spans="2:9" ht="16.5" customHeight="1" x14ac:dyDescent="0.2">
      <c r="B119" s="48" t="s">
        <v>132</v>
      </c>
      <c r="C119" s="49"/>
      <c r="D119" s="8"/>
      <c r="E119" s="9" t="s">
        <v>131</v>
      </c>
      <c r="F119" s="10">
        <v>42732</v>
      </c>
      <c r="G119" s="25">
        <v>1546.75</v>
      </c>
    </row>
    <row r="120" spans="2:9" ht="16.5" customHeight="1" x14ac:dyDescent="0.2">
      <c r="B120" s="48" t="s">
        <v>133</v>
      </c>
      <c r="C120" s="49"/>
      <c r="D120" s="8"/>
      <c r="E120" s="9" t="s">
        <v>131</v>
      </c>
      <c r="F120" s="10">
        <v>42732</v>
      </c>
      <c r="G120" s="25">
        <v>1546.75</v>
      </c>
    </row>
    <row r="121" spans="2:9" ht="16.5" customHeight="1" x14ac:dyDescent="0.2">
      <c r="B121" s="48" t="s">
        <v>134</v>
      </c>
      <c r="C121" s="49"/>
      <c r="D121" s="8"/>
      <c r="E121" s="9" t="s">
        <v>131</v>
      </c>
      <c r="F121" s="10">
        <v>42732</v>
      </c>
      <c r="G121" s="25">
        <v>1546.75</v>
      </c>
    </row>
    <row r="122" spans="2:9" ht="16.5" customHeight="1" x14ac:dyDescent="0.2">
      <c r="B122" s="48" t="s">
        <v>135</v>
      </c>
      <c r="C122" s="49"/>
      <c r="D122" s="8"/>
      <c r="E122" s="9" t="s">
        <v>129</v>
      </c>
      <c r="F122" s="10">
        <v>42732</v>
      </c>
      <c r="G122" s="25">
        <v>542.28</v>
      </c>
    </row>
    <row r="123" spans="2:9" ht="16.5" customHeight="1" x14ac:dyDescent="0.2">
      <c r="B123" s="48" t="s">
        <v>136</v>
      </c>
      <c r="C123" s="49"/>
      <c r="D123" s="8"/>
      <c r="E123" s="9" t="s">
        <v>137</v>
      </c>
      <c r="F123" s="10">
        <v>42352</v>
      </c>
      <c r="G123" s="25">
        <v>1254.5999999999999</v>
      </c>
    </row>
    <row r="124" spans="2:9" ht="16.5" customHeight="1" x14ac:dyDescent="0.2">
      <c r="B124" s="48" t="s">
        <v>139</v>
      </c>
      <c r="C124" s="49"/>
      <c r="D124" s="8"/>
      <c r="E124" s="9" t="s">
        <v>138</v>
      </c>
      <c r="F124" s="10">
        <v>42804</v>
      </c>
      <c r="G124" s="25">
        <v>1032.07</v>
      </c>
    </row>
    <row r="125" spans="2:9" ht="16.5" customHeight="1" x14ac:dyDescent="0.2">
      <c r="B125" s="48" t="s">
        <v>140</v>
      </c>
      <c r="C125" s="49"/>
      <c r="D125" s="8"/>
      <c r="E125" s="9" t="s">
        <v>138</v>
      </c>
      <c r="F125" s="10">
        <v>45208</v>
      </c>
      <c r="G125" s="25">
        <v>1482.79</v>
      </c>
      <c r="I125" s="4"/>
    </row>
    <row r="126" spans="2:9" ht="16.5" customHeight="1" x14ac:dyDescent="0.2">
      <c r="B126" s="48" t="s">
        <v>141</v>
      </c>
      <c r="C126" s="49"/>
      <c r="D126" s="8"/>
      <c r="E126" s="9" t="s">
        <v>173</v>
      </c>
      <c r="F126" s="10">
        <v>44012</v>
      </c>
      <c r="G126" s="25">
        <v>1599</v>
      </c>
    </row>
    <row r="127" spans="2:9" ht="16.5" customHeight="1" x14ac:dyDescent="0.2">
      <c r="B127" s="48" t="s">
        <v>142</v>
      </c>
      <c r="C127" s="49"/>
      <c r="D127" s="8"/>
      <c r="E127" s="9" t="s">
        <v>112</v>
      </c>
      <c r="F127" s="10">
        <v>43312</v>
      </c>
      <c r="G127" s="25">
        <v>5535</v>
      </c>
    </row>
    <row r="128" spans="2:9" ht="16.5" customHeight="1" x14ac:dyDescent="0.2">
      <c r="B128" s="48" t="s">
        <v>143</v>
      </c>
      <c r="C128" s="49"/>
      <c r="D128" s="8"/>
      <c r="E128" s="9" t="s">
        <v>144</v>
      </c>
      <c r="F128" s="10">
        <v>43830</v>
      </c>
      <c r="G128" s="25">
        <v>9160</v>
      </c>
    </row>
    <row r="129" spans="2:9" ht="16.5" customHeight="1" x14ac:dyDescent="0.2">
      <c r="B129" s="48" t="s">
        <v>145</v>
      </c>
      <c r="C129" s="49"/>
      <c r="D129" s="8"/>
      <c r="E129" s="9" t="s">
        <v>146</v>
      </c>
      <c r="F129" s="10">
        <v>43830</v>
      </c>
      <c r="G129" s="25">
        <v>1650</v>
      </c>
    </row>
    <row r="130" spans="2:9" x14ac:dyDescent="0.2">
      <c r="B130" s="48" t="s">
        <v>147</v>
      </c>
      <c r="C130" s="49"/>
      <c r="D130" s="8"/>
      <c r="E130" s="9" t="s">
        <v>148</v>
      </c>
      <c r="F130" s="10">
        <v>40583</v>
      </c>
      <c r="G130" s="25">
        <v>3108</v>
      </c>
    </row>
    <row r="131" spans="2:9" x14ac:dyDescent="0.2">
      <c r="B131" s="48" t="s">
        <v>149</v>
      </c>
      <c r="C131" s="49"/>
      <c r="D131" s="8"/>
      <c r="E131" s="9" t="s">
        <v>144</v>
      </c>
      <c r="F131" s="10">
        <v>43830</v>
      </c>
      <c r="G131" s="25">
        <v>7200.03</v>
      </c>
      <c r="I131" s="4"/>
    </row>
    <row r="132" spans="2:9" x14ac:dyDescent="0.2">
      <c r="B132" s="48" t="s">
        <v>150</v>
      </c>
      <c r="C132" s="49"/>
      <c r="D132" s="8"/>
      <c r="E132" s="9" t="s">
        <v>151</v>
      </c>
      <c r="F132" s="10">
        <v>41897</v>
      </c>
      <c r="G132" s="25">
        <v>299</v>
      </c>
    </row>
    <row r="133" spans="2:9" ht="12.75" customHeight="1" x14ac:dyDescent="0.2">
      <c r="B133" s="37"/>
      <c r="C133" s="8"/>
      <c r="D133" s="8"/>
      <c r="E133" s="13" t="s">
        <v>164</v>
      </c>
      <c r="F133" s="14">
        <v>45272</v>
      </c>
      <c r="G133" s="38">
        <v>166003.26</v>
      </c>
    </row>
    <row r="134" spans="2:9" ht="12.75" customHeight="1" x14ac:dyDescent="0.2">
      <c r="B134" s="37"/>
      <c r="C134" s="8"/>
      <c r="D134" s="8"/>
      <c r="E134" s="13" t="s">
        <v>174</v>
      </c>
      <c r="F134" s="14">
        <v>45272</v>
      </c>
      <c r="G134" s="38">
        <v>179560.32000000001</v>
      </c>
    </row>
    <row r="135" spans="2:9" ht="12.75" customHeight="1" x14ac:dyDescent="0.2">
      <c r="B135" s="39" t="s">
        <v>178</v>
      </c>
      <c r="C135" s="8"/>
      <c r="D135" s="8"/>
      <c r="E135" s="13" t="s">
        <v>179</v>
      </c>
      <c r="F135" s="14">
        <v>45622</v>
      </c>
      <c r="G135" s="25">
        <v>1479.27</v>
      </c>
    </row>
    <row r="136" spans="2:9" ht="12.75" customHeight="1" x14ac:dyDescent="0.2">
      <c r="B136" s="39" t="s">
        <v>180</v>
      </c>
      <c r="C136" s="8"/>
      <c r="D136" s="8"/>
      <c r="E136" s="13" t="s">
        <v>179</v>
      </c>
      <c r="F136" s="14">
        <v>45622</v>
      </c>
      <c r="G136" s="25">
        <v>1479.27</v>
      </c>
    </row>
    <row r="137" spans="2:9" ht="12.75" customHeight="1" x14ac:dyDescent="0.2">
      <c r="B137" s="39" t="s">
        <v>181</v>
      </c>
      <c r="C137" s="8"/>
      <c r="D137" s="8"/>
      <c r="E137" s="13" t="s">
        <v>179</v>
      </c>
      <c r="F137" s="14">
        <v>45622</v>
      </c>
      <c r="G137" s="25">
        <v>1479.27</v>
      </c>
    </row>
    <row r="138" spans="2:9" ht="12.75" customHeight="1" x14ac:dyDescent="0.2">
      <c r="B138" s="39" t="s">
        <v>182</v>
      </c>
      <c r="C138" s="8"/>
      <c r="D138" s="8"/>
      <c r="E138" s="13" t="s">
        <v>179</v>
      </c>
      <c r="F138" s="14">
        <v>45622</v>
      </c>
      <c r="G138" s="25">
        <v>1479.27</v>
      </c>
    </row>
    <row r="139" spans="2:9" ht="12.75" customHeight="1" x14ac:dyDescent="0.2">
      <c r="B139" s="39" t="s">
        <v>183</v>
      </c>
      <c r="C139" s="8"/>
      <c r="D139" s="8"/>
      <c r="E139" s="30" t="s">
        <v>184</v>
      </c>
      <c r="F139" s="14">
        <v>45412</v>
      </c>
      <c r="G139" s="25">
        <v>1371.45</v>
      </c>
    </row>
    <row r="140" spans="2:9" ht="12.75" customHeight="1" x14ac:dyDescent="0.2">
      <c r="B140" s="39" t="s">
        <v>185</v>
      </c>
      <c r="C140" s="8"/>
      <c r="D140" s="8"/>
      <c r="E140" s="30" t="s">
        <v>184</v>
      </c>
      <c r="F140" s="14">
        <v>45412</v>
      </c>
      <c r="G140" s="25">
        <v>1371.45</v>
      </c>
    </row>
    <row r="141" spans="2:9" ht="12.75" customHeight="1" thickBot="1" x14ac:dyDescent="0.25">
      <c r="B141" s="40"/>
      <c r="C141" s="41"/>
      <c r="D141" s="41"/>
      <c r="E141" s="42" t="s">
        <v>177</v>
      </c>
      <c r="F141" s="41"/>
      <c r="G141" s="43">
        <f>SUM(G16:G140)</f>
        <v>1797116.8800000004</v>
      </c>
    </row>
  </sheetData>
  <mergeCells count="119">
    <mergeCell ref="B124:C124"/>
    <mergeCell ref="B125:C125"/>
    <mergeCell ref="B127:C127"/>
    <mergeCell ref="B126:C126"/>
    <mergeCell ref="B131:C131"/>
    <mergeCell ref="B130:C130"/>
    <mergeCell ref="B128:C128"/>
    <mergeCell ref="B129:C129"/>
    <mergeCell ref="B132:C132"/>
    <mergeCell ref="B122:C122"/>
    <mergeCell ref="B123:C123"/>
    <mergeCell ref="B119:C119"/>
    <mergeCell ref="B120:C120"/>
    <mergeCell ref="B121:C121"/>
    <mergeCell ref="B115:C115"/>
    <mergeCell ref="B116:C116"/>
    <mergeCell ref="B117:C117"/>
    <mergeCell ref="B118:C118"/>
    <mergeCell ref="B110:C110"/>
    <mergeCell ref="B111:C111"/>
    <mergeCell ref="B112:C112"/>
    <mergeCell ref="B113:C113"/>
    <mergeCell ref="B114:C114"/>
    <mergeCell ref="B105:C105"/>
    <mergeCell ref="B106:C106"/>
    <mergeCell ref="B107:C107"/>
    <mergeCell ref="B108:C108"/>
    <mergeCell ref="B109:C109"/>
    <mergeCell ref="B101:C101"/>
    <mergeCell ref="B102:C102"/>
    <mergeCell ref="B103:C103"/>
    <mergeCell ref="B104:C104"/>
    <mergeCell ref="B97:C97"/>
    <mergeCell ref="B98:C98"/>
    <mergeCell ref="B99:C99"/>
    <mergeCell ref="B100:C100"/>
    <mergeCell ref="B92:C92"/>
    <mergeCell ref="B93:C93"/>
    <mergeCell ref="B94:C94"/>
    <mergeCell ref="B95:C95"/>
    <mergeCell ref="B96:C96"/>
    <mergeCell ref="B89:C89"/>
    <mergeCell ref="B90:C90"/>
    <mergeCell ref="B91:C91"/>
    <mergeCell ref="B85:C85"/>
    <mergeCell ref="B86:C86"/>
    <mergeCell ref="B87:C87"/>
    <mergeCell ref="B88:C88"/>
    <mergeCell ref="B80:C80"/>
    <mergeCell ref="B81:C81"/>
    <mergeCell ref="B82:C82"/>
    <mergeCell ref="B83:C83"/>
    <mergeCell ref="B84:C84"/>
    <mergeCell ref="B76:C76"/>
    <mergeCell ref="B77:C77"/>
    <mergeCell ref="B78:C78"/>
    <mergeCell ref="B79:C79"/>
    <mergeCell ref="B71:C71"/>
    <mergeCell ref="B72:C72"/>
    <mergeCell ref="B73:C73"/>
    <mergeCell ref="B74:C74"/>
    <mergeCell ref="B75:C75"/>
    <mergeCell ref="B67:C67"/>
    <mergeCell ref="B68:C68"/>
    <mergeCell ref="B69:C69"/>
    <mergeCell ref="B70:C70"/>
    <mergeCell ref="B62:C62"/>
    <mergeCell ref="B63:C63"/>
    <mergeCell ref="B64:C64"/>
    <mergeCell ref="B65:C65"/>
    <mergeCell ref="B66:C66"/>
    <mergeCell ref="B59:C59"/>
    <mergeCell ref="B60:C60"/>
    <mergeCell ref="B61:C61"/>
    <mergeCell ref="B58:C58"/>
    <mergeCell ref="B52:C52"/>
    <mergeCell ref="B53:C53"/>
    <mergeCell ref="B54:C54"/>
    <mergeCell ref="B55:C55"/>
    <mergeCell ref="B56:C56"/>
    <mergeCell ref="B57:C57"/>
    <mergeCell ref="B50:C50"/>
    <mergeCell ref="B51:C51"/>
    <mergeCell ref="B44:C44"/>
    <mergeCell ref="B45:C45"/>
    <mergeCell ref="B46:C46"/>
    <mergeCell ref="B47:C47"/>
    <mergeCell ref="B39:C39"/>
    <mergeCell ref="B40:C40"/>
    <mergeCell ref="B41:C41"/>
    <mergeCell ref="B42:C42"/>
    <mergeCell ref="B43:C43"/>
    <mergeCell ref="B37:C37"/>
    <mergeCell ref="B38:C38"/>
    <mergeCell ref="B33:C33"/>
    <mergeCell ref="B34:C34"/>
    <mergeCell ref="B35:C35"/>
    <mergeCell ref="B31:C31"/>
    <mergeCell ref="B32:C32"/>
    <mergeCell ref="B48:C48"/>
    <mergeCell ref="B49:C49"/>
    <mergeCell ref="B28:C28"/>
    <mergeCell ref="B29:C29"/>
    <mergeCell ref="B30:C30"/>
    <mergeCell ref="B26:C26"/>
    <mergeCell ref="B22:C22"/>
    <mergeCell ref="B23:C23"/>
    <mergeCell ref="B24:C24"/>
    <mergeCell ref="B25:C25"/>
    <mergeCell ref="B36:C36"/>
    <mergeCell ref="B10:C10"/>
    <mergeCell ref="B11:C11"/>
    <mergeCell ref="B18:C18"/>
    <mergeCell ref="B19:C19"/>
    <mergeCell ref="B20:C20"/>
    <mergeCell ref="B21:C21"/>
    <mergeCell ref="B16:C16"/>
    <mergeCell ref="B17:C17"/>
    <mergeCell ref="B27:C27"/>
  </mergeCells>
  <phoneticPr fontId="6" type="noConversion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Aktualny stan majątku trwałego</dc:title>
  <dc:subject/>
  <dc:creator>JKW</dc:creator>
  <cp:keywords/>
  <dc:description/>
  <cp:lastModifiedBy>JKW</cp:lastModifiedBy>
  <cp:revision>0</cp:revision>
  <cp:lastPrinted>2024-12-17T11:40:08Z</cp:lastPrinted>
  <dcterms:created xsi:type="dcterms:W3CDTF">1601-01-01T00:00:00Z</dcterms:created>
  <dcterms:modified xsi:type="dcterms:W3CDTF">2024-12-17T11:40:31Z</dcterms:modified>
</cp:coreProperties>
</file>