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Formularz 1K" sheetId="1" r:id="rId1"/>
    <sheet name="Zał 1 Odgałęzienia" sheetId="2" r:id="rId2"/>
    <sheet name="Zał 2 Nawiązania" sheetId="3" r:id="rId3"/>
    <sheet name="Zał 3 zestawienie" sheetId="4" r:id="rId4"/>
  </sheets>
  <definedNames/>
  <calcPr fullCalcOnLoad="1"/>
</workbook>
</file>

<file path=xl/comments1.xml><?xml version="1.0" encoding="utf-8"?>
<comments xmlns="http://schemas.openxmlformats.org/spreadsheetml/2006/main">
  <authors>
    <author>wichogr0</author>
    <author>Demitruk Anna - Detal TP</author>
  </authors>
  <commentList>
    <comment ref="G2" authorId="0">
      <text>
        <r>
          <rPr>
            <b/>
            <sz val="8"/>
            <rFont val="Tahoma"/>
            <family val="2"/>
          </rPr>
          <t>wichogr0:</t>
        </r>
        <r>
          <rPr>
            <sz val="8"/>
            <rFont val="Tahoma"/>
            <family val="2"/>
          </rPr>
          <t xml:space="preserve">
numer kabla jest zgodny z numerem zapytania </t>
        </r>
      </text>
    </comment>
    <comment ref="A37" authorId="0">
      <text>
        <r>
          <rPr>
            <b/>
            <sz val="8"/>
            <rFont val="Tahoma"/>
            <family val="2"/>
          </rPr>
          <t>wichogr0:</t>
        </r>
        <r>
          <rPr>
            <sz val="8"/>
            <rFont val="Tahoma"/>
            <family val="2"/>
          </rPr>
          <t xml:space="preserve">
Pole może być wypełnione przez Detal TP i Hurt TP. Jako informacje dodatkowe dla sprawy  </t>
        </r>
      </text>
    </comment>
    <comment ref="D31" authorId="1">
      <text>
        <r>
          <rPr>
            <b/>
            <sz val="10"/>
            <rFont val="Tahoma"/>
            <family val="2"/>
          </rPr>
          <t>Demitruk Anna - Detal TP: uzupełnić w przypadku wypełnienia arkusza "Zał.1 Odgałęzienia"</t>
        </r>
        <r>
          <rPr>
            <sz val="10"/>
            <rFont val="Tahoma"/>
            <family val="2"/>
          </rPr>
          <t xml:space="preserve">
</t>
        </r>
      </text>
    </comment>
    <comment ref="D32" authorId="1">
      <text>
        <r>
          <rPr>
            <b/>
            <sz val="10"/>
            <rFont val="Tahoma"/>
            <family val="2"/>
          </rPr>
          <t>Demitruk Anna - Detal TP: uzupełnic w przypadku wypełnienia arkusza "Zał.2 Nawiązania"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<sst xmlns="http://schemas.openxmlformats.org/spreadsheetml/2006/main" count="681" uniqueCount="238">
  <si>
    <t>12. Uwagi do wydanych szczegółowych warunków technicznych:</t>
  </si>
  <si>
    <t>SZCZEGÓŁOWE WARUNKI TECHNICZNE WYDANE W DNIU:</t>
  </si>
  <si>
    <t>1. Opis przebiegu zamawianej kanalizacji kablowej RELACJA GŁÓWNA:</t>
  </si>
  <si>
    <t>1.1. Zakończenie A</t>
  </si>
  <si>
    <t>Nazwa użytkownika:</t>
  </si>
  <si>
    <t>1.2. Zakończenie B</t>
  </si>
  <si>
    <t>1.3. Ogólny opis przebiegu zamawianej kanalizacji kablowej (dot. 1.1. – 1.2.)</t>
  </si>
  <si>
    <t>Wynik WT</t>
  </si>
  <si>
    <t>POZYTYWNE</t>
  </si>
  <si>
    <t>NEGATYWNE</t>
  </si>
  <si>
    <t>RA (rozwiązanie alternatywne)</t>
  </si>
  <si>
    <t>1.4. Sposób wykorzystania kanalizacji kablowej (dot. 1.1. – 1.2.)</t>
  </si>
  <si>
    <t>Typ kabla i producent:</t>
  </si>
  <si>
    <t>Lista wyboru typów kabli/rur</t>
  </si>
  <si>
    <t>kabel koncentryczny Ø [mm]</t>
  </si>
  <si>
    <t>kabel światłowodowy Ø [mm]</t>
  </si>
  <si>
    <t>kabel miedziany Ø [mm]</t>
  </si>
  <si>
    <t>kanalizacja wtórna Ø [mm]</t>
  </si>
  <si>
    <t>inny kabel Ø [mm]</t>
  </si>
  <si>
    <t>2. Wykaz załączników:</t>
  </si>
  <si>
    <t>3. Uwagi do Zapytania:</t>
  </si>
  <si>
    <t>e-mail</t>
  </si>
  <si>
    <t>DATA WAŻNOŚCI SZCZEGÓŁOWYCH WARUNKÓW TECHNICZNYCH:</t>
  </si>
  <si>
    <t>4. Odmowa wydania szczegółowych warunków technicznych - uzasadnienie</t>
  </si>
  <si>
    <t>7. Osoba do współpracy w trybie roboczym (min. przy opracowaniu Projektu Technicznego)</t>
  </si>
  <si>
    <t>nr telefonu</t>
  </si>
  <si>
    <t>uwagi</t>
  </si>
  <si>
    <t>imię i nazwisko</t>
  </si>
  <si>
    <t>6. Osoba wydająca szczegółowe warunki techniczne w Technicznej Obsłudze Klienta:</t>
  </si>
  <si>
    <t>8. Osoba upoważniona do zaakceptowania Projektu Technicznego</t>
  </si>
  <si>
    <t>Tabela nr 1</t>
  </si>
  <si>
    <t>Lp.</t>
  </si>
  <si>
    <t>Długość [m]</t>
  </si>
  <si>
    <t>Łączna długość udostępnionych otworów w kanalizacji teletechnicznej [m]</t>
  </si>
  <si>
    <t>Tabela nr 2</t>
  </si>
  <si>
    <t>L.p.</t>
  </si>
  <si>
    <t>Średnice kabli lub rur kanalizacji wtórnej [mm]</t>
  </si>
  <si>
    <t>Długości obliczeniowe</t>
  </si>
  <si>
    <t>1.</t>
  </si>
  <si>
    <t>Zaakceptowano zestawienie w Tabeli nr 1 i Tabeli nr 2</t>
  </si>
  <si>
    <t>Adres administracyjny
(budynek/ nr działki)</t>
  </si>
  <si>
    <t>Oznaczenie studni</t>
  </si>
  <si>
    <r>
      <t>Załącznik nr 3</t>
    </r>
    <r>
      <rPr>
        <sz val="10"/>
        <rFont val="Arial"/>
        <family val="0"/>
      </rPr>
      <t xml:space="preserve"> do Formularza 1K</t>
    </r>
  </si>
  <si>
    <t xml:space="preserve">Sieć miejscowa:  </t>
  </si>
  <si>
    <t>Przebieg relacji</t>
  </si>
  <si>
    <t>Ilość kabli OA w otworze</t>
  </si>
  <si>
    <t>Zakończenie A</t>
  </si>
  <si>
    <t>Zakończenie B</t>
  </si>
  <si>
    <t>Sposób wykorzystania kanalizacji kablowej j.w.</t>
  </si>
  <si>
    <t>UWAGI i/lub ogólny opis przebiegu zamawianej kanalizacji kablowej j.w.</t>
  </si>
  <si>
    <r>
      <t>Załącznik nr 1</t>
    </r>
    <r>
      <rPr>
        <sz val="10"/>
        <rFont val="Arial"/>
        <family val="0"/>
      </rPr>
      <t xml:space="preserve"> do Formularza 1K - </t>
    </r>
    <r>
      <rPr>
        <b/>
        <sz val="10"/>
        <rFont val="Arial"/>
        <family val="2"/>
      </rPr>
      <t>ODGAŁĘZIENIA*</t>
    </r>
  </si>
  <si>
    <t>* Formularz wielokrotny
** brak ograniczenia dla liczby odgałęzień wskazanych w jednym Formularzu 1K</t>
  </si>
  <si>
    <t>Opis przebiegu zamawianej kanalizacji kablowej - Odgałęzienie nr**</t>
  </si>
  <si>
    <t>* w - wolna, cz - częściowo zajęta</t>
  </si>
  <si>
    <t>Planowane nawiązanie do kanalizacji kablowej nr **</t>
  </si>
  <si>
    <t>Opis (wprowadzenie/ Wyprowadzeie kabli do otaczającego grutu, budowli itp..):</t>
  </si>
  <si>
    <r>
      <t xml:space="preserve">Adres zakończenia </t>
    </r>
    <r>
      <rPr>
        <sz val="8"/>
        <rFont val="Arial"/>
        <family val="2"/>
      </rPr>
      <t xml:space="preserve">(kod pocztowy, miejscowość, ulica, nr domu) </t>
    </r>
    <r>
      <rPr>
        <sz val="10"/>
        <rFont val="Arial"/>
        <family val="2"/>
      </rPr>
      <t>:</t>
    </r>
  </si>
  <si>
    <t>Załącznik 1 - Odgałęzienia szt.</t>
  </si>
  <si>
    <t>Załącznik 2 - Nawiązania szt.</t>
  </si>
  <si>
    <t>Załącznik 3 - zestawienie kabli i/lub rur w kanalizacji kablowej</t>
  </si>
  <si>
    <r>
      <t>Załącznik nr 2</t>
    </r>
    <r>
      <rPr>
        <sz val="10"/>
        <rFont val="Arial"/>
        <family val="0"/>
      </rPr>
      <t xml:space="preserve"> do Formularza 1K - </t>
    </r>
    <r>
      <rPr>
        <b/>
        <sz val="10"/>
        <rFont val="Arial"/>
        <family val="2"/>
      </rPr>
      <t>NAWIĄZANIA/ URZĄDZENIA DODATKOWE*</t>
    </r>
  </si>
  <si>
    <t>Planowane instalacje dodatkowych urządzeń w studniach kablowych (mufy kablowe, stelaże itp.)</t>
  </si>
  <si>
    <t xml:space="preserve">Zapytanie nr/nr kabla:  </t>
  </si>
  <si>
    <t>Zapytanie nr/ nr kabla:</t>
  </si>
  <si>
    <t>Zapytanie nr/nr kabla:</t>
  </si>
  <si>
    <r>
      <t xml:space="preserve">12.2 </t>
    </r>
    <r>
      <rPr>
        <sz val="10"/>
        <rFont val="Arial"/>
        <family val="2"/>
      </rPr>
      <t xml:space="preserve"> Projekt Techniczny, podlegający akceptacji, powinien być przekazany w ilości egzemplarzy 
określonej w piśmie przewodnim załączonym do niniejszych szczegółowych warunków technicznych.</t>
    </r>
  </si>
  <si>
    <t>13. Inne Uwagi</t>
  </si>
  <si>
    <t>adres</t>
  </si>
  <si>
    <t xml:space="preserve">Załącznik 4 - </t>
  </si>
  <si>
    <t xml:space="preserve">Załącznik 5 - </t>
  </si>
  <si>
    <r>
      <t>NAZWA Klienta :</t>
    </r>
    <r>
      <rPr>
        <sz val="10"/>
        <rFont val="Arial"/>
        <family val="2"/>
      </rPr>
      <t xml:space="preserve">  </t>
    </r>
  </si>
  <si>
    <r>
      <t>Pełny adres klienta:</t>
    </r>
    <r>
      <rPr>
        <sz val="10"/>
        <rFont val="Arial"/>
        <family val="2"/>
      </rPr>
      <t xml:space="preserve">  </t>
    </r>
  </si>
  <si>
    <t>11. Osoba kontaktowa ze strony Klienta</t>
  </si>
  <si>
    <t xml:space="preserve">Czas obowiązywania Umowy [lat]*
</t>
  </si>
  <si>
    <t>….</t>
  </si>
  <si>
    <t>9. Kontakt (przedstawiciel Klienta) do współpracy w trybie roboczym ustalenia szczegółów fizycznego odbioru kanalizacji</t>
  </si>
  <si>
    <t>10. Kontakt (przedstawiciel Klienta) w sprawie dostępu do kanalizacji w celu wykonania prac doraźnych i prac planowych oraz zgłaszania uszkodzeń kanalizacji mogących mieć wpływ na stan kabli/reklamacji technicznych</t>
  </si>
  <si>
    <t>………..</t>
  </si>
  <si>
    <r>
      <t xml:space="preserve">FORMULARZ 1K </t>
    </r>
    <r>
      <rPr>
        <sz val="11"/>
        <color indexed="55"/>
        <rFont val="Arial"/>
        <family val="2"/>
      </rPr>
      <t>v.2.0</t>
    </r>
  </si>
  <si>
    <t xml:space="preserve">DOSTĘP DO KANALIZACJI KABLOWEJ ORANGE POLSKA W m. </t>
  </si>
  <si>
    <r>
      <t xml:space="preserve">12.1 </t>
    </r>
    <r>
      <rPr>
        <sz val="10"/>
        <rFont val="Arial"/>
        <family val="2"/>
      </rPr>
      <t>Wszelkie prace, jakie będą wykonywane przez lKlienta  lub podwykonawców działających w jego imieniu na Kanalizacji kablowej i/lub Kanalizacji pierwotnej Orange Polska, muszą spełniać i być zgodne z wymaganiami nw. Norm Zakładowych Orange Polska  i być wykonywane wyłącznie pod nadzorem pracowników Orange Polska : 
• ZN-96 TP S.A. – 011 – Telekomunikacyjna kanalizacja kablowa – Ogólne wymagania techniczne;
• ZN-96 TP S.A. – 012 – Telekomunikacyjna kanalizacja kablowa – Kanalizacja pierwotna. Wymagania i badania;
• ZN-96 TP S.A. – 013 – Telekomunikacyjna kanalizacja kablowa – Kanalizacja wtórna i rurociągi kablowe. Wymagania i badania;
• ZN/10 TP S.A. – 022 – Telekomunikacyjna kanalizacja kablowa – Przywieszki identyfikacyjne. Wymagania i badania;
• ZN-96 TP S.A. – 023 – Telekomunikacyjna kanalizacja kablowa – Studnie kablowe. Wymagania i badania;
• oraz normami i dokumentami związanymi i wynikającymi z powyższych punktów oraz zmianami do nich.
Powyższe Normy rozpowszechnia Departament Centrum Badawczo-Rozwojowe, Zakład Informacji 
Naukowo-Technicznej, Adres: ul. Obrzeźna 7, 02-691 Warszawa, 
tel. 0 22 857 40 09, fax 0 22 857 99 86.</t>
    </r>
  </si>
  <si>
    <r>
      <t xml:space="preserve">12.3 </t>
    </r>
    <r>
      <rPr>
        <sz val="10"/>
        <rFont val="Arial"/>
        <family val="2"/>
      </rPr>
      <t>Warunkiem rozpoczęcia prac instalacyjnych jest zaakceptowanie przez Orange Polska  Projektu 
Technicznego oraz podpisanie przez obie strony Umowy na dostęp do kanalizacji kablowej Orange Polska . 
oraz zgłoszenie dostępu do kanalizacji kablowej na odpowiedni adres dostępny w Załączniku Adresowym Umowy Szczegółowej.
W trakcie wykonywania instalacji wykonawca na placu budowy powinien obowiązkowo 
posiadać zaakceptowany Projekt Techniczny i numer zgłoszenia dostępu do kanalizacji.</t>
    </r>
  </si>
  <si>
    <r>
      <t xml:space="preserve">12.4 </t>
    </r>
    <r>
      <rPr>
        <sz val="10"/>
        <rFont val="Arial"/>
        <family val="2"/>
      </rPr>
      <t xml:space="preserve">Budowa przyłączy do budynku i nawiązania do kanalizacji Orange Polska powinny spełniać wszystkie wymagania ustawy z dnia 7 lipca 1994 r. - Prawo budowlane (t.j. Dz. U. z 2010 r. Nr 243 poz.1623 z późn. zm.,” i zgodnie z normą ZN-96 TPS.A. – 012,
• na każde nawiązanie wykonywane do studni Orange Polska  Klient zobowiązany jest do dostarczenia 1 egz. powykonawczej inwentaryzacji geodezyjnej. 
• nawiązanie do studni Orange Polska  powinno być tak wykonane, aby nie utrudniało dostępu do istniejących 
 kabli teletechnicznych
• Projekt Techniczny należy uzgodnić zgodnie wymaganiami prawa budowlanego. 
• zaleca się, aby roboty budowlano – montażowe były wykonywane przez firmy specjalizujące się w robotach teletechnicznych, które posiadają udokumentowane doświadczenie w wykonywaniu prac o podobnym zakresie rzeczowym. 
• przed przystąpieniem do prac budowlanych należy powiadomić pisemnie lub mailowo Orange Polska  z podaniem imiennie osoby sprawującej funkcje techniczne na budowie 
• po zakończeniu prac budowlanych należy dokonać odbioru technicznego przy udziale przedstawiciela Orange Polska  i przekazać dokumentację powykonawczą osobie wskazanej w Protokole Odbioru Wykonanych Prac 
• koszty prac związanych z nawiązaniem do studni kablowych Orange Polska  ponosi Inwestor. 
• w przypadku uszkodzenia sieci teletechnicznej Inwestor zostanie obciążony kosztami awarii 
oraz kosztami wynikającymi z przerwy eksploatacyjnej.  </t>
    </r>
  </si>
  <si>
    <r>
      <t xml:space="preserve">13.1. W przypadku, gdy odpowiedź na WT jest negatywna, ale zawiera rozwiązanie alternatyne i/lub częściowe Klient  może  złożyć  nowe zamówienie, którego zakres rzeczowy jest zgodny z  rozwiązaniem alternatywnym i/lub częściowym - </t>
    </r>
    <r>
      <rPr>
        <b/>
        <sz val="10"/>
        <rFont val="Arial"/>
        <family val="2"/>
      </rPr>
      <t>nowe zamówienie powinno wpłynąć do Orange Polska w ciągu 5 dni roboczych od otrzymania  informacji o wyniku WT.</t>
    </r>
    <r>
      <rPr>
        <sz val="10"/>
        <rFont val="Arial"/>
        <family val="2"/>
      </rPr>
      <t xml:space="preserve"> Brak nowego zamówienia w określonym terminie zostanie uznany za brak akceptacji zaproponowanego rozwiązania alternatywnego i/lub częściowego i rezygnację z usługi.
13.2. Projekt Techniczny do uzgodnienia należy przesłać  w wersji elektronicznej na adres Opiekuna Klienta w ciągu 3</t>
    </r>
    <r>
      <rPr>
        <b/>
        <sz val="10"/>
        <rFont val="Arial"/>
        <family val="2"/>
      </rPr>
      <t xml:space="preserve">0 dni roboczych </t>
    </r>
    <r>
      <rPr>
        <sz val="10"/>
        <rFont val="Arial"/>
        <family val="2"/>
      </rPr>
      <t xml:space="preserve"> od  daty  wydania niniejszych warunków technicznych.
13.3. Przed upływem 30-dniowego terminu rezerwacji Klient może wystąpić z wnioskiem o przedłużenie terminu rezerwacji zasobów o kolejnych </t>
    </r>
    <r>
      <rPr>
        <b/>
        <sz val="10"/>
        <rFont val="Arial"/>
        <family val="2"/>
      </rPr>
      <t>21 dni roboczych.</t>
    </r>
    <r>
      <rPr>
        <sz val="10"/>
        <rFont val="Arial"/>
        <family val="2"/>
      </rPr>
      <t xml:space="preserve">
13.4. Po uzgodnieniu wersji elektronicznej Projektu Technicznego, do akceptacji należy dostarczyć 4 egzemplarze wersji papierowej uzgodnionego Projektu i  jego wersję elektroniczną (z akceptacją elektroniczną) na płycie CD; dokumenty te należy dostarczyć  na adres: .................................................
w kopercie z wyraźnym napisem „Projekt Techniczny dla dzierżawy Kanalizacji Kablowej"</t>
    </r>
  </si>
  <si>
    <t>Orange Polska (Orange Polska Spólka Akcyjna)  następca prawny Telekomunikacji Polskiej S.A (TP)</t>
  </si>
  <si>
    <t>5. Osoba kontaktowa ze strony Orange Polska Detal :</t>
  </si>
  <si>
    <t xml:space="preserve">ZESTAWIENIE KABLI I/LUB RUR W KANALIZACJI KABLOWEJ ORANGE </t>
  </si>
  <si>
    <r>
      <rPr>
        <b/>
        <sz val="10"/>
        <rFont val="Arial"/>
        <family val="2"/>
      </rPr>
      <t>12.5</t>
    </r>
    <r>
      <rPr>
        <sz val="10"/>
        <rFont val="Arial"/>
        <family val="2"/>
      </rPr>
      <t xml:space="preserve"> W przypadku konieczności przebudowy Kanalizacji kablowej OPL, w której umieszczone są kable telekomunikacyjne lub Kanalizacji wtórnej Zamawiającego/Korzystającego, z przyczyn niezależnych od OPL, a w szczególności: 
* na skutek realizacji wydanych decyzji administracyjnych; 
* w przypadkach określonych w art. 39 ustawy z dnia 21 marca 1985 r. o drogach publicznych 
* z powodu roszczeń osób trzecich, dysponujących tytułem prawnym do nieruchomości, przez którą przebiega Kanalizacja kablowa OPL, w której umieszczone są kable telekomunikacyjne lub Kanalizacja wtóra Zamawiającego/Korzystającego.</t>
    </r>
  </si>
  <si>
    <r>
      <rPr>
        <b/>
        <sz val="10"/>
        <rFont val="Arial"/>
        <family val="2"/>
      </rPr>
      <t>12.6</t>
    </r>
    <r>
      <rPr>
        <sz val="10"/>
        <rFont val="Arial"/>
        <family val="2"/>
      </rPr>
      <t xml:space="preserve"> Zamawiający/Korzystający będzie zobowiązany do wykonania przebudowy swojej infrastruktury (kable telekomunikacyjne/kanalizacja wtórna) we własnym zakresie i na własny koszt. 
* Prace związane z przebudową kabli Zamawiający/Korzystający wykonuje pod Nadzorem OPL. 
* Przebudowa sieci Zamawiający/Korzystający nie wymaga przygotowania przez Niego Projektu Technicznego, a nowa Relacja będzie udostępniona Zamawiającemu/Korzystającemu w cenie Relacji pierwotnej. 
</t>
    </r>
  </si>
  <si>
    <t>np..8</t>
  </si>
  <si>
    <t>np.EXO-CI 12J</t>
  </si>
  <si>
    <t>np.8</t>
  </si>
  <si>
    <t xml:space="preserve">
</t>
  </si>
  <si>
    <t xml:space="preserve"> PKB/022092/24</t>
  </si>
  <si>
    <t>MIEJSKI OŚRODEK POMOCY SPOŁECZNEJ</t>
  </si>
  <si>
    <t>GDYNIA</t>
  </si>
  <si>
    <t>ul. Grabowo 2; 81-265 Gdynia</t>
  </si>
  <si>
    <t>ul. Chylońska 237 Gdynia  , 81-033 Gdynia</t>
  </si>
  <si>
    <t>12,7mm</t>
  </si>
  <si>
    <t xml:space="preserve">Z-XzOTKtD </t>
  </si>
  <si>
    <t xml:space="preserve">Studnia CHY B34 </t>
  </si>
  <si>
    <t>ul. Morska 106, 81-209 Gdynia</t>
  </si>
  <si>
    <t xml:space="preserve">Grabowo 2 – Chylońska 237 Kabel Z-XzOTKtD 96j
Studnia CHY B34 – Morska 106 Kabel Z-XzOTKtD 24j
 </t>
  </si>
  <si>
    <t>X</t>
  </si>
  <si>
    <t>Nawiązania</t>
  </si>
  <si>
    <t>Suma średnic kabli lub rur kanaliz. wtórnej [mm]</t>
  </si>
  <si>
    <t>Wewn. średnica rur kanaliz. pierwotnej [mm]</t>
  </si>
  <si>
    <t>Zajętość otw.
(w, cz)*</t>
  </si>
  <si>
    <t>Przebieg główny</t>
  </si>
  <si>
    <t xml:space="preserve">GDYNIA, GRABOWO 2 </t>
  </si>
  <si>
    <t>SR D39-7</t>
  </si>
  <si>
    <t xml:space="preserve">GDYNIA, MORSKA 89 </t>
  </si>
  <si>
    <t>SR D39-6</t>
  </si>
  <si>
    <t>częściowo zajęty</t>
  </si>
  <si>
    <t>SR D39</t>
  </si>
  <si>
    <t xml:space="preserve">GDYNIA, MORSKA BAR </t>
  </si>
  <si>
    <t>SR D40</t>
  </si>
  <si>
    <t xml:space="preserve">GDYNIA, MORSKA D </t>
  </si>
  <si>
    <t>SR D41</t>
  </si>
  <si>
    <t xml:space="preserve">GDYNIA, MORSKA D938/44 </t>
  </si>
  <si>
    <t>SR D42</t>
  </si>
  <si>
    <t xml:space="preserve">GDYNIA, MORSKA  </t>
  </si>
  <si>
    <t>SR D43</t>
  </si>
  <si>
    <t xml:space="preserve">GDYNIA, MIRECKIEGO  </t>
  </si>
  <si>
    <t>SR D44</t>
  </si>
  <si>
    <t>SR D45</t>
  </si>
  <si>
    <t xml:space="preserve">GDYNIA, MORSKA 119A </t>
  </si>
  <si>
    <t>CHY B38</t>
  </si>
  <si>
    <t xml:space="preserve">GDYNIA, MORSKA D257 </t>
  </si>
  <si>
    <t>CHY B37/1</t>
  </si>
  <si>
    <t>CHY B37</t>
  </si>
  <si>
    <t xml:space="preserve">GDYNIA, MORSKA 131/135 </t>
  </si>
  <si>
    <t>CHY B34</t>
  </si>
  <si>
    <t xml:space="preserve">GDYNIA, MORSKA 137 </t>
  </si>
  <si>
    <t>CHY B33/1</t>
  </si>
  <si>
    <t>CHY B33</t>
  </si>
  <si>
    <t xml:space="preserve">GDYNIA, MORSKA 139 </t>
  </si>
  <si>
    <t>CHY B32/1</t>
  </si>
  <si>
    <t xml:space="preserve">GDYNIA, MORSKA 141 </t>
  </si>
  <si>
    <t>CHY B32</t>
  </si>
  <si>
    <t xml:space="preserve">GDYNIA, KALKSZTAJNÓW  </t>
  </si>
  <si>
    <t>CHY B31</t>
  </si>
  <si>
    <t>CHY B30</t>
  </si>
  <si>
    <t>CHY B20/3</t>
  </si>
  <si>
    <t>CHY B20/2</t>
  </si>
  <si>
    <t>CHY B20</t>
  </si>
  <si>
    <t>CHY B19A</t>
  </si>
  <si>
    <t>CHY B18</t>
  </si>
  <si>
    <t>CHY B17</t>
  </si>
  <si>
    <t xml:space="preserve">GDYNIA, MORSKA 150 </t>
  </si>
  <si>
    <t>CHY B16</t>
  </si>
  <si>
    <t xml:space="preserve">GDYNIA, MORSKA D61 </t>
  </si>
  <si>
    <t>CHY B15</t>
  </si>
  <si>
    <t>CHY B12B</t>
  </si>
  <si>
    <t>CHY B12</t>
  </si>
  <si>
    <t>CHY B11</t>
  </si>
  <si>
    <t>CHY B4/7</t>
  </si>
  <si>
    <t>CHY B4/6</t>
  </si>
  <si>
    <t>CHY B4/5</t>
  </si>
  <si>
    <t xml:space="preserve">GDYNIA, MORSKA D526/8 </t>
  </si>
  <si>
    <t>CHY B4/4</t>
  </si>
  <si>
    <t>CHY B4/3</t>
  </si>
  <si>
    <t>CHY B4/2</t>
  </si>
  <si>
    <t>CHY B4/1</t>
  </si>
  <si>
    <t>CHY C1A/1</t>
  </si>
  <si>
    <t>CHY B4</t>
  </si>
  <si>
    <t>CHY C1</t>
  </si>
  <si>
    <t>CHY C2</t>
  </si>
  <si>
    <t xml:space="preserve">GDYNIA, ZAMENHOFA 6 </t>
  </si>
  <si>
    <t>CHY C3</t>
  </si>
  <si>
    <t xml:space="preserve">GDYNIA, ZAMENHOFA 4 </t>
  </si>
  <si>
    <t>CHY C4</t>
  </si>
  <si>
    <t>CHY C5</t>
  </si>
  <si>
    <t>CHY C6</t>
  </si>
  <si>
    <t>CHY C7</t>
  </si>
  <si>
    <t>CHY C8</t>
  </si>
  <si>
    <t>CHY C9</t>
  </si>
  <si>
    <t>CHY C10</t>
  </si>
  <si>
    <t>CHY C10/1</t>
  </si>
  <si>
    <t>CHY C10/2</t>
  </si>
  <si>
    <t>CHY C10/3</t>
  </si>
  <si>
    <t>CHY C10/4</t>
  </si>
  <si>
    <t xml:space="preserve">GDYNIA, MORSKA 200 </t>
  </si>
  <si>
    <t>CHY C10/5</t>
  </si>
  <si>
    <t>CHY C15</t>
  </si>
  <si>
    <t>CHY C16</t>
  </si>
  <si>
    <t>CHY C16/1</t>
  </si>
  <si>
    <t>CHY C16/2</t>
  </si>
  <si>
    <t>CHY C16/3</t>
  </si>
  <si>
    <t>CHY C16/4</t>
  </si>
  <si>
    <t>CHY C16/5</t>
  </si>
  <si>
    <t>CHY C16/6</t>
  </si>
  <si>
    <t>CHY C16/7</t>
  </si>
  <si>
    <t>CII B9-6</t>
  </si>
  <si>
    <t>CII B9-5</t>
  </si>
  <si>
    <t xml:space="preserve">GDYNIA, MORSKA ?? </t>
  </si>
  <si>
    <t>CII B9-4</t>
  </si>
  <si>
    <t xml:space="preserve">GDYNIA, KARTUSKA ?? </t>
  </si>
  <si>
    <t>CII B9-3</t>
  </si>
  <si>
    <t xml:space="preserve">GDYNIA, KARTUSKA  </t>
  </si>
  <si>
    <t>CII B11</t>
  </si>
  <si>
    <t>CII B11/1</t>
  </si>
  <si>
    <t xml:space="preserve">GDYNIA, WIOŚLARSKA  </t>
  </si>
  <si>
    <t>CII B11/2</t>
  </si>
  <si>
    <t>CII B11/3</t>
  </si>
  <si>
    <t>CII B11/4</t>
  </si>
  <si>
    <t>CII B11/5</t>
  </si>
  <si>
    <t xml:space="preserve">GDYNIA, POŁUDNIOWA  </t>
  </si>
  <si>
    <t>CII C8/5</t>
  </si>
  <si>
    <t>CII C8/6</t>
  </si>
  <si>
    <t>CII C11/3</t>
  </si>
  <si>
    <t>CII C11/4</t>
  </si>
  <si>
    <t>CII C17</t>
  </si>
  <si>
    <t>CII C18</t>
  </si>
  <si>
    <t>CII C19</t>
  </si>
  <si>
    <t>CII C20</t>
  </si>
  <si>
    <t>CII C21</t>
  </si>
  <si>
    <t>CII C21/1</t>
  </si>
  <si>
    <t>CII C21/1A</t>
  </si>
  <si>
    <t>CII C21/1B</t>
  </si>
  <si>
    <t>CII C21/1C</t>
  </si>
  <si>
    <t>CII C21/1D</t>
  </si>
  <si>
    <t>CII C21/1E</t>
  </si>
  <si>
    <t>CII D24/13-3</t>
  </si>
  <si>
    <t xml:space="preserve">GDYNIA, CHYLOŃSKA  </t>
  </si>
  <si>
    <t>CII D24/13-2</t>
  </si>
  <si>
    <t>CII D24/13-1</t>
  </si>
  <si>
    <t xml:space="preserve">GDYNIA, CHYLOŃSKA 249/G </t>
  </si>
  <si>
    <t>CII D24/13</t>
  </si>
  <si>
    <t xml:space="preserve">GDYNIA, CHYLOŃSKA 249 </t>
  </si>
  <si>
    <t>CII D24/12</t>
  </si>
  <si>
    <t>CII D24/11</t>
  </si>
  <si>
    <t>CII D24/10</t>
  </si>
  <si>
    <t>Zsumowane długości kabli lub rur osłonowych w ramach każdej z sum średnic /ilość dodatkowych nawiązań</t>
  </si>
  <si>
    <t>DATA</t>
  </si>
  <si>
    <t>PODPIS</t>
  </si>
  <si>
    <t>Paweł Pałubicki</t>
  </si>
  <si>
    <t>Pawel.Palubicki@orange.com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</si>
</sst>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l&quot;;\-#,##0\ &quot;zl&quot;"/>
    <numFmt numFmtId="167" formatCode="#,##0\ &quot;zl&quot;;[Red]\-#,##0\ &quot;zl&quot;"/>
    <numFmt numFmtId="168" formatCode="#,##0.00\ &quot;zl&quot;;\-#,##0.00\ &quot;zl&quot;"/>
    <numFmt numFmtId="169" formatCode="#,##0.00\ &quot;zl&quot;;[Red]\-#,##0.00\ &quot;zl&quot;"/>
    <numFmt numFmtId="170" formatCode="_-* #,##0\ &quot;zl&quot;_-;\-* #,##0\ &quot;zl&quot;_-;_-* &quot;-&quot;\ &quot;zl&quot;_-;_-@_-"/>
    <numFmt numFmtId="171" formatCode="_-* #,##0\ _z_l_-;\-* #,##0\ _z_l_-;_-* &quot;-&quot;\ _z_l_-;_-@_-"/>
    <numFmt numFmtId="172" formatCode="_-* #,##0.00\ &quot;zl&quot;_-;\-* #,##0.00\ &quot;zl&quot;_-;_-* &quot;-&quot;??\ &quot;zl&quot;_-;_-@_-"/>
    <numFmt numFmtId="173" formatCode="_-* #,##0.00\ _z_l_-;\-* #,##0.00\ _z_l_-;_-* &quot;-&quot;??\ _z_l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"/>
    <numFmt numFmtId="179" formatCode="#,##0.0"/>
    <numFmt numFmtId="180" formatCode="[$-415]d\ mmmm\ yyyy"/>
  </numFmts>
  <fonts count="6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sz val="11"/>
      <name val="Arial CE"/>
      <family val="2"/>
    </font>
    <font>
      <sz val="8"/>
      <name val="Arial CE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55"/>
      <name val="Arial"/>
      <family val="2"/>
    </font>
    <font>
      <sz val="9"/>
      <color indexed="12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 horizontal="center" vertical="center"/>
    </xf>
    <xf numFmtId="178" fontId="18" fillId="0" borderId="11" xfId="0" applyNumberFormat="1" applyFont="1" applyBorder="1" applyAlignment="1">
      <alignment horizontal="right" vertical="center"/>
    </xf>
    <xf numFmtId="0" fontId="0" fillId="34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33" borderId="0" xfId="0" applyFill="1" applyAlignment="1">
      <alignment vertical="center"/>
    </xf>
    <xf numFmtId="0" fontId="15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178" fontId="7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178" fontId="17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35" borderId="14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178" fontId="2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0" fontId="19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vertical="center"/>
    </xf>
    <xf numFmtId="0" fontId="31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vertical="center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78" fontId="18" fillId="0" borderId="0" xfId="0" applyNumberFormat="1" applyFont="1" applyBorder="1" applyAlignment="1">
      <alignment horizontal="right" vertical="center"/>
    </xf>
    <xf numFmtId="0" fontId="0" fillId="34" borderId="19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36" borderId="2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vertical="center"/>
    </xf>
    <xf numFmtId="0" fontId="0" fillId="36" borderId="21" xfId="0" applyFont="1" applyFill="1" applyBorder="1" applyAlignment="1">
      <alignment vertical="center"/>
    </xf>
    <xf numFmtId="0" fontId="0" fillId="36" borderId="22" xfId="0" applyFont="1" applyFill="1" applyBorder="1" applyAlignment="1">
      <alignment vertical="center" wrapText="1"/>
    </xf>
    <xf numFmtId="0" fontId="0" fillId="36" borderId="15" xfId="0" applyFont="1" applyFill="1" applyBorder="1" applyAlignment="1">
      <alignment vertical="center"/>
    </xf>
    <xf numFmtId="0" fontId="0" fillId="36" borderId="2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6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5" fillId="35" borderId="16" xfId="0" applyFont="1" applyFill="1" applyBorder="1" applyAlignment="1" applyProtection="1">
      <alignment vertical="center" wrapText="1"/>
      <protection locked="0"/>
    </xf>
    <xf numFmtId="0" fontId="25" fillId="35" borderId="17" xfId="0" applyFont="1" applyFill="1" applyBorder="1" applyAlignment="1" applyProtection="1">
      <alignment vertical="center" wrapText="1"/>
      <protection locked="0"/>
    </xf>
    <xf numFmtId="0" fontId="25" fillId="35" borderId="18" xfId="0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4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0" fontId="7" fillId="37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 wrapText="1"/>
    </xf>
    <xf numFmtId="0" fontId="0" fillId="34" borderId="28" xfId="0" applyFont="1" applyFill="1" applyBorder="1" applyAlignment="1">
      <alignment vertical="center" wrapText="1"/>
    </xf>
    <xf numFmtId="14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4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9" fillId="0" borderId="16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1" fillId="34" borderId="11" xfId="0" applyFont="1" applyFill="1" applyBorder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44" applyBorder="1" applyAlignment="1" applyProtection="1">
      <alignment horizontal="center" vertical="center" wrapText="1"/>
      <protection locked="0"/>
    </xf>
    <xf numFmtId="0" fontId="10" fillId="0" borderId="11" xfId="44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>
      <alignment vertical="center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0" xfId="0" applyFont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12" fillId="0" borderId="11" xfId="0" applyFont="1" applyBorder="1" applyAlignment="1" applyProtection="1">
      <alignment horizontal="center" vertical="center"/>
      <protection locked="0"/>
    </xf>
    <xf numFmtId="0" fontId="10" fillId="0" borderId="11" xfId="44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10" fillId="35" borderId="11" xfId="44" applyFill="1" applyBorder="1" applyAlignment="1" applyProtection="1">
      <alignment horizontal="center" vertical="center" wrapText="1"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3" fontId="1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5" fillId="0" borderId="16" xfId="0" applyFont="1" applyBorder="1" applyAlignment="1" applyProtection="1">
      <alignment vertical="center" wrapText="1"/>
      <protection locked="0"/>
    </xf>
    <xf numFmtId="0" fontId="25" fillId="0" borderId="17" xfId="0" applyFont="1" applyBorder="1" applyAlignment="1" applyProtection="1">
      <alignment vertical="center"/>
      <protection locked="0"/>
    </xf>
    <xf numFmtId="0" fontId="25" fillId="0" borderId="18" xfId="0" applyFont="1" applyBorder="1" applyAlignment="1" applyProtection="1">
      <alignment vertical="center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4" borderId="11" xfId="0" applyFont="1" applyFill="1" applyBorder="1" applyAlignment="1">
      <alignment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right"/>
    </xf>
    <xf numFmtId="0" fontId="8" fillId="34" borderId="31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14" fillId="34" borderId="16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0" fillId="0" borderId="22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21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3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9" fillId="34" borderId="16" xfId="0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12" fillId="34" borderId="16" xfId="0" applyFont="1" applyFill="1" applyBorder="1" applyAlignment="1">
      <alignment vertical="center" wrapText="1"/>
    </xf>
    <xf numFmtId="0" fontId="12" fillId="0" borderId="18" xfId="0" applyFont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3" fillId="34" borderId="31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0" fillId="0" borderId="16" xfId="0" applyFont="1" applyBorder="1" applyAlignment="1" applyProtection="1">
      <alignment/>
      <protection locked="0"/>
    </xf>
    <xf numFmtId="0" fontId="1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34" xfId="0" applyBorder="1" applyAlignment="1">
      <alignment/>
    </xf>
    <xf numFmtId="0" fontId="0" fillId="34" borderId="31" xfId="0" applyFill="1" applyBorder="1" applyAlignment="1">
      <alignment vertical="center" wrapText="1"/>
    </xf>
    <xf numFmtId="0" fontId="0" fillId="34" borderId="33" xfId="0" applyFill="1" applyBorder="1" applyAlignment="1">
      <alignment vertical="center" wrapText="1"/>
    </xf>
    <xf numFmtId="0" fontId="0" fillId="34" borderId="32" xfId="0" applyFill="1" applyBorder="1" applyAlignment="1">
      <alignment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30" xfId="0" applyNumberFormat="1" applyFont="1" applyFill="1" applyBorder="1" applyAlignment="1" applyProtection="1">
      <alignment horizontal="center" vertical="center"/>
      <protection locked="0"/>
    </xf>
    <xf numFmtId="14" fontId="3" fillId="0" borderId="24" xfId="0" applyNumberFormat="1" applyFont="1" applyFill="1" applyBorder="1" applyAlignment="1" applyProtection="1">
      <alignment horizontal="center" vertical="center"/>
      <protection locked="0"/>
    </xf>
    <xf numFmtId="14" fontId="3" fillId="0" borderId="25" xfId="0" applyNumberFormat="1" applyFont="1" applyFill="1" applyBorder="1" applyAlignment="1" applyProtection="1">
      <alignment horizontal="center" vertical="center"/>
      <protection locked="0"/>
    </xf>
    <xf numFmtId="14" fontId="3" fillId="0" borderId="22" xfId="0" applyNumberFormat="1" applyFont="1" applyFill="1" applyBorder="1" applyAlignment="1" applyProtection="1">
      <alignment horizontal="center" vertical="center"/>
      <protection locked="0"/>
    </xf>
    <xf numFmtId="14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12" fillId="34" borderId="19" xfId="0" applyNumberFormat="1" applyFont="1" applyFill="1" applyBorder="1" applyAlignment="1">
      <alignment horizontal="center" vertical="center" textRotation="90" wrapText="1"/>
    </xf>
    <xf numFmtId="2" fontId="12" fillId="34" borderId="30" xfId="0" applyNumberFormat="1" applyFont="1" applyFill="1" applyBorder="1" applyAlignment="1">
      <alignment horizontal="center" vertical="center" textRotation="90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2" fontId="12" fillId="34" borderId="19" xfId="0" applyNumberFormat="1" applyFont="1" applyFill="1" applyBorder="1" applyAlignment="1">
      <alignment horizontal="center" vertical="center" wrapText="1"/>
    </xf>
    <xf numFmtId="2" fontId="12" fillId="34" borderId="30" xfId="0" applyNumberFormat="1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textRotation="90" wrapText="1"/>
    </xf>
    <xf numFmtId="0" fontId="0" fillId="34" borderId="30" xfId="0" applyFill="1" applyBorder="1" applyAlignment="1">
      <alignment horizontal="center" vertical="center" textRotation="90" wrapText="1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wel.Palubicki@orange.com" TargetMode="External" /><Relationship Id="rId2" Type="http://schemas.openxmlformats.org/officeDocument/2006/relationships/hyperlink" Target="mailto:Pawel.Palubicki@orange.com" TargetMode="External" /><Relationship Id="rId3" Type="http://schemas.openxmlformats.org/officeDocument/2006/relationships/hyperlink" Target="mailto:Pawel.Palubicki@orange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85" zoomScaleNormal="85" workbookViewId="0" topLeftCell="A1">
      <selection activeCell="G7" sqref="G7:J7"/>
    </sheetView>
  </sheetViews>
  <sheetFormatPr defaultColWidth="9.140625" defaultRowHeight="12.75"/>
  <cols>
    <col min="11" max="11" width="93.421875" style="3" hidden="1" customWidth="1"/>
    <col min="12" max="12" width="27.57421875" style="0" hidden="1" customWidth="1"/>
    <col min="14" max="14" width="8.00390625" style="0" customWidth="1"/>
  </cols>
  <sheetData>
    <row r="1" spans="1:10" ht="12.75">
      <c r="A1" s="1"/>
      <c r="B1" s="1"/>
      <c r="C1" s="1"/>
      <c r="D1" s="104"/>
      <c r="E1" s="104"/>
      <c r="F1" s="104"/>
      <c r="G1" s="104"/>
      <c r="H1" s="104"/>
      <c r="I1" s="104"/>
      <c r="J1" s="104"/>
    </row>
    <row r="2" spans="1:10" ht="30" customHeight="1">
      <c r="A2" s="105" t="s">
        <v>78</v>
      </c>
      <c r="B2" s="106"/>
      <c r="C2" s="107"/>
      <c r="D2" s="114" t="s">
        <v>62</v>
      </c>
      <c r="E2" s="115"/>
      <c r="F2" s="115"/>
      <c r="G2" s="116" t="s">
        <v>93</v>
      </c>
      <c r="H2" s="117"/>
      <c r="I2" s="117"/>
      <c r="J2" s="117"/>
    </row>
    <row r="3" spans="1:10" ht="24" customHeight="1">
      <c r="A3" s="108" t="s">
        <v>70</v>
      </c>
      <c r="B3" s="109"/>
      <c r="C3" s="110"/>
      <c r="D3" s="111" t="s">
        <v>94</v>
      </c>
      <c r="E3" s="112"/>
      <c r="F3" s="112"/>
      <c r="G3" s="112"/>
      <c r="H3" s="112"/>
      <c r="I3" s="112"/>
      <c r="J3" s="113"/>
    </row>
    <row r="4" spans="1:10" ht="24" customHeight="1">
      <c r="A4" s="108" t="s">
        <v>71</v>
      </c>
      <c r="B4" s="109"/>
      <c r="C4" s="110"/>
      <c r="D4" s="190" t="s">
        <v>96</v>
      </c>
      <c r="E4" s="112"/>
      <c r="F4" s="112"/>
      <c r="G4" s="112"/>
      <c r="H4" s="112"/>
      <c r="I4" s="112"/>
      <c r="J4" s="113"/>
    </row>
    <row r="5" spans="1:10" ht="30" customHeight="1">
      <c r="A5" s="108" t="s">
        <v>79</v>
      </c>
      <c r="B5" s="109"/>
      <c r="C5" s="109"/>
      <c r="D5" s="118"/>
      <c r="E5" s="119"/>
      <c r="F5" s="120" t="s">
        <v>95</v>
      </c>
      <c r="G5" s="121"/>
      <c r="H5" s="121"/>
      <c r="I5" s="121"/>
      <c r="J5" s="122"/>
    </row>
    <row r="6" spans="1:10" ht="30" customHeight="1">
      <c r="A6" s="108" t="s">
        <v>1</v>
      </c>
      <c r="B6" s="109"/>
      <c r="C6" s="109"/>
      <c r="D6" s="109"/>
      <c r="E6" s="109"/>
      <c r="F6" s="119"/>
      <c r="G6" s="129">
        <v>45373</v>
      </c>
      <c r="H6" s="130"/>
      <c r="I6" s="130"/>
      <c r="J6" s="131"/>
    </row>
    <row r="7" spans="1:14" ht="30" customHeight="1" thickBot="1">
      <c r="A7" s="123" t="s">
        <v>22</v>
      </c>
      <c r="B7" s="124"/>
      <c r="C7" s="124"/>
      <c r="D7" s="124"/>
      <c r="E7" s="124"/>
      <c r="F7" s="125"/>
      <c r="G7" s="126">
        <v>45465</v>
      </c>
      <c r="H7" s="127"/>
      <c r="I7" s="127"/>
      <c r="J7" s="128"/>
      <c r="L7" s="8" t="s">
        <v>13</v>
      </c>
      <c r="M7" s="7"/>
      <c r="N7" s="7"/>
    </row>
    <row r="8" spans="1:14" ht="6" customHeight="1" thickTop="1">
      <c r="A8" s="191"/>
      <c r="B8" s="192"/>
      <c r="C8" s="192"/>
      <c r="D8" s="192"/>
      <c r="E8" s="192"/>
      <c r="F8" s="192"/>
      <c r="G8" s="192"/>
      <c r="H8" s="192"/>
      <c r="I8" s="192"/>
      <c r="J8" s="192"/>
      <c r="L8" s="5" t="s">
        <v>14</v>
      </c>
      <c r="M8" s="5"/>
      <c r="N8" s="5"/>
    </row>
    <row r="9" spans="1:14" ht="28.5" customHeight="1">
      <c r="A9" s="89" t="s">
        <v>73</v>
      </c>
      <c r="B9" s="90"/>
      <c r="C9" s="90"/>
      <c r="D9" s="90"/>
      <c r="E9" s="91"/>
      <c r="F9" s="92"/>
      <c r="G9" s="73"/>
      <c r="H9" s="73"/>
      <c r="I9" s="73"/>
      <c r="J9" s="73"/>
      <c r="L9" s="5" t="s">
        <v>15</v>
      </c>
      <c r="M9" s="5"/>
      <c r="N9" s="5"/>
    </row>
    <row r="10" spans="1:14" ht="6" customHeight="1">
      <c r="A10" s="87"/>
      <c r="B10" s="88"/>
      <c r="C10" s="88"/>
      <c r="D10" s="88"/>
      <c r="E10" s="88"/>
      <c r="F10" s="88"/>
      <c r="G10" s="88"/>
      <c r="H10" s="88"/>
      <c r="I10" s="88"/>
      <c r="J10" s="88"/>
      <c r="L10" s="5" t="s">
        <v>16</v>
      </c>
      <c r="M10" s="5"/>
      <c r="N10" s="5"/>
    </row>
    <row r="11" spans="1:14" ht="13.5" thickBot="1">
      <c r="A11" s="195" t="s">
        <v>7</v>
      </c>
      <c r="B11" s="197" t="s">
        <v>8</v>
      </c>
      <c r="C11" s="198"/>
      <c r="D11" s="199"/>
      <c r="E11" s="199" t="s">
        <v>10</v>
      </c>
      <c r="F11" s="198"/>
      <c r="G11" s="199"/>
      <c r="H11" s="199" t="s">
        <v>9</v>
      </c>
      <c r="I11" s="198"/>
      <c r="J11" s="199"/>
      <c r="L11" s="6" t="s">
        <v>17</v>
      </c>
      <c r="M11" s="5"/>
      <c r="N11" s="5"/>
    </row>
    <row r="12" spans="1:14" ht="16.5" thickBot="1">
      <c r="A12" s="196"/>
      <c r="B12" s="2"/>
      <c r="C12" s="43" t="s">
        <v>103</v>
      </c>
      <c r="D12" s="2"/>
      <c r="E12" s="2"/>
      <c r="F12" s="43"/>
      <c r="G12" s="2"/>
      <c r="H12" s="2"/>
      <c r="I12" s="43"/>
      <c r="J12" s="27"/>
      <c r="L12" s="6" t="s">
        <v>18</v>
      </c>
      <c r="M12" s="47"/>
      <c r="N12" s="5"/>
    </row>
    <row r="13" spans="1:14" ht="12.75">
      <c r="A13" s="101"/>
      <c r="B13" s="88"/>
      <c r="C13" s="88"/>
      <c r="D13" s="88"/>
      <c r="E13" s="88"/>
      <c r="F13" s="88"/>
      <c r="G13" s="88"/>
      <c r="H13" s="88"/>
      <c r="I13" s="88"/>
      <c r="J13" s="88"/>
      <c r="L13" s="6"/>
      <c r="M13" s="6"/>
      <c r="N13" s="6"/>
    </row>
    <row r="14" spans="1:14" ht="12.75">
      <c r="A14" s="136" t="s">
        <v>2</v>
      </c>
      <c r="B14" s="137"/>
      <c r="C14" s="137"/>
      <c r="D14" s="137"/>
      <c r="E14" s="137"/>
      <c r="F14" s="137"/>
      <c r="G14" s="137"/>
      <c r="H14" s="137"/>
      <c r="I14" s="137"/>
      <c r="J14" s="138"/>
      <c r="L14" s="6"/>
      <c r="M14" s="6"/>
      <c r="N14" s="6"/>
    </row>
    <row r="15" spans="1:10" ht="12.75">
      <c r="A15" s="133" t="s">
        <v>3</v>
      </c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ht="30" customHeight="1">
      <c r="A16" s="102" t="s">
        <v>4</v>
      </c>
      <c r="B16" s="139"/>
      <c r="C16" s="78" t="s">
        <v>94</v>
      </c>
      <c r="D16" s="193"/>
      <c r="E16" s="193"/>
      <c r="F16" s="193"/>
      <c r="G16" s="193"/>
      <c r="H16" s="193"/>
      <c r="I16" s="193"/>
      <c r="J16" s="194"/>
    </row>
    <row r="17" spans="1:10" ht="36" customHeight="1">
      <c r="A17" s="102" t="s">
        <v>56</v>
      </c>
      <c r="B17" s="185"/>
      <c r="C17" s="186"/>
      <c r="D17" s="187" t="s">
        <v>96</v>
      </c>
      <c r="E17" s="188"/>
      <c r="F17" s="188"/>
      <c r="G17" s="188"/>
      <c r="H17" s="188"/>
      <c r="I17" s="188"/>
      <c r="J17" s="189"/>
    </row>
    <row r="18" spans="1:10" ht="12.75">
      <c r="A18" s="132"/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12.75">
      <c r="A19" s="133" t="s">
        <v>5</v>
      </c>
      <c r="B19" s="134"/>
      <c r="C19" s="134"/>
      <c r="D19" s="134"/>
      <c r="E19" s="134"/>
      <c r="F19" s="134"/>
      <c r="G19" s="134"/>
      <c r="H19" s="134"/>
      <c r="I19" s="134"/>
      <c r="J19" s="135"/>
    </row>
    <row r="20" spans="1:10" ht="30" customHeight="1">
      <c r="A20" s="102" t="s">
        <v>4</v>
      </c>
      <c r="B20" s="103"/>
      <c r="C20" s="78" t="s">
        <v>94</v>
      </c>
      <c r="D20" s="79"/>
      <c r="E20" s="79"/>
      <c r="F20" s="79"/>
      <c r="G20" s="79"/>
      <c r="H20" s="79"/>
      <c r="I20" s="79"/>
      <c r="J20" s="80"/>
    </row>
    <row r="21" spans="1:10" ht="36" customHeight="1">
      <c r="A21" s="102" t="s">
        <v>56</v>
      </c>
      <c r="B21" s="185"/>
      <c r="C21" s="186"/>
      <c r="D21" s="187" t="s">
        <v>97</v>
      </c>
      <c r="E21" s="188"/>
      <c r="F21" s="188"/>
      <c r="G21" s="188"/>
      <c r="H21" s="188"/>
      <c r="I21" s="188"/>
      <c r="J21" s="189"/>
    </row>
    <row r="22" spans="1:10" ht="12.75">
      <c r="A22" s="96"/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84.75" customHeight="1">
      <c r="A23" s="133" t="s">
        <v>6</v>
      </c>
      <c r="B23" s="142"/>
      <c r="C23" s="98" t="s">
        <v>102</v>
      </c>
      <c r="D23" s="99"/>
      <c r="E23" s="99"/>
      <c r="F23" s="99"/>
      <c r="G23" s="99"/>
      <c r="H23" s="99"/>
      <c r="I23" s="99"/>
      <c r="J23" s="100"/>
    </row>
    <row r="24" spans="1:11" s="1" customFormat="1" ht="12.7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4"/>
    </row>
    <row r="25" spans="1:11" s="1" customFormat="1" ht="12.75">
      <c r="A25" s="75" t="s">
        <v>11</v>
      </c>
      <c r="B25" s="76"/>
      <c r="C25" s="76"/>
      <c r="D25" s="76"/>
      <c r="E25" s="76"/>
      <c r="F25" s="76"/>
      <c r="G25" s="76"/>
      <c r="H25" s="76"/>
      <c r="I25" s="76"/>
      <c r="J25" s="77"/>
      <c r="K25" s="4"/>
    </row>
    <row r="26" spans="1:11" s="1" customFormat="1" ht="24" customHeight="1">
      <c r="A26" s="140" t="s">
        <v>15</v>
      </c>
      <c r="B26" s="140"/>
      <c r="C26" s="140"/>
      <c r="D26" s="28" t="s">
        <v>98</v>
      </c>
      <c r="E26" s="141" t="s">
        <v>12</v>
      </c>
      <c r="F26" s="141"/>
      <c r="G26" s="141"/>
      <c r="H26" s="145" t="s">
        <v>99</v>
      </c>
      <c r="I26" s="146"/>
      <c r="J26" s="147"/>
      <c r="K26" s="4"/>
    </row>
    <row r="27" spans="1:11" s="1" customFormat="1" ht="6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4"/>
    </row>
    <row r="28" spans="1:11" s="1" customFormat="1" ht="24" customHeight="1">
      <c r="A28" s="140" t="s">
        <v>14</v>
      </c>
      <c r="B28" s="140"/>
      <c r="C28" s="140"/>
      <c r="D28" s="29"/>
      <c r="E28" s="141" t="s">
        <v>12</v>
      </c>
      <c r="F28" s="141"/>
      <c r="G28" s="141"/>
      <c r="H28" s="145"/>
      <c r="I28" s="146"/>
      <c r="J28" s="147"/>
      <c r="K28" s="4"/>
    </row>
    <row r="29" spans="1:11" s="1" customFormat="1" ht="12.7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4"/>
    </row>
    <row r="30" spans="1:11" s="1" customFormat="1" ht="12.75">
      <c r="A30" s="75" t="s">
        <v>19</v>
      </c>
      <c r="B30" s="76"/>
      <c r="C30" s="76"/>
      <c r="D30" s="76"/>
      <c r="E30" s="76"/>
      <c r="F30" s="76"/>
      <c r="G30" s="76"/>
      <c r="H30" s="76"/>
      <c r="I30" s="76"/>
      <c r="J30" s="77"/>
      <c r="K30" s="4"/>
    </row>
    <row r="31" spans="1:11" s="1" customFormat="1" ht="18" customHeight="1">
      <c r="A31" s="179" t="s">
        <v>57</v>
      </c>
      <c r="B31" s="180"/>
      <c r="C31" s="180"/>
      <c r="D31" s="30">
        <v>1</v>
      </c>
      <c r="E31" s="180"/>
      <c r="F31" s="181"/>
      <c r="G31" s="181"/>
      <c r="H31" s="181"/>
      <c r="I31" s="181"/>
      <c r="J31" s="182"/>
      <c r="K31" s="4"/>
    </row>
    <row r="32" spans="1:11" s="1" customFormat="1" ht="18" customHeight="1">
      <c r="A32" s="152" t="s">
        <v>58</v>
      </c>
      <c r="B32" s="73"/>
      <c r="C32" s="73"/>
      <c r="D32" s="31" t="s">
        <v>74</v>
      </c>
      <c r="E32" s="183"/>
      <c r="F32" s="183"/>
      <c r="G32" s="183"/>
      <c r="H32" s="183"/>
      <c r="I32" s="183"/>
      <c r="J32" s="72"/>
      <c r="K32" s="4"/>
    </row>
    <row r="33" spans="1:11" s="1" customFormat="1" ht="18" customHeight="1">
      <c r="A33" s="150" t="s">
        <v>59</v>
      </c>
      <c r="B33" s="151"/>
      <c r="C33" s="151"/>
      <c r="D33" s="71"/>
      <c r="E33" s="71"/>
      <c r="F33" s="71"/>
      <c r="G33" s="71"/>
      <c r="H33" s="71"/>
      <c r="I33" s="71"/>
      <c r="J33" s="72"/>
      <c r="K33" s="4"/>
    </row>
    <row r="34" spans="1:11" s="1" customFormat="1" ht="18" customHeight="1">
      <c r="A34" s="150" t="s">
        <v>68</v>
      </c>
      <c r="B34" s="151"/>
      <c r="C34" s="151"/>
      <c r="D34" s="71"/>
      <c r="E34" s="71"/>
      <c r="F34" s="71"/>
      <c r="G34" s="71"/>
      <c r="H34" s="71"/>
      <c r="I34" s="71"/>
      <c r="J34" s="72"/>
      <c r="K34" s="4"/>
    </row>
    <row r="35" spans="1:11" s="1" customFormat="1" ht="18" customHeight="1">
      <c r="A35" s="165" t="s">
        <v>69</v>
      </c>
      <c r="B35" s="166"/>
      <c r="C35" s="166"/>
      <c r="D35" s="88"/>
      <c r="E35" s="88"/>
      <c r="F35" s="88"/>
      <c r="G35" s="88"/>
      <c r="H35" s="88"/>
      <c r="I35" s="88"/>
      <c r="J35" s="167"/>
      <c r="K35" s="4"/>
    </row>
    <row r="36" spans="1:11" s="1" customFormat="1" ht="37.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4"/>
    </row>
    <row r="37" spans="1:11" s="1" customFormat="1" ht="12.75">
      <c r="A37" s="75" t="s">
        <v>20</v>
      </c>
      <c r="B37" s="76"/>
      <c r="C37" s="76"/>
      <c r="D37" s="76"/>
      <c r="E37" s="76"/>
      <c r="F37" s="76"/>
      <c r="G37" s="76"/>
      <c r="H37" s="76"/>
      <c r="I37" s="76"/>
      <c r="J37" s="77"/>
      <c r="K37" s="4"/>
    </row>
    <row r="38" spans="1:11" s="1" customFormat="1" ht="110.25" customHeight="1">
      <c r="A38" s="153" t="s">
        <v>92</v>
      </c>
      <c r="B38" s="154"/>
      <c r="C38" s="154"/>
      <c r="D38" s="154"/>
      <c r="E38" s="154"/>
      <c r="F38" s="154"/>
      <c r="G38" s="154"/>
      <c r="H38" s="154"/>
      <c r="I38" s="154"/>
      <c r="J38" s="155"/>
      <c r="K38" s="4"/>
    </row>
    <row r="39" s="1" customFormat="1" ht="12.75">
      <c r="K39" s="4"/>
    </row>
    <row r="40" spans="1:11" s="1" customFormat="1" ht="12.75">
      <c r="A40" s="169" t="s">
        <v>23</v>
      </c>
      <c r="B40" s="170"/>
      <c r="C40" s="170"/>
      <c r="D40" s="170"/>
      <c r="E40" s="170"/>
      <c r="F40" s="170"/>
      <c r="G40" s="170"/>
      <c r="H40" s="170"/>
      <c r="I40" s="170"/>
      <c r="J40" s="171"/>
      <c r="K40" s="4"/>
    </row>
    <row r="41" spans="1:11" s="1" customFormat="1" ht="90" customHeight="1">
      <c r="A41" s="176"/>
      <c r="B41" s="177"/>
      <c r="C41" s="177"/>
      <c r="D41" s="177"/>
      <c r="E41" s="177"/>
      <c r="F41" s="177"/>
      <c r="G41" s="177"/>
      <c r="H41" s="177"/>
      <c r="I41" s="177"/>
      <c r="J41" s="178"/>
      <c r="K41" s="4"/>
    </row>
    <row r="42" spans="1:11" s="1" customFormat="1" ht="12.75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4"/>
    </row>
    <row r="43" spans="1:11" s="26" customFormat="1" ht="15" customHeight="1">
      <c r="A43" s="156" t="s">
        <v>85</v>
      </c>
      <c r="B43" s="156"/>
      <c r="C43" s="156"/>
      <c r="D43" s="156"/>
      <c r="E43" s="156"/>
      <c r="F43" s="156"/>
      <c r="G43" s="156"/>
      <c r="H43" s="156"/>
      <c r="I43" s="156"/>
      <c r="J43" s="156"/>
      <c r="K43" s="25"/>
    </row>
    <row r="44" spans="1:11" s="26" customFormat="1" ht="12.75">
      <c r="A44" s="157" t="s">
        <v>27</v>
      </c>
      <c r="B44" s="157"/>
      <c r="C44" s="157"/>
      <c r="D44" s="157" t="s">
        <v>21</v>
      </c>
      <c r="E44" s="157"/>
      <c r="F44" s="157"/>
      <c r="G44" s="157" t="s">
        <v>25</v>
      </c>
      <c r="H44" s="157"/>
      <c r="I44" s="157" t="s">
        <v>26</v>
      </c>
      <c r="J44" s="157"/>
      <c r="K44" s="25"/>
    </row>
    <row r="45" spans="1:11" s="26" customFormat="1" ht="26.25" customHeight="1">
      <c r="A45" s="172"/>
      <c r="B45" s="172"/>
      <c r="C45" s="172"/>
      <c r="D45" s="173"/>
      <c r="E45" s="172"/>
      <c r="F45" s="172"/>
      <c r="G45" s="184"/>
      <c r="H45" s="172"/>
      <c r="I45" s="172"/>
      <c r="J45" s="172"/>
      <c r="K45" s="25"/>
    </row>
    <row r="46" spans="1:11" s="26" customFormat="1" ht="9" customHeight="1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25"/>
    </row>
    <row r="47" spans="1:11" s="26" customFormat="1" ht="15" customHeight="1">
      <c r="A47" s="156" t="s">
        <v>28</v>
      </c>
      <c r="B47" s="156"/>
      <c r="C47" s="156"/>
      <c r="D47" s="156"/>
      <c r="E47" s="156"/>
      <c r="F47" s="156"/>
      <c r="G47" s="156"/>
      <c r="H47" s="156"/>
      <c r="I47" s="156"/>
      <c r="J47" s="156"/>
      <c r="K47" s="25"/>
    </row>
    <row r="48" spans="1:11" s="26" customFormat="1" ht="12.75">
      <c r="A48" s="157" t="s">
        <v>27</v>
      </c>
      <c r="B48" s="157"/>
      <c r="C48" s="157"/>
      <c r="D48" s="157" t="s">
        <v>21</v>
      </c>
      <c r="E48" s="157"/>
      <c r="F48" s="157"/>
      <c r="G48" s="157" t="s">
        <v>25</v>
      </c>
      <c r="H48" s="157"/>
      <c r="I48" s="157" t="s">
        <v>26</v>
      </c>
      <c r="J48" s="157"/>
      <c r="K48" s="25"/>
    </row>
    <row r="49" spans="1:11" s="26" customFormat="1" ht="26.25" customHeight="1">
      <c r="A49" s="174" t="s">
        <v>236</v>
      </c>
      <c r="B49" s="174"/>
      <c r="C49" s="174"/>
      <c r="D49" s="175" t="s">
        <v>237</v>
      </c>
      <c r="E49" s="174"/>
      <c r="F49" s="174"/>
      <c r="G49" s="174">
        <v>48774241290</v>
      </c>
      <c r="H49" s="174"/>
      <c r="I49" s="174"/>
      <c r="J49" s="174"/>
      <c r="K49" s="25"/>
    </row>
    <row r="50" spans="1:11" s="26" customFormat="1" ht="9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25"/>
    </row>
    <row r="51" spans="1:11" s="26" customFormat="1" ht="15" customHeight="1">
      <c r="A51" s="156" t="s">
        <v>24</v>
      </c>
      <c r="B51" s="156"/>
      <c r="C51" s="156"/>
      <c r="D51" s="156"/>
      <c r="E51" s="156"/>
      <c r="F51" s="156"/>
      <c r="G51" s="156"/>
      <c r="H51" s="156"/>
      <c r="I51" s="156"/>
      <c r="J51" s="156"/>
      <c r="K51" s="25"/>
    </row>
    <row r="52" spans="1:11" s="26" customFormat="1" ht="12.75">
      <c r="A52" s="157" t="s">
        <v>27</v>
      </c>
      <c r="B52" s="157"/>
      <c r="C52" s="157"/>
      <c r="D52" s="157" t="s">
        <v>21</v>
      </c>
      <c r="E52" s="157"/>
      <c r="F52" s="157"/>
      <c r="G52" s="157" t="s">
        <v>25</v>
      </c>
      <c r="H52" s="157"/>
      <c r="I52" s="157" t="s">
        <v>26</v>
      </c>
      <c r="J52" s="157"/>
      <c r="K52" s="25"/>
    </row>
    <row r="53" spans="1:11" s="26" customFormat="1" ht="26.25" customHeight="1">
      <c r="A53" s="174" t="s">
        <v>236</v>
      </c>
      <c r="B53" s="174"/>
      <c r="C53" s="174"/>
      <c r="D53" s="175" t="s">
        <v>237</v>
      </c>
      <c r="E53" s="174"/>
      <c r="F53" s="174"/>
      <c r="G53" s="174">
        <v>48774241290</v>
      </c>
      <c r="H53" s="174"/>
      <c r="I53" s="174"/>
      <c r="J53" s="174"/>
      <c r="K53" s="25"/>
    </row>
    <row r="54" spans="1:11" s="26" customFormat="1" ht="9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25"/>
    </row>
    <row r="55" spans="1:11" s="26" customFormat="1" ht="15" customHeight="1">
      <c r="A55" s="156" t="s">
        <v>29</v>
      </c>
      <c r="B55" s="156"/>
      <c r="C55" s="156"/>
      <c r="D55" s="156"/>
      <c r="E55" s="156"/>
      <c r="F55" s="156"/>
      <c r="G55" s="156"/>
      <c r="H55" s="156"/>
      <c r="I55" s="156"/>
      <c r="J55" s="156"/>
      <c r="K55" s="25"/>
    </row>
    <row r="56" spans="1:11" s="26" customFormat="1" ht="12.75">
      <c r="A56" s="157" t="s">
        <v>27</v>
      </c>
      <c r="B56" s="157"/>
      <c r="C56" s="157"/>
      <c r="D56" s="157" t="s">
        <v>21</v>
      </c>
      <c r="E56" s="157"/>
      <c r="F56" s="157"/>
      <c r="G56" s="157" t="s">
        <v>25</v>
      </c>
      <c r="H56" s="157"/>
      <c r="I56" s="157" t="s">
        <v>26</v>
      </c>
      <c r="J56" s="157"/>
      <c r="K56" s="25"/>
    </row>
    <row r="57" spans="1:11" s="26" customFormat="1" ht="26.25" customHeight="1">
      <c r="A57" s="174" t="s">
        <v>236</v>
      </c>
      <c r="B57" s="174"/>
      <c r="C57" s="174"/>
      <c r="D57" s="175" t="s">
        <v>237</v>
      </c>
      <c r="E57" s="174"/>
      <c r="F57" s="174"/>
      <c r="G57" s="174">
        <v>48774241290</v>
      </c>
      <c r="H57" s="174"/>
      <c r="I57" s="174"/>
      <c r="J57" s="174"/>
      <c r="K57" s="25"/>
    </row>
    <row r="58" spans="1:11" s="26" customFormat="1" ht="9" customHeight="1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25"/>
    </row>
    <row r="59" spans="1:11" s="26" customFormat="1" ht="15" customHeight="1">
      <c r="A59" s="156" t="s">
        <v>75</v>
      </c>
      <c r="B59" s="156"/>
      <c r="C59" s="156"/>
      <c r="D59" s="156"/>
      <c r="E59" s="156"/>
      <c r="F59" s="156"/>
      <c r="G59" s="156"/>
      <c r="H59" s="156"/>
      <c r="I59" s="156"/>
      <c r="J59" s="156"/>
      <c r="K59" s="25"/>
    </row>
    <row r="60" spans="1:11" s="26" customFormat="1" ht="12.75">
      <c r="A60" s="157" t="s">
        <v>27</v>
      </c>
      <c r="B60" s="157"/>
      <c r="C60" s="157"/>
      <c r="D60" s="157" t="s">
        <v>21</v>
      </c>
      <c r="E60" s="157"/>
      <c r="F60" s="157"/>
      <c r="G60" s="157" t="s">
        <v>25</v>
      </c>
      <c r="H60" s="157"/>
      <c r="I60" s="157" t="s">
        <v>26</v>
      </c>
      <c r="J60" s="157"/>
      <c r="K60" s="25"/>
    </row>
    <row r="61" spans="1:11" s="26" customFormat="1" ht="26.25" customHeight="1">
      <c r="A61" s="159"/>
      <c r="B61" s="159"/>
      <c r="C61" s="159"/>
      <c r="D61" s="160"/>
      <c r="E61" s="164"/>
      <c r="F61" s="164"/>
      <c r="G61" s="159"/>
      <c r="H61" s="159"/>
      <c r="I61" s="159"/>
      <c r="J61" s="159"/>
      <c r="K61" s="25"/>
    </row>
    <row r="62" spans="1:11" s="26" customFormat="1" ht="9" customHeight="1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25"/>
    </row>
    <row r="63" spans="1:11" s="10" customFormat="1" ht="23.25" customHeight="1">
      <c r="A63" s="163" t="s">
        <v>76</v>
      </c>
      <c r="B63" s="163"/>
      <c r="C63" s="163"/>
      <c r="D63" s="163"/>
      <c r="E63" s="163"/>
      <c r="F63" s="163"/>
      <c r="G63" s="163"/>
      <c r="H63" s="163"/>
      <c r="I63" s="163"/>
      <c r="J63" s="163"/>
      <c r="K63" s="9"/>
    </row>
    <row r="64" spans="1:11" s="26" customFormat="1" ht="12.75">
      <c r="A64" s="157" t="s">
        <v>67</v>
      </c>
      <c r="B64" s="157"/>
      <c r="C64" s="157"/>
      <c r="D64" s="157" t="s">
        <v>21</v>
      </c>
      <c r="E64" s="157"/>
      <c r="F64" s="157"/>
      <c r="G64" s="157" t="s">
        <v>25</v>
      </c>
      <c r="H64" s="157"/>
      <c r="I64" s="157" t="s">
        <v>26</v>
      </c>
      <c r="J64" s="157"/>
      <c r="K64" s="25"/>
    </row>
    <row r="65" spans="1:11" s="26" customFormat="1" ht="26.25" customHeight="1">
      <c r="A65" s="158"/>
      <c r="B65" s="158"/>
      <c r="C65" s="158"/>
      <c r="D65" s="161"/>
      <c r="E65" s="162"/>
      <c r="F65" s="162"/>
      <c r="G65" s="158"/>
      <c r="H65" s="158"/>
      <c r="I65" s="159"/>
      <c r="J65" s="159"/>
      <c r="K65" s="25"/>
    </row>
    <row r="66" spans="1:11" s="26" customFormat="1" ht="31.5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25"/>
    </row>
    <row r="67" spans="1:11" s="26" customFormat="1" ht="30" customHeight="1">
      <c r="A67" s="75" t="s">
        <v>72</v>
      </c>
      <c r="B67" s="76"/>
      <c r="C67" s="76"/>
      <c r="D67" s="76"/>
      <c r="E67" s="76"/>
      <c r="F67" s="76"/>
      <c r="G67" s="76"/>
      <c r="H67" s="76"/>
      <c r="I67" s="76"/>
      <c r="J67" s="77"/>
      <c r="K67" s="25"/>
    </row>
    <row r="68" spans="1:11" s="26" customFormat="1" ht="12.75">
      <c r="A68" s="157" t="s">
        <v>27</v>
      </c>
      <c r="B68" s="157"/>
      <c r="C68" s="157"/>
      <c r="D68" s="157" t="s">
        <v>21</v>
      </c>
      <c r="E68" s="157"/>
      <c r="F68" s="157"/>
      <c r="G68" s="157" t="s">
        <v>25</v>
      </c>
      <c r="H68" s="157"/>
      <c r="I68" s="157" t="s">
        <v>26</v>
      </c>
      <c r="J68" s="157"/>
      <c r="K68" s="25"/>
    </row>
    <row r="69" spans="1:11" s="26" customFormat="1" ht="26.25" customHeight="1">
      <c r="A69" s="159"/>
      <c r="B69" s="159"/>
      <c r="C69" s="159"/>
      <c r="D69" s="160"/>
      <c r="E69" s="159"/>
      <c r="F69" s="159"/>
      <c r="G69" s="159"/>
      <c r="H69" s="159"/>
      <c r="I69" s="159"/>
      <c r="J69" s="159"/>
      <c r="K69" s="25"/>
    </row>
    <row r="70" ht="19.5" customHeight="1"/>
    <row r="71" spans="1:11" s="26" customFormat="1" ht="30" customHeight="1">
      <c r="A71" s="75" t="s">
        <v>0</v>
      </c>
      <c r="B71" s="76"/>
      <c r="C71" s="76"/>
      <c r="D71" s="76"/>
      <c r="E71" s="76"/>
      <c r="F71" s="76"/>
      <c r="G71" s="76"/>
      <c r="H71" s="76"/>
      <c r="I71" s="76"/>
      <c r="J71" s="77"/>
      <c r="K71" s="25"/>
    </row>
    <row r="72" spans="1:11" s="10" customFormat="1" ht="211.5" customHeight="1">
      <c r="A72" s="93" t="s">
        <v>80</v>
      </c>
      <c r="B72" s="94"/>
      <c r="C72" s="94"/>
      <c r="D72" s="94"/>
      <c r="E72" s="94"/>
      <c r="F72" s="94"/>
      <c r="G72" s="94"/>
      <c r="H72" s="94"/>
      <c r="I72" s="94"/>
      <c r="J72" s="95"/>
      <c r="K72" s="9"/>
    </row>
    <row r="73" spans="1:10" ht="32.25" customHeight="1">
      <c r="A73" s="70" t="s">
        <v>65</v>
      </c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81.75" customHeight="1">
      <c r="A74" s="70" t="s">
        <v>81</v>
      </c>
      <c r="B74" s="71"/>
      <c r="C74" s="71"/>
      <c r="D74" s="71"/>
      <c r="E74" s="71"/>
      <c r="F74" s="71"/>
      <c r="G74" s="71"/>
      <c r="H74" s="71"/>
      <c r="I74" s="71"/>
      <c r="J74" s="72"/>
    </row>
    <row r="75" spans="1:10" ht="257.25" customHeight="1">
      <c r="A75" s="70" t="s">
        <v>82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105.75" customHeight="1">
      <c r="A76" s="81" t="s">
        <v>87</v>
      </c>
      <c r="B76" s="82"/>
      <c r="C76" s="82"/>
      <c r="D76" s="82"/>
      <c r="E76" s="82"/>
      <c r="F76" s="82"/>
      <c r="G76" s="82"/>
      <c r="H76" s="82"/>
      <c r="I76" s="82"/>
      <c r="J76" s="83"/>
    </row>
    <row r="77" spans="1:10" ht="117.75" customHeight="1">
      <c r="A77" s="84" t="s">
        <v>88</v>
      </c>
      <c r="B77" s="85"/>
      <c r="C77" s="85"/>
      <c r="D77" s="85"/>
      <c r="E77" s="85"/>
      <c r="F77" s="85"/>
      <c r="G77" s="85"/>
      <c r="H77" s="85"/>
      <c r="I77" s="85"/>
      <c r="J77" s="86"/>
    </row>
    <row r="78" spans="1:10" ht="12" customHeight="1">
      <c r="A78" s="50"/>
      <c r="B78" s="49"/>
      <c r="C78" s="49"/>
      <c r="D78" s="49"/>
      <c r="E78" s="49"/>
      <c r="F78" s="49"/>
      <c r="G78" s="49"/>
      <c r="H78" s="49"/>
      <c r="I78" s="49"/>
      <c r="J78" s="49"/>
    </row>
    <row r="79" spans="1:10" ht="30" customHeight="1">
      <c r="A79" s="75" t="s">
        <v>66</v>
      </c>
      <c r="B79" s="76"/>
      <c r="C79" s="76"/>
      <c r="D79" s="76"/>
      <c r="E79" s="76"/>
      <c r="F79" s="76"/>
      <c r="G79" s="76"/>
      <c r="H79" s="76"/>
      <c r="I79" s="76"/>
      <c r="J79" s="77"/>
    </row>
    <row r="80" spans="1:10" ht="189.75" customHeight="1">
      <c r="A80" s="78" t="s">
        <v>83</v>
      </c>
      <c r="B80" s="79"/>
      <c r="C80" s="79"/>
      <c r="D80" s="79"/>
      <c r="E80" s="79"/>
      <c r="F80" s="79"/>
      <c r="G80" s="79"/>
      <c r="H80" s="79"/>
      <c r="I80" s="79"/>
      <c r="J80" s="80"/>
    </row>
    <row r="82" ht="12.75">
      <c r="A82" s="48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140">
    <mergeCell ref="A4:C4"/>
    <mergeCell ref="D4:J4"/>
    <mergeCell ref="A17:C17"/>
    <mergeCell ref="D17:J17"/>
    <mergeCell ref="A8:J8"/>
    <mergeCell ref="C16:J16"/>
    <mergeCell ref="A11:A12"/>
    <mergeCell ref="B11:D11"/>
    <mergeCell ref="E11:G11"/>
    <mergeCell ref="H11:J11"/>
    <mergeCell ref="A21:C21"/>
    <mergeCell ref="D21:J21"/>
    <mergeCell ref="A53:C53"/>
    <mergeCell ref="D53:F53"/>
    <mergeCell ref="G53:H53"/>
    <mergeCell ref="I53:J53"/>
    <mergeCell ref="A51:J51"/>
    <mergeCell ref="A52:C52"/>
    <mergeCell ref="D52:F52"/>
    <mergeCell ref="G52:H52"/>
    <mergeCell ref="D49:F49"/>
    <mergeCell ref="G49:H49"/>
    <mergeCell ref="I49:J49"/>
    <mergeCell ref="A47:J47"/>
    <mergeCell ref="A48:C48"/>
    <mergeCell ref="D48:F48"/>
    <mergeCell ref="G48:H48"/>
    <mergeCell ref="I48:J48"/>
    <mergeCell ref="G45:H45"/>
    <mergeCell ref="I45:J45"/>
    <mergeCell ref="A55:J55"/>
    <mergeCell ref="A56:C56"/>
    <mergeCell ref="D56:F56"/>
    <mergeCell ref="G56:H56"/>
    <mergeCell ref="I56:J56"/>
    <mergeCell ref="A50:J50"/>
    <mergeCell ref="I52:J52"/>
    <mergeCell ref="A49:C49"/>
    <mergeCell ref="A57:C57"/>
    <mergeCell ref="D57:F57"/>
    <mergeCell ref="G57:H57"/>
    <mergeCell ref="I57:J57"/>
    <mergeCell ref="A41:J41"/>
    <mergeCell ref="A29:J29"/>
    <mergeCell ref="A30:J30"/>
    <mergeCell ref="A31:C31"/>
    <mergeCell ref="E31:J32"/>
    <mergeCell ref="A46:J46"/>
    <mergeCell ref="A54:J54"/>
    <mergeCell ref="A33:J33"/>
    <mergeCell ref="A42:J42"/>
    <mergeCell ref="I44:J44"/>
    <mergeCell ref="A35:J35"/>
    <mergeCell ref="A36:J36"/>
    <mergeCell ref="A37:J37"/>
    <mergeCell ref="A40:J40"/>
    <mergeCell ref="A45:C45"/>
    <mergeCell ref="D45:F45"/>
    <mergeCell ref="A58:J58"/>
    <mergeCell ref="A61:C61"/>
    <mergeCell ref="D61:F61"/>
    <mergeCell ref="G61:H61"/>
    <mergeCell ref="I61:J61"/>
    <mergeCell ref="A59:J59"/>
    <mergeCell ref="A60:C60"/>
    <mergeCell ref="D60:F60"/>
    <mergeCell ref="G60:H60"/>
    <mergeCell ref="I60:J60"/>
    <mergeCell ref="D65:F65"/>
    <mergeCell ref="G65:H65"/>
    <mergeCell ref="I65:J65"/>
    <mergeCell ref="A63:J63"/>
    <mergeCell ref="A64:C64"/>
    <mergeCell ref="D64:F64"/>
    <mergeCell ref="G64:H64"/>
    <mergeCell ref="I64:J64"/>
    <mergeCell ref="A67:J67"/>
    <mergeCell ref="A68:C68"/>
    <mergeCell ref="D68:F68"/>
    <mergeCell ref="G68:H68"/>
    <mergeCell ref="I68:J68"/>
    <mergeCell ref="A69:C69"/>
    <mergeCell ref="D69:F69"/>
    <mergeCell ref="G69:H69"/>
    <mergeCell ref="I69:J69"/>
    <mergeCell ref="A62:J62"/>
    <mergeCell ref="A66:J66"/>
    <mergeCell ref="A34:J34"/>
    <mergeCell ref="A32:C32"/>
    <mergeCell ref="A38:J38"/>
    <mergeCell ref="A43:J43"/>
    <mergeCell ref="A44:C44"/>
    <mergeCell ref="D44:F44"/>
    <mergeCell ref="G44:H44"/>
    <mergeCell ref="A65:C65"/>
    <mergeCell ref="A28:C28"/>
    <mergeCell ref="E28:G28"/>
    <mergeCell ref="A23:B23"/>
    <mergeCell ref="A24:J24"/>
    <mergeCell ref="A27:J27"/>
    <mergeCell ref="A25:J25"/>
    <mergeCell ref="A26:C26"/>
    <mergeCell ref="E26:G26"/>
    <mergeCell ref="H26:J26"/>
    <mergeCell ref="H28:J28"/>
    <mergeCell ref="C20:J20"/>
    <mergeCell ref="A18:J18"/>
    <mergeCell ref="A19:J19"/>
    <mergeCell ref="A14:J14"/>
    <mergeCell ref="A15:J15"/>
    <mergeCell ref="A16:B16"/>
    <mergeCell ref="A5:E5"/>
    <mergeCell ref="F5:J5"/>
    <mergeCell ref="A7:F7"/>
    <mergeCell ref="G7:J7"/>
    <mergeCell ref="A6:F6"/>
    <mergeCell ref="G6:J6"/>
    <mergeCell ref="D1:J1"/>
    <mergeCell ref="A2:C2"/>
    <mergeCell ref="A3:C3"/>
    <mergeCell ref="D3:J3"/>
    <mergeCell ref="D2:F2"/>
    <mergeCell ref="G2:J2"/>
    <mergeCell ref="A10:J10"/>
    <mergeCell ref="A9:D9"/>
    <mergeCell ref="E9:F9"/>
    <mergeCell ref="G9:J9"/>
    <mergeCell ref="A71:J71"/>
    <mergeCell ref="A72:J72"/>
    <mergeCell ref="A22:J22"/>
    <mergeCell ref="C23:J23"/>
    <mergeCell ref="A13:J13"/>
    <mergeCell ref="A20:B20"/>
    <mergeCell ref="A73:J73"/>
    <mergeCell ref="A74:J74"/>
    <mergeCell ref="A75:J75"/>
    <mergeCell ref="A79:J79"/>
    <mergeCell ref="A80:J80"/>
    <mergeCell ref="A76:J76"/>
    <mergeCell ref="A77:J77"/>
  </mergeCells>
  <dataValidations count="1">
    <dataValidation type="list" allowBlank="1" showInputMessage="1" showErrorMessage="1" sqref="A28:C28 A26:C26">
      <formula1>$L$8:$L$12</formula1>
    </dataValidation>
  </dataValidations>
  <hyperlinks>
    <hyperlink ref="D49" r:id="rId1" display="Pawel.Palubicki@orange.com"/>
    <hyperlink ref="D53" r:id="rId2" display="Pawel.Palubicki@orange.com"/>
    <hyperlink ref="D57" r:id="rId3" display="Pawel.Palubicki@orange.com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144" r:id="rId6"/>
  <headerFooter alignWithMargins="0">
    <oddHeader>&amp;CFORM 2029/B Załącznik nr 1 do PROC 1107/B</oddHead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A7">
      <selection activeCell="C15" sqref="C15:J15"/>
    </sheetView>
  </sheetViews>
  <sheetFormatPr defaultColWidth="9.140625" defaultRowHeight="12.75"/>
  <cols>
    <col min="11" max="11" width="59.28125" style="0" hidden="1" customWidth="1"/>
    <col min="12" max="17" width="0" style="0" hidden="1" customWidth="1"/>
  </cols>
  <sheetData>
    <row r="1" spans="1:11" ht="12.7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19"/>
    </row>
    <row r="2" spans="1:11" ht="6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19"/>
    </row>
    <row r="3" spans="1:38" s="11" customFormat="1" ht="30" customHeight="1">
      <c r="A3" s="215" t="s">
        <v>50</v>
      </c>
      <c r="B3" s="185"/>
      <c r="C3" s="185"/>
      <c r="D3" s="185"/>
      <c r="E3" s="186"/>
      <c r="F3" s="219" t="s">
        <v>64</v>
      </c>
      <c r="G3" s="220"/>
      <c r="H3" s="221" t="str">
        <f>'Formularz 1K'!G2</f>
        <v> PKB/022092/24</v>
      </c>
      <c r="I3" s="222"/>
      <c r="J3" s="222"/>
      <c r="K3" s="20"/>
      <c r="AD3" s="14"/>
      <c r="AE3" s="14"/>
      <c r="AF3" s="14"/>
      <c r="AG3" s="14"/>
      <c r="AH3" s="14"/>
      <c r="AI3" s="14"/>
      <c r="AJ3" s="14"/>
      <c r="AK3" s="14"/>
      <c r="AL3" s="14"/>
    </row>
    <row r="4" spans="1:38" s="11" customFormat="1" ht="22.5" customHeight="1">
      <c r="A4" s="227" t="s">
        <v>43</v>
      </c>
      <c r="B4" s="228"/>
      <c r="C4" s="216" t="str">
        <f>'Formularz 1K'!F5</f>
        <v>GDYNIA</v>
      </c>
      <c r="D4" s="217"/>
      <c r="E4" s="218"/>
      <c r="F4" s="218"/>
      <c r="G4" s="218"/>
      <c r="H4" s="218"/>
      <c r="I4" s="218"/>
      <c r="J4" s="218"/>
      <c r="K4" s="21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11" ht="15.75" customHeight="1" thickBo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19"/>
    </row>
    <row r="6" spans="1:14" s="15" customFormat="1" ht="27.75" customHeight="1">
      <c r="A6" s="209" t="s">
        <v>52</v>
      </c>
      <c r="B6" s="224"/>
      <c r="C6" s="224"/>
      <c r="D6" s="224"/>
      <c r="E6" s="224"/>
      <c r="F6" s="224"/>
      <c r="G6" s="224"/>
      <c r="H6" s="46">
        <v>1</v>
      </c>
      <c r="I6" s="209"/>
      <c r="J6" s="210"/>
      <c r="K6" s="19"/>
      <c r="L6" s="6"/>
      <c r="M6" s="6"/>
      <c r="N6" s="6"/>
    </row>
    <row r="7" spans="1:11" ht="12" customHeight="1">
      <c r="A7" s="133" t="s">
        <v>46</v>
      </c>
      <c r="B7" s="134"/>
      <c r="C7" s="134"/>
      <c r="D7" s="134"/>
      <c r="E7" s="134"/>
      <c r="F7" s="134"/>
      <c r="G7" s="134"/>
      <c r="H7" s="134"/>
      <c r="I7" s="134"/>
      <c r="J7" s="135"/>
      <c r="K7" s="3"/>
    </row>
    <row r="8" spans="1:11" ht="24" customHeight="1">
      <c r="A8" s="102" t="s">
        <v>4</v>
      </c>
      <c r="B8" s="139"/>
      <c r="C8" s="78" t="s">
        <v>94</v>
      </c>
      <c r="D8" s="193"/>
      <c r="E8" s="193"/>
      <c r="F8" s="193"/>
      <c r="G8" s="193"/>
      <c r="H8" s="193"/>
      <c r="I8" s="193"/>
      <c r="J8" s="194"/>
      <c r="K8" s="3"/>
    </row>
    <row r="9" spans="1:11" ht="24" customHeight="1">
      <c r="A9" s="102" t="s">
        <v>56</v>
      </c>
      <c r="B9" s="185"/>
      <c r="C9" s="186"/>
      <c r="D9" s="200" t="s">
        <v>100</v>
      </c>
      <c r="E9" s="201"/>
      <c r="F9" s="201"/>
      <c r="G9" s="201"/>
      <c r="H9" s="201"/>
      <c r="I9" s="201"/>
      <c r="J9" s="202"/>
      <c r="K9" s="3"/>
    </row>
    <row r="10" spans="1:11" ht="9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3"/>
    </row>
    <row r="11" spans="1:11" ht="12" customHeight="1">
      <c r="A11" s="133" t="s">
        <v>47</v>
      </c>
      <c r="B11" s="134"/>
      <c r="C11" s="134"/>
      <c r="D11" s="134"/>
      <c r="E11" s="134"/>
      <c r="F11" s="134"/>
      <c r="G11" s="134"/>
      <c r="H11" s="134"/>
      <c r="I11" s="134"/>
      <c r="J11" s="135"/>
      <c r="K11" s="3"/>
    </row>
    <row r="12" spans="1:11" ht="24" customHeight="1">
      <c r="A12" s="102" t="s">
        <v>4</v>
      </c>
      <c r="B12" s="103"/>
      <c r="C12" s="78" t="s">
        <v>94</v>
      </c>
      <c r="D12" s="79"/>
      <c r="E12" s="79"/>
      <c r="F12" s="79"/>
      <c r="G12" s="79"/>
      <c r="H12" s="79"/>
      <c r="I12" s="79"/>
      <c r="J12" s="80"/>
      <c r="K12" s="3"/>
    </row>
    <row r="13" spans="1:11" ht="24" customHeight="1">
      <c r="A13" s="102" t="s">
        <v>56</v>
      </c>
      <c r="B13" s="185"/>
      <c r="C13" s="186"/>
      <c r="D13" s="200" t="s">
        <v>101</v>
      </c>
      <c r="E13" s="201"/>
      <c r="F13" s="201"/>
      <c r="G13" s="201"/>
      <c r="H13" s="201"/>
      <c r="I13" s="201"/>
      <c r="J13" s="202"/>
      <c r="K13" s="3"/>
    </row>
    <row r="14" spans="1:11" ht="9" customHeight="1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3"/>
    </row>
    <row r="15" spans="1:11" ht="86.25" customHeight="1">
      <c r="A15" s="133" t="s">
        <v>49</v>
      </c>
      <c r="B15" s="142"/>
      <c r="C15" s="229"/>
      <c r="D15" s="230"/>
      <c r="E15" s="230"/>
      <c r="F15" s="230"/>
      <c r="G15" s="230"/>
      <c r="H15" s="230"/>
      <c r="I15" s="230"/>
      <c r="J15" s="231"/>
      <c r="K15" s="3"/>
    </row>
    <row r="16" spans="1:11" s="1" customFormat="1" ht="9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4"/>
    </row>
    <row r="17" spans="1:11" s="1" customFormat="1" ht="12.75">
      <c r="A17" s="212" t="s">
        <v>48</v>
      </c>
      <c r="B17" s="213"/>
      <c r="C17" s="213"/>
      <c r="D17" s="213"/>
      <c r="E17" s="213"/>
      <c r="F17" s="213"/>
      <c r="G17" s="213"/>
      <c r="H17" s="213"/>
      <c r="I17" s="213"/>
      <c r="J17" s="214"/>
      <c r="K17" s="4"/>
    </row>
    <row r="18" spans="1:11" s="1" customFormat="1" ht="24" customHeight="1">
      <c r="A18" s="140" t="s">
        <v>14</v>
      </c>
      <c r="B18" s="140"/>
      <c r="C18" s="140"/>
      <c r="D18" s="44"/>
      <c r="E18" s="203" t="s">
        <v>12</v>
      </c>
      <c r="F18" s="203"/>
      <c r="G18" s="203"/>
      <c r="H18" s="204"/>
      <c r="I18" s="205"/>
      <c r="J18" s="206"/>
      <c r="K18" s="4"/>
    </row>
    <row r="19" spans="1:11" s="1" customFormat="1" ht="6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4"/>
    </row>
    <row r="20" spans="1:15" s="1" customFormat="1" ht="24" customHeight="1">
      <c r="A20" s="140" t="s">
        <v>17</v>
      </c>
      <c r="B20" s="140"/>
      <c r="C20" s="140"/>
      <c r="D20" s="45"/>
      <c r="E20" s="203" t="s">
        <v>12</v>
      </c>
      <c r="F20" s="203"/>
      <c r="G20" s="203"/>
      <c r="H20" s="204"/>
      <c r="I20" s="205"/>
      <c r="J20" s="206"/>
      <c r="K20" s="4"/>
      <c r="M20" s="8" t="s">
        <v>13</v>
      </c>
      <c r="N20" s="8" t="s">
        <v>13</v>
      </c>
      <c r="O20" s="8" t="s">
        <v>13</v>
      </c>
    </row>
    <row r="21" spans="1:15" s="1" customFormat="1" ht="14.25" customHeight="1" thickBot="1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4"/>
      <c r="M21" s="5" t="s">
        <v>14</v>
      </c>
      <c r="N21" s="5" t="s">
        <v>14</v>
      </c>
      <c r="O21" s="5" t="s">
        <v>14</v>
      </c>
    </row>
    <row r="22" spans="1:15" ht="27.75" customHeight="1">
      <c r="A22" s="209" t="s">
        <v>52</v>
      </c>
      <c r="B22" s="224"/>
      <c r="C22" s="224"/>
      <c r="D22" s="224"/>
      <c r="E22" s="224"/>
      <c r="F22" s="224"/>
      <c r="G22" s="224"/>
      <c r="H22" s="46" t="s">
        <v>77</v>
      </c>
      <c r="I22" s="209"/>
      <c r="J22" s="210"/>
      <c r="K22" s="3"/>
      <c r="L22" s="6"/>
      <c r="M22" s="5" t="s">
        <v>15</v>
      </c>
      <c r="N22" s="5" t="s">
        <v>15</v>
      </c>
      <c r="O22" s="5" t="s">
        <v>15</v>
      </c>
    </row>
    <row r="23" spans="1:15" ht="12" customHeight="1">
      <c r="A23" s="133" t="s">
        <v>46</v>
      </c>
      <c r="B23" s="134"/>
      <c r="C23" s="134"/>
      <c r="D23" s="134"/>
      <c r="E23" s="134"/>
      <c r="F23" s="134"/>
      <c r="G23" s="134"/>
      <c r="H23" s="134"/>
      <c r="I23" s="134"/>
      <c r="J23" s="135"/>
      <c r="K23" s="3"/>
      <c r="M23" s="5" t="s">
        <v>16</v>
      </c>
      <c r="N23" s="5" t="s">
        <v>16</v>
      </c>
      <c r="O23" s="5" t="s">
        <v>16</v>
      </c>
    </row>
    <row r="24" spans="1:15" ht="24" customHeight="1">
      <c r="A24" s="102" t="s">
        <v>4</v>
      </c>
      <c r="B24" s="139"/>
      <c r="C24" s="78"/>
      <c r="D24" s="193"/>
      <c r="E24" s="193"/>
      <c r="F24" s="193"/>
      <c r="G24" s="193"/>
      <c r="H24" s="193"/>
      <c r="I24" s="193"/>
      <c r="J24" s="194"/>
      <c r="K24" s="3"/>
      <c r="M24" s="6" t="s">
        <v>17</v>
      </c>
      <c r="N24" s="6" t="s">
        <v>17</v>
      </c>
      <c r="O24" s="6" t="s">
        <v>17</v>
      </c>
    </row>
    <row r="25" spans="1:15" ht="24" customHeight="1">
      <c r="A25" s="102" t="s">
        <v>56</v>
      </c>
      <c r="B25" s="185"/>
      <c r="C25" s="186"/>
      <c r="D25" s="207"/>
      <c r="E25" s="201"/>
      <c r="F25" s="201"/>
      <c r="G25" s="201"/>
      <c r="H25" s="201"/>
      <c r="I25" s="201"/>
      <c r="J25" s="202"/>
      <c r="K25" s="3"/>
      <c r="M25" s="6" t="s">
        <v>18</v>
      </c>
      <c r="N25" s="6" t="s">
        <v>18</v>
      </c>
      <c r="O25" s="6" t="s">
        <v>18</v>
      </c>
    </row>
    <row r="26" spans="1:11" ht="9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3"/>
    </row>
    <row r="27" spans="1:11" ht="12" customHeight="1">
      <c r="A27" s="133" t="s">
        <v>47</v>
      </c>
      <c r="B27" s="134"/>
      <c r="C27" s="134"/>
      <c r="D27" s="134"/>
      <c r="E27" s="134"/>
      <c r="F27" s="134"/>
      <c r="G27" s="134"/>
      <c r="H27" s="134"/>
      <c r="I27" s="134"/>
      <c r="J27" s="135"/>
      <c r="K27" s="3"/>
    </row>
    <row r="28" spans="1:11" ht="24" customHeight="1">
      <c r="A28" s="102" t="s">
        <v>4</v>
      </c>
      <c r="B28" s="103"/>
      <c r="C28" s="78"/>
      <c r="D28" s="79"/>
      <c r="E28" s="79"/>
      <c r="F28" s="79"/>
      <c r="G28" s="79"/>
      <c r="H28" s="79"/>
      <c r="I28" s="79"/>
      <c r="J28" s="80"/>
      <c r="K28" s="3"/>
    </row>
    <row r="29" spans="1:11" ht="24" customHeight="1">
      <c r="A29" s="102" t="s">
        <v>56</v>
      </c>
      <c r="B29" s="185"/>
      <c r="C29" s="186"/>
      <c r="D29" s="207"/>
      <c r="E29" s="201"/>
      <c r="F29" s="201"/>
      <c r="G29" s="201"/>
      <c r="H29" s="201"/>
      <c r="I29" s="201"/>
      <c r="J29" s="202"/>
      <c r="K29" s="3"/>
    </row>
    <row r="30" spans="1:11" ht="9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3"/>
    </row>
    <row r="31" spans="1:11" ht="83.25" customHeight="1">
      <c r="A31" s="133" t="s">
        <v>49</v>
      </c>
      <c r="B31" s="142"/>
      <c r="C31" s="229"/>
      <c r="D31" s="230"/>
      <c r="E31" s="230"/>
      <c r="F31" s="230"/>
      <c r="G31" s="230"/>
      <c r="H31" s="230"/>
      <c r="I31" s="230"/>
      <c r="J31" s="231"/>
      <c r="K31" s="3"/>
    </row>
    <row r="32" spans="1:11" s="1" customFormat="1" ht="9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4"/>
    </row>
    <row r="33" spans="1:11" s="1" customFormat="1" ht="12.75">
      <c r="A33" s="212" t="s">
        <v>48</v>
      </c>
      <c r="B33" s="213"/>
      <c r="C33" s="213"/>
      <c r="D33" s="213"/>
      <c r="E33" s="213"/>
      <c r="F33" s="213"/>
      <c r="G33" s="213"/>
      <c r="H33" s="213"/>
      <c r="I33" s="213"/>
      <c r="J33" s="214"/>
      <c r="K33" s="4"/>
    </row>
    <row r="34" spans="1:11" s="1" customFormat="1" ht="24" customHeight="1">
      <c r="A34" s="140" t="s">
        <v>14</v>
      </c>
      <c r="B34" s="140"/>
      <c r="C34" s="140"/>
      <c r="D34" s="44" t="s">
        <v>91</v>
      </c>
      <c r="E34" s="140" t="s">
        <v>12</v>
      </c>
      <c r="F34" s="140"/>
      <c r="G34" s="140"/>
      <c r="H34" s="204" t="s">
        <v>90</v>
      </c>
      <c r="I34" s="205"/>
      <c r="J34" s="206"/>
      <c r="K34" s="4"/>
    </row>
    <row r="35" spans="1:11" s="1" customFormat="1" ht="6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4"/>
    </row>
    <row r="36" spans="1:11" s="1" customFormat="1" ht="24" customHeight="1">
      <c r="A36" s="140" t="s">
        <v>15</v>
      </c>
      <c r="B36" s="140"/>
      <c r="C36" s="140"/>
      <c r="D36" s="45" t="s">
        <v>89</v>
      </c>
      <c r="E36" s="203" t="s">
        <v>12</v>
      </c>
      <c r="F36" s="203"/>
      <c r="G36" s="203"/>
      <c r="H36" s="204" t="s">
        <v>90</v>
      </c>
      <c r="I36" s="205"/>
      <c r="J36" s="206"/>
      <c r="K36" s="4"/>
    </row>
    <row r="37" ht="6" customHeight="1">
      <c r="K37" s="3"/>
    </row>
    <row r="38" spans="1:11" ht="21" customHeight="1">
      <c r="A38" s="225" t="s">
        <v>51</v>
      </c>
      <c r="B38" s="226"/>
      <c r="C38" s="226"/>
      <c r="D38" s="226"/>
      <c r="E38" s="226"/>
      <c r="F38" s="226"/>
      <c r="G38" s="226"/>
      <c r="H38" s="226"/>
      <c r="I38" s="226"/>
      <c r="J38" s="226"/>
      <c r="K38" s="3"/>
    </row>
    <row r="39" ht="36.75" customHeight="1">
      <c r="K39" s="3"/>
    </row>
    <row r="40" s="3" customFormat="1" ht="12.75" hidden="1"/>
    <row r="41" s="3" customFormat="1" ht="12.75" hidden="1"/>
    <row r="42" s="3" customFormat="1" ht="12.75" hidden="1"/>
    <row r="43" s="3" customFormat="1" ht="12.75" hidden="1"/>
    <row r="44" s="3" customFormat="1" ht="12.75" hidden="1"/>
    <row r="45" s="3" customFormat="1" ht="12.75" hidden="1"/>
    <row r="46" s="3" customFormat="1" ht="12.75" hidden="1"/>
    <row r="47" s="3" customFormat="1" ht="12.75" hidden="1"/>
    <row r="48" s="3" customFormat="1" ht="12.75" hidden="1"/>
    <row r="49" s="3" customFormat="1" ht="12.75" hidden="1"/>
    <row r="50" s="3" customFormat="1" ht="12.75" hidden="1"/>
    <row r="51" s="3" customFormat="1" ht="12.75" hidden="1"/>
    <row r="52" s="3" customFormat="1" ht="12.75" hidden="1"/>
    <row r="53" s="3" customFormat="1" ht="12.75" hidden="1"/>
    <row r="54" s="3" customFormat="1" ht="12.75" hidden="1"/>
    <row r="55" s="3" customFormat="1" ht="12.75" hidden="1"/>
    <row r="56" s="3" customFormat="1" ht="12.75" hidden="1"/>
    <row r="57" s="3" customFormat="1" ht="12.75" hidden="1"/>
    <row r="58" s="3" customFormat="1" ht="12.75" hidden="1"/>
    <row r="59" s="3" customFormat="1" ht="12.75" hidden="1"/>
    <row r="60" s="3" customFormat="1" ht="12.75" hidden="1"/>
    <row r="61" s="3" customFormat="1" ht="12.75" hidden="1"/>
    <row r="62" s="3" customFormat="1" ht="12.75" hidden="1"/>
    <row r="63" s="3" customFormat="1" ht="12.75" hidden="1"/>
    <row r="64" s="3" customFormat="1" ht="12.75" hidden="1"/>
    <row r="65" s="3" customFormat="1" ht="12.75" hidden="1"/>
    <row r="66" s="3" customFormat="1" ht="12.75" hidden="1"/>
    <row r="67" s="3" customFormat="1" ht="12.75" hidden="1"/>
    <row r="68" s="3" customFormat="1" ht="12.75" hidden="1"/>
    <row r="69" s="3" customFormat="1" ht="12.75" hidden="1"/>
    <row r="70" s="3" customFormat="1" ht="12.75" hidden="1"/>
    <row r="71" s="3" customFormat="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</sheetData>
  <sheetProtection formatCells="0" formatColumns="0" formatRows="0" insertColumns="0" insertRows="0" insertHyperlinks="0" deleteColumns="0" deleteRows="0" sort="0" autoFilter="0" pivotTables="0"/>
  <mergeCells count="60">
    <mergeCell ref="A29:C29"/>
    <mergeCell ref="D29:J29"/>
    <mergeCell ref="C28:J28"/>
    <mergeCell ref="A36:C36"/>
    <mergeCell ref="E36:G36"/>
    <mergeCell ref="H36:J36"/>
    <mergeCell ref="A31:B31"/>
    <mergeCell ref="C31:J31"/>
    <mergeCell ref="A32:J32"/>
    <mergeCell ref="A33:J33"/>
    <mergeCell ref="A38:J38"/>
    <mergeCell ref="A34:C34"/>
    <mergeCell ref="E34:G34"/>
    <mergeCell ref="H34:J34"/>
    <mergeCell ref="A35:J35"/>
    <mergeCell ref="A4:B4"/>
    <mergeCell ref="A24:B24"/>
    <mergeCell ref="C24:J24"/>
    <mergeCell ref="A15:B15"/>
    <mergeCell ref="C15:J15"/>
    <mergeCell ref="A3:E3"/>
    <mergeCell ref="C4:J4"/>
    <mergeCell ref="F3:G3"/>
    <mergeCell ref="H3:J3"/>
    <mergeCell ref="A2:J2"/>
    <mergeCell ref="A23:J23"/>
    <mergeCell ref="A6:G6"/>
    <mergeCell ref="I6:J6"/>
    <mergeCell ref="A22:G22"/>
    <mergeCell ref="A5:J5"/>
    <mergeCell ref="A1:J1"/>
    <mergeCell ref="I22:J22"/>
    <mergeCell ref="A21:J21"/>
    <mergeCell ref="A17:J17"/>
    <mergeCell ref="A18:C18"/>
    <mergeCell ref="E18:G18"/>
    <mergeCell ref="H18:J18"/>
    <mergeCell ref="A10:J10"/>
    <mergeCell ref="A11:J11"/>
    <mergeCell ref="A16:J16"/>
    <mergeCell ref="A30:J30"/>
    <mergeCell ref="A19:J19"/>
    <mergeCell ref="A20:C20"/>
    <mergeCell ref="E20:G20"/>
    <mergeCell ref="H20:J20"/>
    <mergeCell ref="A26:J26"/>
    <mergeCell ref="A27:J27"/>
    <mergeCell ref="A28:B28"/>
    <mergeCell ref="A25:C25"/>
    <mergeCell ref="D25:J25"/>
    <mergeCell ref="A12:B12"/>
    <mergeCell ref="C12:J12"/>
    <mergeCell ref="A14:J14"/>
    <mergeCell ref="A13:C13"/>
    <mergeCell ref="D13:J13"/>
    <mergeCell ref="A7:J7"/>
    <mergeCell ref="A8:B8"/>
    <mergeCell ref="C8:J8"/>
    <mergeCell ref="A9:C9"/>
    <mergeCell ref="D9:J9"/>
  </mergeCells>
  <dataValidations count="2">
    <dataValidation type="list" allowBlank="1" showInputMessage="1" showErrorMessage="1" sqref="A36:C36">
      <formula1>$M$21:$M$25</formula1>
    </dataValidation>
    <dataValidation type="list" allowBlank="1" showInputMessage="1" showErrorMessage="1" sqref="A18:C18 A20:C20 A34:C34">
      <formula1>$M$21:$M$25</formula1>
    </dataValidation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Header>&amp;CFORM 2029/B Załącznik nr 1 do PROC 1107/B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83"/>
  <sheetViews>
    <sheetView workbookViewId="0" topLeftCell="A1">
      <selection activeCell="A3" sqref="A3:E3"/>
    </sheetView>
  </sheetViews>
  <sheetFormatPr defaultColWidth="9.140625" defaultRowHeight="12.75"/>
  <cols>
    <col min="11" max="11" width="69.57421875" style="0" hidden="1" customWidth="1"/>
    <col min="12" max="16" width="0" style="0" hidden="1" customWidth="1"/>
  </cols>
  <sheetData>
    <row r="1" spans="1:11" ht="12.7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19"/>
    </row>
    <row r="2" spans="1:11" ht="6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19"/>
    </row>
    <row r="3" spans="1:38" s="11" customFormat="1" ht="30" customHeight="1">
      <c r="A3" s="248" t="s">
        <v>60</v>
      </c>
      <c r="B3" s="249"/>
      <c r="C3" s="249"/>
      <c r="D3" s="249"/>
      <c r="E3" s="250"/>
      <c r="F3" s="219" t="s">
        <v>64</v>
      </c>
      <c r="G3" s="220"/>
      <c r="H3" s="251" t="str">
        <f>'Formularz 1K'!G2</f>
        <v> PKB/022092/24</v>
      </c>
      <c r="I3" s="252"/>
      <c r="J3" s="252"/>
      <c r="K3" s="20"/>
      <c r="AD3" s="14"/>
      <c r="AE3" s="14"/>
      <c r="AF3" s="14"/>
      <c r="AG3" s="14"/>
      <c r="AH3" s="14"/>
      <c r="AI3" s="14"/>
      <c r="AJ3" s="14"/>
      <c r="AK3" s="14"/>
      <c r="AL3" s="14"/>
    </row>
    <row r="4" spans="1:38" s="11" customFormat="1" ht="22.5" customHeight="1">
      <c r="A4" s="227" t="s">
        <v>43</v>
      </c>
      <c r="B4" s="228"/>
      <c r="C4" s="216" t="str">
        <f>'Formularz 1K'!F5</f>
        <v>GDYNIA</v>
      </c>
      <c r="D4" s="217"/>
      <c r="E4" s="218"/>
      <c r="F4" s="218"/>
      <c r="G4" s="218"/>
      <c r="H4" s="218"/>
      <c r="I4" s="218"/>
      <c r="J4" s="218"/>
      <c r="K4" s="21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11" ht="15" customHeight="1" thickBo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19"/>
    </row>
    <row r="6" spans="1:14" s="15" customFormat="1" ht="19.5" customHeight="1">
      <c r="A6" s="209" t="s">
        <v>54</v>
      </c>
      <c r="B6" s="224"/>
      <c r="C6" s="224"/>
      <c r="D6" s="224"/>
      <c r="E6" s="224"/>
      <c r="F6" s="224"/>
      <c r="G6" s="32"/>
      <c r="H6" s="245"/>
      <c r="I6" s="246"/>
      <c r="J6" s="247"/>
      <c r="K6" s="19"/>
      <c r="L6" s="6"/>
      <c r="M6" s="6"/>
      <c r="N6" s="6"/>
    </row>
    <row r="7" spans="1:11" ht="24" customHeight="1">
      <c r="A7" s="102" t="s">
        <v>56</v>
      </c>
      <c r="B7" s="185"/>
      <c r="C7" s="186"/>
      <c r="D7" s="207"/>
      <c r="E7" s="201"/>
      <c r="F7" s="201"/>
      <c r="G7" s="201"/>
      <c r="H7" s="201"/>
      <c r="I7" s="201"/>
      <c r="J7" s="202"/>
      <c r="K7" s="3"/>
    </row>
    <row r="8" spans="1:11" ht="49.5" customHeight="1">
      <c r="A8" s="232" t="s">
        <v>55</v>
      </c>
      <c r="B8" s="233"/>
      <c r="C8" s="229"/>
      <c r="D8" s="236"/>
      <c r="E8" s="236"/>
      <c r="F8" s="236"/>
      <c r="G8" s="236"/>
      <c r="H8" s="236"/>
      <c r="I8" s="236"/>
      <c r="J8" s="237"/>
      <c r="K8" s="3"/>
    </row>
    <row r="9" spans="1:11" ht="9.75" customHeight="1" thickBo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3"/>
    </row>
    <row r="10" spans="1:14" s="15" customFormat="1" ht="19.5" customHeight="1">
      <c r="A10" s="209" t="s">
        <v>54</v>
      </c>
      <c r="B10" s="224"/>
      <c r="C10" s="224"/>
      <c r="D10" s="224"/>
      <c r="E10" s="224"/>
      <c r="F10" s="224"/>
      <c r="G10" s="32"/>
      <c r="H10" s="245"/>
      <c r="I10" s="246"/>
      <c r="J10" s="247"/>
      <c r="K10" s="19"/>
      <c r="L10" s="6"/>
      <c r="M10" s="6"/>
      <c r="N10" s="6"/>
    </row>
    <row r="11" spans="1:11" ht="24" customHeight="1">
      <c r="A11" s="102" t="s">
        <v>56</v>
      </c>
      <c r="B11" s="185"/>
      <c r="C11" s="186"/>
      <c r="D11" s="207"/>
      <c r="E11" s="201"/>
      <c r="F11" s="201"/>
      <c r="G11" s="201"/>
      <c r="H11" s="201"/>
      <c r="I11" s="201"/>
      <c r="J11" s="202"/>
      <c r="K11" s="3"/>
    </row>
    <row r="12" spans="1:11" ht="49.5" customHeight="1">
      <c r="A12" s="232" t="s">
        <v>55</v>
      </c>
      <c r="B12" s="233"/>
      <c r="C12" s="229"/>
      <c r="D12" s="234"/>
      <c r="E12" s="234"/>
      <c r="F12" s="234"/>
      <c r="G12" s="234"/>
      <c r="H12" s="234"/>
      <c r="I12" s="234"/>
      <c r="J12" s="235"/>
      <c r="K12" s="3"/>
    </row>
    <row r="13" spans="1:11" ht="9.75" customHeight="1" thickBo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3"/>
    </row>
    <row r="14" spans="1:14" s="15" customFormat="1" ht="19.5" customHeight="1">
      <c r="A14" s="209" t="s">
        <v>54</v>
      </c>
      <c r="B14" s="224"/>
      <c r="C14" s="224"/>
      <c r="D14" s="224"/>
      <c r="E14" s="224"/>
      <c r="F14" s="224"/>
      <c r="G14" s="32"/>
      <c r="H14" s="245"/>
      <c r="I14" s="246"/>
      <c r="J14" s="247"/>
      <c r="K14" s="19"/>
      <c r="L14" s="6"/>
      <c r="M14" s="6"/>
      <c r="N14" s="6"/>
    </row>
    <row r="15" spans="1:11" ht="24" customHeight="1">
      <c r="A15" s="102" t="s">
        <v>56</v>
      </c>
      <c r="B15" s="185"/>
      <c r="C15" s="186"/>
      <c r="D15" s="207"/>
      <c r="E15" s="201"/>
      <c r="F15" s="201"/>
      <c r="G15" s="201"/>
      <c r="H15" s="201"/>
      <c r="I15" s="201"/>
      <c r="J15" s="202"/>
      <c r="K15" s="3"/>
    </row>
    <row r="16" spans="1:11" ht="49.5" customHeight="1">
      <c r="A16" s="232" t="s">
        <v>55</v>
      </c>
      <c r="B16" s="233"/>
      <c r="C16" s="78"/>
      <c r="D16" s="193"/>
      <c r="E16" s="193"/>
      <c r="F16" s="193"/>
      <c r="G16" s="193"/>
      <c r="H16" s="193"/>
      <c r="I16" s="193"/>
      <c r="J16" s="194"/>
      <c r="K16" s="3"/>
    </row>
    <row r="17" spans="1:11" ht="9.75" customHeight="1" thickBo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3"/>
    </row>
    <row r="18" spans="1:14" s="15" customFormat="1" ht="19.5" customHeight="1">
      <c r="A18" s="209" t="s">
        <v>54</v>
      </c>
      <c r="B18" s="224"/>
      <c r="C18" s="224"/>
      <c r="D18" s="224"/>
      <c r="E18" s="224"/>
      <c r="F18" s="224"/>
      <c r="G18" s="32"/>
      <c r="H18" s="245"/>
      <c r="I18" s="246"/>
      <c r="J18" s="247"/>
      <c r="K18" s="19"/>
      <c r="L18" s="6"/>
      <c r="M18" s="6"/>
      <c r="N18" s="6"/>
    </row>
    <row r="19" spans="1:11" ht="24" customHeight="1">
      <c r="A19" s="102" t="s">
        <v>56</v>
      </c>
      <c r="B19" s="185"/>
      <c r="C19" s="186"/>
      <c r="D19" s="207"/>
      <c r="E19" s="201"/>
      <c r="F19" s="201"/>
      <c r="G19" s="201"/>
      <c r="H19" s="201"/>
      <c r="I19" s="201"/>
      <c r="J19" s="202"/>
      <c r="K19" s="3"/>
    </row>
    <row r="20" spans="1:11" ht="49.5" customHeight="1">
      <c r="A20" s="232" t="s">
        <v>55</v>
      </c>
      <c r="B20" s="233"/>
      <c r="C20" s="78"/>
      <c r="D20" s="193"/>
      <c r="E20" s="193"/>
      <c r="F20" s="193"/>
      <c r="G20" s="193"/>
      <c r="H20" s="193"/>
      <c r="I20" s="193"/>
      <c r="J20" s="194"/>
      <c r="K20" s="3"/>
    </row>
    <row r="21" spans="1:11" ht="9.75" customHeight="1" thickBo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3"/>
    </row>
    <row r="22" spans="1:14" s="15" customFormat="1" ht="19.5" customHeight="1">
      <c r="A22" s="209" t="s">
        <v>54</v>
      </c>
      <c r="B22" s="224"/>
      <c r="C22" s="224"/>
      <c r="D22" s="224"/>
      <c r="E22" s="224"/>
      <c r="F22" s="224"/>
      <c r="G22" s="32"/>
      <c r="H22" s="245"/>
      <c r="I22" s="246"/>
      <c r="J22" s="247"/>
      <c r="K22" s="19"/>
      <c r="L22" s="6"/>
      <c r="M22" s="6"/>
      <c r="N22" s="6"/>
    </row>
    <row r="23" spans="1:11" ht="24" customHeight="1">
      <c r="A23" s="102" t="s">
        <v>56</v>
      </c>
      <c r="B23" s="185"/>
      <c r="C23" s="186"/>
      <c r="D23" s="207"/>
      <c r="E23" s="201"/>
      <c r="F23" s="201"/>
      <c r="G23" s="201"/>
      <c r="H23" s="201"/>
      <c r="I23" s="201"/>
      <c r="J23" s="202"/>
      <c r="K23" s="3"/>
    </row>
    <row r="24" spans="1:11" ht="49.5" customHeight="1">
      <c r="A24" s="232" t="s">
        <v>55</v>
      </c>
      <c r="B24" s="233"/>
      <c r="C24" s="78"/>
      <c r="D24" s="193"/>
      <c r="E24" s="193"/>
      <c r="F24" s="193"/>
      <c r="G24" s="193"/>
      <c r="H24" s="193"/>
      <c r="I24" s="193"/>
      <c r="J24" s="194"/>
      <c r="K24" s="3"/>
    </row>
    <row r="25" spans="1:11" ht="15" customHeight="1" thickBot="1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3"/>
    </row>
    <row r="26" spans="1:11" ht="19.5" customHeight="1">
      <c r="A26" s="238" t="s">
        <v>61</v>
      </c>
      <c r="B26" s="239"/>
      <c r="C26" s="239"/>
      <c r="D26" s="239"/>
      <c r="E26" s="239"/>
      <c r="F26" s="239"/>
      <c r="G26" s="239"/>
      <c r="H26" s="239"/>
      <c r="I26" s="239"/>
      <c r="J26" s="240"/>
      <c r="K26" s="3"/>
    </row>
    <row r="27" spans="1:11" ht="93" customHeight="1">
      <c r="A27" s="241"/>
      <c r="B27" s="154"/>
      <c r="C27" s="154"/>
      <c r="D27" s="154"/>
      <c r="E27" s="154"/>
      <c r="F27" s="154"/>
      <c r="G27" s="154"/>
      <c r="H27" s="154"/>
      <c r="I27" s="154"/>
      <c r="J27" s="155"/>
      <c r="K27" s="3"/>
    </row>
    <row r="28" ht="6.75" customHeight="1">
      <c r="K28" s="3"/>
    </row>
    <row r="29" spans="1:11" ht="21" customHeight="1">
      <c r="A29" s="225" t="s">
        <v>51</v>
      </c>
      <c r="B29" s="226"/>
      <c r="C29" s="226"/>
      <c r="D29" s="226"/>
      <c r="E29" s="226"/>
      <c r="F29" s="226"/>
      <c r="G29" s="226"/>
      <c r="H29" s="226"/>
      <c r="I29" s="226"/>
      <c r="J29" s="226"/>
      <c r="K29" s="3"/>
    </row>
    <row r="30" ht="12.75">
      <c r="K30" s="3"/>
    </row>
    <row r="31" ht="12.75">
      <c r="K31" s="3"/>
    </row>
    <row r="32" ht="12.75">
      <c r="K32" s="3"/>
    </row>
    <row r="33" ht="12.75">
      <c r="K33" s="3"/>
    </row>
    <row r="34" ht="12.75">
      <c r="K34" s="3"/>
    </row>
    <row r="35" ht="12.75">
      <c r="K35" s="3"/>
    </row>
    <row r="36" ht="12.75">
      <c r="K36" s="3"/>
    </row>
    <row r="37" ht="12.75">
      <c r="K37" s="3"/>
    </row>
    <row r="38" ht="12.75">
      <c r="K38" s="3"/>
    </row>
    <row r="39" ht="12.75">
      <c r="K39" s="3"/>
    </row>
    <row r="40" ht="12.75">
      <c r="K40" s="3"/>
    </row>
    <row r="41" ht="12.75">
      <c r="K41" s="3"/>
    </row>
    <row r="42" ht="12.75">
      <c r="K42" s="3"/>
    </row>
    <row r="43" ht="12.75">
      <c r="K43" s="3"/>
    </row>
    <row r="44" ht="12.75">
      <c r="K44" s="3"/>
    </row>
    <row r="45" ht="12.75">
      <c r="K45" s="3"/>
    </row>
    <row r="46" ht="12.75">
      <c r="K46" s="3"/>
    </row>
    <row r="47" ht="12.75">
      <c r="K47" s="3"/>
    </row>
    <row r="48" ht="12.75">
      <c r="K48" s="3"/>
    </row>
    <row r="49" ht="12.75">
      <c r="K49" s="3"/>
    </row>
    <row r="50" ht="12.75">
      <c r="K50" s="3"/>
    </row>
    <row r="51" ht="12.75">
      <c r="K51" s="3"/>
    </row>
    <row r="52" ht="12.75">
      <c r="K52" s="3"/>
    </row>
    <row r="53" ht="12.75">
      <c r="K53" s="3"/>
    </row>
    <row r="54" ht="12.75">
      <c r="K54" s="3"/>
    </row>
    <row r="55" ht="12.75">
      <c r="K55" s="3"/>
    </row>
    <row r="56" ht="12.75">
      <c r="K56" s="3"/>
    </row>
    <row r="57" ht="12.75">
      <c r="K57" s="3"/>
    </row>
    <row r="58" ht="12.75">
      <c r="K58" s="3"/>
    </row>
    <row r="59" ht="12.75">
      <c r="K59" s="3"/>
    </row>
    <row r="60" ht="12.75">
      <c r="K60" s="3"/>
    </row>
    <row r="61" ht="12.75">
      <c r="K61" s="3"/>
    </row>
    <row r="62" ht="12.75">
      <c r="K62" s="3"/>
    </row>
    <row r="63" ht="12.75">
      <c r="K63" s="3"/>
    </row>
    <row r="64" ht="12.75">
      <c r="K64" s="3"/>
    </row>
    <row r="65" ht="12.75">
      <c r="K65" s="3"/>
    </row>
    <row r="66" ht="12.75">
      <c r="K66" s="3"/>
    </row>
    <row r="67" ht="12.75">
      <c r="K67" s="3"/>
    </row>
    <row r="68" ht="12.75">
      <c r="K68" s="3"/>
    </row>
    <row r="69" ht="12.75">
      <c r="K69" s="3"/>
    </row>
    <row r="70" ht="12.75">
      <c r="K70" s="3"/>
    </row>
    <row r="71" ht="12.75">
      <c r="K71" s="3"/>
    </row>
    <row r="72" ht="12.75">
      <c r="K72" s="3"/>
    </row>
    <row r="73" ht="12.75">
      <c r="K73" s="3"/>
    </row>
    <row r="74" ht="12.75">
      <c r="K74" s="3"/>
    </row>
    <row r="75" ht="12.75">
      <c r="K75" s="3"/>
    </row>
    <row r="76" ht="12.75">
      <c r="K76" s="3"/>
    </row>
    <row r="77" ht="12.75">
      <c r="K77" s="3"/>
    </row>
    <row r="78" ht="12.75">
      <c r="K78" s="3"/>
    </row>
    <row r="79" ht="12.75">
      <c r="K79" s="3"/>
    </row>
    <row r="80" ht="12.75">
      <c r="K80" s="3"/>
    </row>
    <row r="81" ht="12.75">
      <c r="K81" s="3"/>
    </row>
    <row r="82" ht="12.75">
      <c r="K82" s="3"/>
    </row>
    <row r="83" ht="12.75">
      <c r="K83" s="3"/>
    </row>
  </sheetData>
  <sheetProtection formatCells="0" formatColumns="0" formatRows="0" insertColumns="0" insertRows="0" insertHyperlinks="0" deleteColumns="0" deleteRows="0" sort="0" autoFilter="0" pivotTables="0"/>
  <mergeCells count="46">
    <mergeCell ref="H22:J22"/>
    <mergeCell ref="A23:C23"/>
    <mergeCell ref="D23:J23"/>
    <mergeCell ref="A15:C15"/>
    <mergeCell ref="D15:J15"/>
    <mergeCell ref="A19:C19"/>
    <mergeCell ref="D19:J19"/>
    <mergeCell ref="H18:J18"/>
    <mergeCell ref="A18:F18"/>
    <mergeCell ref="A21:J21"/>
    <mergeCell ref="A29:J29"/>
    <mergeCell ref="A10:F10"/>
    <mergeCell ref="H10:J10"/>
    <mergeCell ref="A14:F14"/>
    <mergeCell ref="H14:J14"/>
    <mergeCell ref="A16:B16"/>
    <mergeCell ref="C16:J16"/>
    <mergeCell ref="A24:B24"/>
    <mergeCell ref="C24:J24"/>
    <mergeCell ref="A22:F22"/>
    <mergeCell ref="A6:F6"/>
    <mergeCell ref="H6:J6"/>
    <mergeCell ref="A1:J1"/>
    <mergeCell ref="A2:J2"/>
    <mergeCell ref="A3:E3"/>
    <mergeCell ref="A4:B4"/>
    <mergeCell ref="C4:J4"/>
    <mergeCell ref="F3:G3"/>
    <mergeCell ref="H3:J3"/>
    <mergeCell ref="A5:J5"/>
    <mergeCell ref="A7:C7"/>
    <mergeCell ref="D7:J7"/>
    <mergeCell ref="A26:J26"/>
    <mergeCell ref="A27:J27"/>
    <mergeCell ref="A25:J25"/>
    <mergeCell ref="A9:J9"/>
    <mergeCell ref="A13:J13"/>
    <mergeCell ref="A17:J17"/>
    <mergeCell ref="D11:J11"/>
    <mergeCell ref="A20:B20"/>
    <mergeCell ref="A12:B12"/>
    <mergeCell ref="C12:J12"/>
    <mergeCell ref="A11:C11"/>
    <mergeCell ref="A8:B8"/>
    <mergeCell ref="C8:J8"/>
    <mergeCell ref="C20:J2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144" r:id="rId1"/>
  <headerFooter alignWithMargins="0">
    <oddHeader>&amp;CFORM 2029/B Załącznik nr 1 do PROC 1107/B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5"/>
  <sheetViews>
    <sheetView workbookViewId="0" topLeftCell="A1">
      <selection activeCell="E109" sqref="E109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2.00390625" style="0" customWidth="1"/>
    <col min="4" max="4" width="30.7109375" style="0" customWidth="1"/>
    <col min="5" max="5" width="12.00390625" style="0" customWidth="1"/>
    <col min="6" max="6" width="10.28125" style="0" customWidth="1"/>
    <col min="7" max="7" width="7.7109375" style="0" customWidth="1"/>
    <col min="10" max="10" width="6.28125" style="0" customWidth="1"/>
    <col min="11" max="11" width="8.57421875" style="0" customWidth="1"/>
    <col min="12" max="28" width="8.7109375" style="3" customWidth="1"/>
  </cols>
  <sheetData>
    <row r="1" spans="1:11" ht="12.7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38" s="11" customFormat="1" ht="21" customHeight="1">
      <c r="A2" s="215" t="s">
        <v>42</v>
      </c>
      <c r="B2" s="186"/>
      <c r="C2" s="274"/>
      <c r="D2" s="275"/>
      <c r="E2" s="276" t="s">
        <v>63</v>
      </c>
      <c r="F2" s="276"/>
      <c r="G2" s="276"/>
      <c r="H2" s="277" t="str">
        <f>'Formularz 1K'!G2</f>
        <v> PKB/022092/24</v>
      </c>
      <c r="I2" s="277"/>
      <c r="J2" s="277"/>
      <c r="K2" s="277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D2" s="14"/>
      <c r="AE2" s="14"/>
      <c r="AF2" s="14"/>
      <c r="AG2" s="14"/>
      <c r="AH2" s="14"/>
      <c r="AI2" s="14"/>
      <c r="AJ2" s="14"/>
      <c r="AK2" s="14"/>
      <c r="AL2" s="14"/>
    </row>
    <row r="3" spans="1:38" s="11" customFormat="1" ht="22.5" customHeight="1">
      <c r="A3" s="227" t="s">
        <v>43</v>
      </c>
      <c r="B3" s="228"/>
      <c r="C3" s="216" t="str">
        <f>'Formularz 1K'!F5</f>
        <v>GDYNIA</v>
      </c>
      <c r="D3" s="217"/>
      <c r="E3" s="181"/>
      <c r="F3" s="181"/>
      <c r="G3" s="181"/>
      <c r="H3" s="181"/>
      <c r="I3" s="181"/>
      <c r="J3" s="181"/>
      <c r="K3" s="181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28" s="11" customFormat="1" ht="22.5" customHeight="1">
      <c r="A4" s="282" t="s">
        <v>86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s="11" customFormat="1" ht="12.75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11" ht="27" customHeight="1">
      <c r="A6" s="285" t="s">
        <v>31</v>
      </c>
      <c r="B6" s="293" t="s">
        <v>44</v>
      </c>
      <c r="C6" s="294"/>
      <c r="D6" s="294"/>
      <c r="E6" s="295"/>
      <c r="F6" s="289" t="s">
        <v>32</v>
      </c>
      <c r="G6" s="291" t="s">
        <v>104</v>
      </c>
      <c r="H6" s="280" t="s">
        <v>45</v>
      </c>
      <c r="I6" s="280" t="s">
        <v>105</v>
      </c>
      <c r="J6" s="287" t="s">
        <v>106</v>
      </c>
      <c r="K6" s="278" t="s">
        <v>107</v>
      </c>
    </row>
    <row r="7" spans="1:11" ht="40.5" customHeight="1">
      <c r="A7" s="286"/>
      <c r="B7" s="55" t="s">
        <v>40</v>
      </c>
      <c r="C7" s="18" t="s">
        <v>41</v>
      </c>
      <c r="D7" s="55" t="s">
        <v>40</v>
      </c>
      <c r="E7" s="18" t="s">
        <v>41</v>
      </c>
      <c r="F7" s="290"/>
      <c r="G7" s="292"/>
      <c r="H7" s="281"/>
      <c r="I7" s="281"/>
      <c r="J7" s="288"/>
      <c r="K7" s="279"/>
    </row>
    <row r="8" spans="1:28" s="38" customFormat="1" ht="15" customHeight="1">
      <c r="A8" s="56"/>
      <c r="B8" s="57"/>
      <c r="C8" s="57"/>
      <c r="D8" s="58" t="s">
        <v>108</v>
      </c>
      <c r="E8" s="57"/>
      <c r="F8" s="57"/>
      <c r="G8" s="57"/>
      <c r="H8" s="57"/>
      <c r="I8" s="57"/>
      <c r="J8" s="57"/>
      <c r="K8" s="59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38" customFormat="1" ht="15" customHeight="1">
      <c r="A9" s="33">
        <v>1</v>
      </c>
      <c r="B9" s="51" t="s">
        <v>109</v>
      </c>
      <c r="C9" s="34" t="s">
        <v>110</v>
      </c>
      <c r="D9" s="52" t="s">
        <v>111</v>
      </c>
      <c r="E9" s="34" t="s">
        <v>112</v>
      </c>
      <c r="F9" s="35">
        <v>34</v>
      </c>
      <c r="G9" s="60">
        <v>0</v>
      </c>
      <c r="H9" s="60">
        <v>1</v>
      </c>
      <c r="I9" s="60">
        <v>12.7</v>
      </c>
      <c r="J9" s="33">
        <v>100</v>
      </c>
      <c r="K9" s="33" t="s">
        <v>113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38" customFormat="1" ht="15" customHeight="1">
      <c r="A10" s="33">
        <v>2</v>
      </c>
      <c r="B10" s="51" t="s">
        <v>111</v>
      </c>
      <c r="C10" s="34" t="s">
        <v>112</v>
      </c>
      <c r="D10" s="52" t="s">
        <v>111</v>
      </c>
      <c r="E10" s="34" t="s">
        <v>114</v>
      </c>
      <c r="F10" s="35">
        <v>10</v>
      </c>
      <c r="G10" s="60">
        <v>0</v>
      </c>
      <c r="H10" s="60">
        <v>1</v>
      </c>
      <c r="I10" s="60">
        <v>12.7</v>
      </c>
      <c r="J10" s="33">
        <v>100</v>
      </c>
      <c r="K10" s="33" t="s">
        <v>113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s="38" customFormat="1" ht="15" customHeight="1">
      <c r="A11" s="33">
        <v>3</v>
      </c>
      <c r="B11" s="51" t="s">
        <v>111</v>
      </c>
      <c r="C11" s="34" t="s">
        <v>114</v>
      </c>
      <c r="D11" s="52" t="s">
        <v>115</v>
      </c>
      <c r="E11" s="34" t="s">
        <v>116</v>
      </c>
      <c r="F11" s="35">
        <v>64</v>
      </c>
      <c r="G11" s="60">
        <v>0</v>
      </c>
      <c r="H11" s="60">
        <v>1</v>
      </c>
      <c r="I11" s="60">
        <v>12.7</v>
      </c>
      <c r="J11" s="33">
        <v>100</v>
      </c>
      <c r="K11" s="33" t="s">
        <v>113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s="11" customFormat="1" ht="18" customHeight="1">
      <c r="A12" s="33">
        <v>4</v>
      </c>
      <c r="B12" s="51" t="s">
        <v>115</v>
      </c>
      <c r="C12" s="34" t="s">
        <v>116</v>
      </c>
      <c r="D12" s="52" t="s">
        <v>117</v>
      </c>
      <c r="E12" s="34" t="s">
        <v>118</v>
      </c>
      <c r="F12" s="35">
        <v>95</v>
      </c>
      <c r="G12" s="60">
        <v>0</v>
      </c>
      <c r="H12" s="60">
        <v>1</v>
      </c>
      <c r="I12" s="60">
        <v>12.7</v>
      </c>
      <c r="J12" s="33">
        <v>100</v>
      </c>
      <c r="K12" s="33" t="s">
        <v>113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11" ht="10.5" customHeight="1">
      <c r="A13" s="33">
        <v>5</v>
      </c>
      <c r="B13" s="51" t="s">
        <v>117</v>
      </c>
      <c r="C13" s="34" t="s">
        <v>118</v>
      </c>
      <c r="D13" s="52" t="s">
        <v>119</v>
      </c>
      <c r="E13" s="34" t="s">
        <v>120</v>
      </c>
      <c r="F13" s="35">
        <v>93</v>
      </c>
      <c r="G13" s="60">
        <v>0</v>
      </c>
      <c r="H13" s="60">
        <v>1</v>
      </c>
      <c r="I13" s="60">
        <v>12.7</v>
      </c>
      <c r="J13" s="33">
        <v>100</v>
      </c>
      <c r="K13" s="33" t="s">
        <v>113</v>
      </c>
    </row>
    <row r="14" spans="1:43" ht="12.75">
      <c r="A14" s="33">
        <v>6</v>
      </c>
      <c r="B14" s="51" t="s">
        <v>119</v>
      </c>
      <c r="C14" s="34" t="s">
        <v>120</v>
      </c>
      <c r="D14" s="52" t="s">
        <v>121</v>
      </c>
      <c r="E14" s="34" t="s">
        <v>122</v>
      </c>
      <c r="F14" s="35">
        <v>95</v>
      </c>
      <c r="G14" s="60">
        <v>0</v>
      </c>
      <c r="H14" s="60">
        <v>1</v>
      </c>
      <c r="I14" s="60">
        <v>12.7</v>
      </c>
      <c r="J14" s="33">
        <v>100</v>
      </c>
      <c r="K14" s="33" t="s">
        <v>113</v>
      </c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11" ht="32.25" customHeight="1">
      <c r="A15" s="33">
        <v>7</v>
      </c>
      <c r="B15" s="51" t="s">
        <v>121</v>
      </c>
      <c r="C15" s="34" t="s">
        <v>122</v>
      </c>
      <c r="D15" s="52" t="s">
        <v>123</v>
      </c>
      <c r="E15" s="34" t="s">
        <v>124</v>
      </c>
      <c r="F15" s="35">
        <v>89</v>
      </c>
      <c r="G15" s="60">
        <v>0</v>
      </c>
      <c r="H15" s="60">
        <v>1</v>
      </c>
      <c r="I15" s="60">
        <v>12.7</v>
      </c>
      <c r="J15" s="33">
        <v>100</v>
      </c>
      <c r="K15" s="33" t="s">
        <v>113</v>
      </c>
    </row>
    <row r="16" spans="1:28" s="40" customFormat="1" ht="12.75">
      <c r="A16" s="33">
        <v>8</v>
      </c>
      <c r="B16" s="51" t="s">
        <v>123</v>
      </c>
      <c r="C16" s="34" t="s">
        <v>124</v>
      </c>
      <c r="D16" s="52" t="s">
        <v>123</v>
      </c>
      <c r="E16" s="34" t="s">
        <v>125</v>
      </c>
      <c r="F16" s="35">
        <v>15</v>
      </c>
      <c r="G16" s="60">
        <v>0</v>
      </c>
      <c r="H16" s="60">
        <v>1</v>
      </c>
      <c r="I16" s="60">
        <v>12.7</v>
      </c>
      <c r="J16" s="33">
        <v>100</v>
      </c>
      <c r="K16" s="33" t="s">
        <v>113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1:28" s="40" customFormat="1" ht="12.75">
      <c r="A17" s="33">
        <v>9</v>
      </c>
      <c r="B17" s="51" t="s">
        <v>123</v>
      </c>
      <c r="C17" s="34" t="s">
        <v>125</v>
      </c>
      <c r="D17" s="52" t="s">
        <v>126</v>
      </c>
      <c r="E17" s="34" t="s">
        <v>127</v>
      </c>
      <c r="F17" s="35">
        <v>78</v>
      </c>
      <c r="G17" s="60">
        <v>0</v>
      </c>
      <c r="H17" s="60">
        <v>1</v>
      </c>
      <c r="I17" s="60">
        <v>12.7</v>
      </c>
      <c r="J17" s="33">
        <v>100</v>
      </c>
      <c r="K17" s="33" t="s">
        <v>113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1:36" s="40" customFormat="1" ht="12.75">
      <c r="A18" s="33">
        <v>10</v>
      </c>
      <c r="B18" s="51" t="s">
        <v>126</v>
      </c>
      <c r="C18" s="34" t="s">
        <v>127</v>
      </c>
      <c r="D18" s="52" t="s">
        <v>128</v>
      </c>
      <c r="E18" s="34" t="s">
        <v>129</v>
      </c>
      <c r="F18" s="35">
        <v>94</v>
      </c>
      <c r="G18" s="60">
        <v>0</v>
      </c>
      <c r="H18" s="60">
        <v>1</v>
      </c>
      <c r="I18" s="60">
        <v>12.7</v>
      </c>
      <c r="J18" s="33">
        <v>100</v>
      </c>
      <c r="K18" s="33" t="s">
        <v>113</v>
      </c>
      <c r="L18" s="39"/>
      <c r="M18" s="39"/>
      <c r="N18" s="39"/>
      <c r="O18" s="39"/>
      <c r="P18" s="39"/>
      <c r="Q18" s="39"/>
      <c r="R18" s="39"/>
      <c r="S18" s="39"/>
      <c r="T18" s="41"/>
      <c r="U18" s="41"/>
      <c r="V18" s="41"/>
      <c r="W18" s="41"/>
      <c r="X18" s="41"/>
      <c r="Y18" s="41"/>
      <c r="Z18" s="41"/>
      <c r="AA18" s="41"/>
      <c r="AB18" s="41"/>
      <c r="AC18" s="42"/>
      <c r="AD18" s="42"/>
      <c r="AE18" s="42"/>
      <c r="AF18" s="42"/>
      <c r="AG18" s="42"/>
      <c r="AH18" s="42"/>
      <c r="AI18" s="42"/>
      <c r="AJ18" s="42"/>
    </row>
    <row r="19" spans="1:36" s="40" customFormat="1" ht="12.75">
      <c r="A19" s="33">
        <v>11</v>
      </c>
      <c r="B19" s="51" t="s">
        <v>128</v>
      </c>
      <c r="C19" s="34" t="s">
        <v>129</v>
      </c>
      <c r="D19" s="52" t="s">
        <v>128</v>
      </c>
      <c r="E19" s="34" t="s">
        <v>130</v>
      </c>
      <c r="F19" s="35">
        <v>23</v>
      </c>
      <c r="G19" s="60">
        <v>0</v>
      </c>
      <c r="H19" s="60">
        <v>1</v>
      </c>
      <c r="I19" s="60">
        <v>12.7</v>
      </c>
      <c r="J19" s="33">
        <v>100</v>
      </c>
      <c r="K19" s="33" t="s">
        <v>113</v>
      </c>
      <c r="L19" s="39"/>
      <c r="M19" s="39"/>
      <c r="N19" s="39"/>
      <c r="O19" s="39"/>
      <c r="P19" s="39"/>
      <c r="Q19" s="39"/>
      <c r="R19" s="39"/>
      <c r="S19" s="39"/>
      <c r="T19" s="41"/>
      <c r="U19" s="41"/>
      <c r="V19" s="41"/>
      <c r="W19" s="41"/>
      <c r="X19" s="41"/>
      <c r="Y19" s="41"/>
      <c r="Z19" s="41"/>
      <c r="AA19" s="41"/>
      <c r="AB19" s="41"/>
      <c r="AC19" s="42"/>
      <c r="AD19" s="42"/>
      <c r="AE19" s="42"/>
      <c r="AF19" s="42"/>
      <c r="AG19" s="42"/>
      <c r="AH19" s="42"/>
      <c r="AI19" s="42"/>
      <c r="AJ19" s="42"/>
    </row>
    <row r="20" spans="1:15" ht="15" customHeight="1">
      <c r="A20" s="33">
        <v>12</v>
      </c>
      <c r="B20" s="51" t="s">
        <v>128</v>
      </c>
      <c r="C20" s="34" t="s">
        <v>130</v>
      </c>
      <c r="D20" s="52" t="s">
        <v>131</v>
      </c>
      <c r="E20" s="34" t="s">
        <v>132</v>
      </c>
      <c r="F20" s="35">
        <v>118</v>
      </c>
      <c r="G20" s="60">
        <v>0</v>
      </c>
      <c r="H20" s="60">
        <v>1</v>
      </c>
      <c r="I20" s="60">
        <v>12.7</v>
      </c>
      <c r="J20" s="33">
        <v>100</v>
      </c>
      <c r="K20" s="33" t="s">
        <v>113</v>
      </c>
      <c r="L20" s="19"/>
      <c r="M20" s="19"/>
      <c r="N20" s="19"/>
      <c r="O20" s="19"/>
    </row>
    <row r="21" spans="1:12" ht="12.75">
      <c r="A21" s="33">
        <v>13</v>
      </c>
      <c r="B21" s="51" t="s">
        <v>131</v>
      </c>
      <c r="C21" s="34" t="s">
        <v>132</v>
      </c>
      <c r="D21" s="52" t="s">
        <v>133</v>
      </c>
      <c r="E21" s="34" t="s">
        <v>134</v>
      </c>
      <c r="F21" s="35">
        <v>73</v>
      </c>
      <c r="G21" s="60">
        <v>0</v>
      </c>
      <c r="H21" s="60">
        <v>1</v>
      </c>
      <c r="I21" s="60">
        <v>12.7</v>
      </c>
      <c r="J21" s="33">
        <v>100</v>
      </c>
      <c r="K21" s="33" t="s">
        <v>113</v>
      </c>
      <c r="L21" s="24"/>
    </row>
    <row r="22" spans="1:11" ht="12.75" customHeight="1">
      <c r="A22" s="33">
        <v>14</v>
      </c>
      <c r="B22" s="51" t="s">
        <v>133</v>
      </c>
      <c r="C22" s="34" t="s">
        <v>134</v>
      </c>
      <c r="D22" s="52" t="s">
        <v>133</v>
      </c>
      <c r="E22" s="34" t="s">
        <v>135</v>
      </c>
      <c r="F22" s="35">
        <v>23</v>
      </c>
      <c r="G22" s="60">
        <v>0</v>
      </c>
      <c r="H22" s="60">
        <v>1</v>
      </c>
      <c r="I22" s="60">
        <v>12.7</v>
      </c>
      <c r="J22" s="33">
        <v>100</v>
      </c>
      <c r="K22" s="33" t="s">
        <v>113</v>
      </c>
    </row>
    <row r="23" spans="1:11" ht="12.75">
      <c r="A23" s="33">
        <v>15</v>
      </c>
      <c r="B23" s="51" t="s">
        <v>133</v>
      </c>
      <c r="C23" s="34" t="s">
        <v>135</v>
      </c>
      <c r="D23" s="52" t="s">
        <v>136</v>
      </c>
      <c r="E23" s="34" t="s">
        <v>137</v>
      </c>
      <c r="F23" s="35">
        <v>23</v>
      </c>
      <c r="G23" s="60">
        <v>0</v>
      </c>
      <c r="H23" s="60">
        <v>1</v>
      </c>
      <c r="I23" s="60">
        <v>12.7</v>
      </c>
      <c r="J23" s="33">
        <v>100</v>
      </c>
      <c r="K23" s="33" t="s">
        <v>113</v>
      </c>
    </row>
    <row r="24" spans="1:11" ht="12.75">
      <c r="A24" s="33">
        <v>16</v>
      </c>
      <c r="B24" s="51" t="s">
        <v>136</v>
      </c>
      <c r="C24" s="34" t="s">
        <v>137</v>
      </c>
      <c r="D24" s="52" t="s">
        <v>138</v>
      </c>
      <c r="E24" s="34" t="s">
        <v>139</v>
      </c>
      <c r="F24" s="35">
        <v>43</v>
      </c>
      <c r="G24" s="60">
        <v>0</v>
      </c>
      <c r="H24" s="60">
        <v>1</v>
      </c>
      <c r="I24" s="60">
        <v>12.7</v>
      </c>
      <c r="J24" s="33">
        <v>100</v>
      </c>
      <c r="K24" s="33" t="s">
        <v>113</v>
      </c>
    </row>
    <row r="25" spans="1:11" s="3" customFormat="1" ht="39" customHeight="1">
      <c r="A25" s="33">
        <v>17</v>
      </c>
      <c r="B25" s="51" t="s">
        <v>138</v>
      </c>
      <c r="C25" s="34" t="s">
        <v>139</v>
      </c>
      <c r="D25" s="52" t="s">
        <v>140</v>
      </c>
      <c r="E25" s="34" t="s">
        <v>141</v>
      </c>
      <c r="F25" s="35">
        <v>29</v>
      </c>
      <c r="G25" s="60">
        <v>0</v>
      </c>
      <c r="H25" s="60">
        <v>1</v>
      </c>
      <c r="I25" s="60">
        <v>12.7</v>
      </c>
      <c r="J25" s="33">
        <v>100</v>
      </c>
      <c r="K25" s="33" t="s">
        <v>113</v>
      </c>
    </row>
    <row r="26" spans="1:11" s="3" customFormat="1" ht="12.75">
      <c r="A26" s="33">
        <v>18</v>
      </c>
      <c r="B26" s="51" t="s">
        <v>140</v>
      </c>
      <c r="C26" s="34" t="s">
        <v>141</v>
      </c>
      <c r="D26" s="52" t="s">
        <v>121</v>
      </c>
      <c r="E26" s="34" t="s">
        <v>142</v>
      </c>
      <c r="F26" s="35">
        <v>30</v>
      </c>
      <c r="G26" s="60">
        <v>0</v>
      </c>
      <c r="H26" s="60">
        <v>1</v>
      </c>
      <c r="I26" s="60">
        <v>12.7</v>
      </c>
      <c r="J26" s="33">
        <v>100</v>
      </c>
      <c r="K26" s="33" t="s">
        <v>113</v>
      </c>
    </row>
    <row r="27" spans="1:11" s="3" customFormat="1" ht="12.75">
      <c r="A27" s="33">
        <v>19</v>
      </c>
      <c r="B27" s="51" t="s">
        <v>121</v>
      </c>
      <c r="C27" s="34" t="s">
        <v>142</v>
      </c>
      <c r="D27" s="52" t="s">
        <v>121</v>
      </c>
      <c r="E27" s="34" t="s">
        <v>143</v>
      </c>
      <c r="F27" s="35">
        <v>11</v>
      </c>
      <c r="G27" s="60">
        <v>0</v>
      </c>
      <c r="H27" s="60">
        <v>1</v>
      </c>
      <c r="I27" s="60">
        <v>12.7</v>
      </c>
      <c r="J27" s="33">
        <v>100</v>
      </c>
      <c r="K27" s="33" t="s">
        <v>113</v>
      </c>
    </row>
    <row r="28" spans="1:11" s="3" customFormat="1" ht="12.75">
      <c r="A28" s="33">
        <v>20</v>
      </c>
      <c r="B28" s="51" t="s">
        <v>121</v>
      </c>
      <c r="C28" s="34" t="s">
        <v>143</v>
      </c>
      <c r="D28" s="52" t="s">
        <v>121</v>
      </c>
      <c r="E28" s="34" t="s">
        <v>144</v>
      </c>
      <c r="F28" s="35">
        <v>120</v>
      </c>
      <c r="G28" s="60">
        <v>0</v>
      </c>
      <c r="H28" s="60">
        <v>1</v>
      </c>
      <c r="I28" s="60">
        <v>12.7</v>
      </c>
      <c r="J28" s="33">
        <v>100</v>
      </c>
      <c r="K28" s="33" t="s">
        <v>113</v>
      </c>
    </row>
    <row r="29" spans="1:11" s="3" customFormat="1" ht="12.75">
      <c r="A29" s="33">
        <v>21</v>
      </c>
      <c r="B29" s="51" t="s">
        <v>121</v>
      </c>
      <c r="C29" s="34" t="s">
        <v>144</v>
      </c>
      <c r="D29" s="52" t="s">
        <v>121</v>
      </c>
      <c r="E29" s="34" t="s">
        <v>145</v>
      </c>
      <c r="F29" s="35">
        <v>146</v>
      </c>
      <c r="G29" s="60">
        <v>0</v>
      </c>
      <c r="H29" s="60">
        <v>1</v>
      </c>
      <c r="I29" s="60">
        <v>12.7</v>
      </c>
      <c r="J29" s="33">
        <v>100</v>
      </c>
      <c r="K29" s="33" t="s">
        <v>113</v>
      </c>
    </row>
    <row r="30" spans="1:11" s="3" customFormat="1" ht="12.75">
      <c r="A30" s="33">
        <v>22</v>
      </c>
      <c r="B30" s="51" t="s">
        <v>121</v>
      </c>
      <c r="C30" s="34" t="s">
        <v>145</v>
      </c>
      <c r="D30" s="52" t="s">
        <v>121</v>
      </c>
      <c r="E30" s="34" t="s">
        <v>146</v>
      </c>
      <c r="F30" s="35">
        <v>30</v>
      </c>
      <c r="G30" s="60">
        <v>0</v>
      </c>
      <c r="H30" s="60">
        <v>1</v>
      </c>
      <c r="I30" s="60">
        <v>12.7</v>
      </c>
      <c r="J30" s="33">
        <v>100</v>
      </c>
      <c r="K30" s="33" t="s">
        <v>113</v>
      </c>
    </row>
    <row r="31" spans="1:11" s="3" customFormat="1" ht="12.75">
      <c r="A31" s="33">
        <v>23</v>
      </c>
      <c r="B31" s="51" t="s">
        <v>121</v>
      </c>
      <c r="C31" s="34" t="s">
        <v>146</v>
      </c>
      <c r="D31" s="52" t="s">
        <v>121</v>
      </c>
      <c r="E31" s="34" t="s">
        <v>147</v>
      </c>
      <c r="F31" s="35">
        <v>87</v>
      </c>
      <c r="G31" s="60">
        <v>0</v>
      </c>
      <c r="H31" s="60">
        <v>1</v>
      </c>
      <c r="I31" s="60">
        <v>12.7</v>
      </c>
      <c r="J31" s="33">
        <v>100</v>
      </c>
      <c r="K31" s="33" t="s">
        <v>113</v>
      </c>
    </row>
    <row r="32" spans="1:11" s="3" customFormat="1" ht="12.75">
      <c r="A32" s="33">
        <v>24</v>
      </c>
      <c r="B32" s="51" t="s">
        <v>121</v>
      </c>
      <c r="C32" s="34" t="s">
        <v>147</v>
      </c>
      <c r="D32" s="52" t="s">
        <v>121</v>
      </c>
      <c r="E32" s="34" t="s">
        <v>148</v>
      </c>
      <c r="F32" s="35">
        <v>31</v>
      </c>
      <c r="G32" s="60">
        <v>0</v>
      </c>
      <c r="H32" s="60">
        <v>1</v>
      </c>
      <c r="I32" s="60">
        <v>12.7</v>
      </c>
      <c r="J32" s="33">
        <v>100</v>
      </c>
      <c r="K32" s="33" t="s">
        <v>113</v>
      </c>
    </row>
    <row r="33" spans="1:11" s="3" customFormat="1" ht="12.75">
      <c r="A33" s="33">
        <v>25</v>
      </c>
      <c r="B33" s="51" t="s">
        <v>121</v>
      </c>
      <c r="C33" s="34" t="s">
        <v>148</v>
      </c>
      <c r="D33" s="52" t="s">
        <v>149</v>
      </c>
      <c r="E33" s="34" t="s">
        <v>150</v>
      </c>
      <c r="F33" s="35">
        <v>17</v>
      </c>
      <c r="G33" s="60">
        <v>0</v>
      </c>
      <c r="H33" s="60">
        <v>1</v>
      </c>
      <c r="I33" s="60">
        <v>12.7</v>
      </c>
      <c r="J33" s="33">
        <v>100</v>
      </c>
      <c r="K33" s="33" t="s">
        <v>113</v>
      </c>
    </row>
    <row r="34" spans="1:11" s="3" customFormat="1" ht="12.75">
      <c r="A34" s="33">
        <v>26</v>
      </c>
      <c r="B34" s="51" t="s">
        <v>149</v>
      </c>
      <c r="C34" s="34" t="s">
        <v>150</v>
      </c>
      <c r="D34" s="52" t="s">
        <v>151</v>
      </c>
      <c r="E34" s="34" t="s">
        <v>152</v>
      </c>
      <c r="F34" s="35">
        <v>32</v>
      </c>
      <c r="G34" s="60">
        <v>0</v>
      </c>
      <c r="H34" s="60">
        <v>1</v>
      </c>
      <c r="I34" s="60">
        <v>12.7</v>
      </c>
      <c r="J34" s="33">
        <v>100</v>
      </c>
      <c r="K34" s="33" t="s">
        <v>113</v>
      </c>
    </row>
    <row r="35" spans="1:11" s="3" customFormat="1" ht="12.75">
      <c r="A35" s="33">
        <v>27</v>
      </c>
      <c r="B35" s="51" t="s">
        <v>151</v>
      </c>
      <c r="C35" s="34" t="s">
        <v>152</v>
      </c>
      <c r="D35" s="52" t="s">
        <v>121</v>
      </c>
      <c r="E35" s="34" t="s">
        <v>153</v>
      </c>
      <c r="F35" s="35">
        <v>17</v>
      </c>
      <c r="G35" s="60">
        <v>0</v>
      </c>
      <c r="H35" s="60">
        <v>1</v>
      </c>
      <c r="I35" s="60">
        <v>12.7</v>
      </c>
      <c r="J35" s="33">
        <v>100</v>
      </c>
      <c r="K35" s="33" t="s">
        <v>113</v>
      </c>
    </row>
    <row r="36" spans="1:11" s="3" customFormat="1" ht="12.75">
      <c r="A36" s="33">
        <v>28</v>
      </c>
      <c r="B36" s="51" t="s">
        <v>121</v>
      </c>
      <c r="C36" s="34" t="s">
        <v>153</v>
      </c>
      <c r="D36" s="52" t="s">
        <v>117</v>
      </c>
      <c r="E36" s="34" t="s">
        <v>154</v>
      </c>
      <c r="F36" s="35">
        <v>50</v>
      </c>
      <c r="G36" s="60">
        <v>0</v>
      </c>
      <c r="H36" s="60">
        <v>1</v>
      </c>
      <c r="I36" s="60">
        <v>12.7</v>
      </c>
      <c r="J36" s="33">
        <v>100</v>
      </c>
      <c r="K36" s="33" t="s">
        <v>113</v>
      </c>
    </row>
    <row r="37" spans="1:11" s="3" customFormat="1" ht="12.75">
      <c r="A37" s="33">
        <v>29</v>
      </c>
      <c r="B37" s="51" t="s">
        <v>117</v>
      </c>
      <c r="C37" s="34" t="s">
        <v>154</v>
      </c>
      <c r="D37" s="52" t="s">
        <v>121</v>
      </c>
      <c r="E37" s="34" t="s">
        <v>155</v>
      </c>
      <c r="F37" s="35">
        <v>31</v>
      </c>
      <c r="G37" s="60">
        <v>0</v>
      </c>
      <c r="H37" s="60">
        <v>1</v>
      </c>
      <c r="I37" s="60">
        <v>12.7</v>
      </c>
      <c r="J37" s="33">
        <v>100</v>
      </c>
      <c r="K37" s="33" t="s">
        <v>113</v>
      </c>
    </row>
    <row r="38" spans="1:11" s="3" customFormat="1" ht="12.75">
      <c r="A38" s="33">
        <v>30</v>
      </c>
      <c r="B38" s="51" t="s">
        <v>121</v>
      </c>
      <c r="C38" s="34" t="s">
        <v>155</v>
      </c>
      <c r="D38" s="52" t="s">
        <v>121</v>
      </c>
      <c r="E38" s="34" t="s">
        <v>156</v>
      </c>
      <c r="F38" s="35">
        <v>77</v>
      </c>
      <c r="G38" s="60">
        <v>0</v>
      </c>
      <c r="H38" s="60">
        <v>1</v>
      </c>
      <c r="I38" s="60">
        <v>12.7</v>
      </c>
      <c r="J38" s="33">
        <v>100</v>
      </c>
      <c r="K38" s="33" t="s">
        <v>113</v>
      </c>
    </row>
    <row r="39" spans="1:11" s="3" customFormat="1" ht="12.75">
      <c r="A39" s="33">
        <v>31</v>
      </c>
      <c r="B39" s="51" t="s">
        <v>121</v>
      </c>
      <c r="C39" s="34" t="s">
        <v>156</v>
      </c>
      <c r="D39" s="52" t="s">
        <v>121</v>
      </c>
      <c r="E39" s="34" t="s">
        <v>157</v>
      </c>
      <c r="F39" s="35">
        <v>70</v>
      </c>
      <c r="G39" s="60">
        <v>0</v>
      </c>
      <c r="H39" s="60">
        <v>1</v>
      </c>
      <c r="I39" s="60">
        <v>12.7</v>
      </c>
      <c r="J39" s="33">
        <v>100</v>
      </c>
      <c r="K39" s="33" t="s">
        <v>113</v>
      </c>
    </row>
    <row r="40" spans="1:11" s="3" customFormat="1" ht="12.75">
      <c r="A40" s="33">
        <v>32</v>
      </c>
      <c r="B40" s="51" t="s">
        <v>121</v>
      </c>
      <c r="C40" s="34" t="s">
        <v>157</v>
      </c>
      <c r="D40" s="52" t="s">
        <v>121</v>
      </c>
      <c r="E40" s="34" t="s">
        <v>158</v>
      </c>
      <c r="F40" s="35">
        <v>81</v>
      </c>
      <c r="G40" s="60">
        <v>0</v>
      </c>
      <c r="H40" s="60">
        <v>1</v>
      </c>
      <c r="I40" s="60">
        <v>12.7</v>
      </c>
      <c r="J40" s="33">
        <v>100</v>
      </c>
      <c r="K40" s="33" t="s">
        <v>113</v>
      </c>
    </row>
    <row r="41" spans="1:11" s="3" customFormat="1" ht="12.75">
      <c r="A41" s="33">
        <v>33</v>
      </c>
      <c r="B41" s="51" t="s">
        <v>121</v>
      </c>
      <c r="C41" s="34" t="s">
        <v>158</v>
      </c>
      <c r="D41" s="52" t="s">
        <v>159</v>
      </c>
      <c r="E41" s="34" t="s">
        <v>160</v>
      </c>
      <c r="F41" s="35">
        <v>47</v>
      </c>
      <c r="G41" s="60">
        <v>0</v>
      </c>
      <c r="H41" s="60">
        <v>1</v>
      </c>
      <c r="I41" s="60">
        <v>12.7</v>
      </c>
      <c r="J41" s="33">
        <v>100</v>
      </c>
      <c r="K41" s="33" t="s">
        <v>113</v>
      </c>
    </row>
    <row r="42" spans="1:11" s="3" customFormat="1" ht="12.75">
      <c r="A42" s="33">
        <v>34</v>
      </c>
      <c r="B42" s="51" t="s">
        <v>159</v>
      </c>
      <c r="C42" s="34" t="s">
        <v>160</v>
      </c>
      <c r="D42" s="52" t="s">
        <v>121</v>
      </c>
      <c r="E42" s="34" t="s">
        <v>161</v>
      </c>
      <c r="F42" s="35">
        <v>8</v>
      </c>
      <c r="G42" s="60">
        <v>0</v>
      </c>
      <c r="H42" s="60">
        <v>1</v>
      </c>
      <c r="I42" s="60">
        <v>12.7</v>
      </c>
      <c r="J42" s="33">
        <v>100</v>
      </c>
      <c r="K42" s="33" t="s">
        <v>113</v>
      </c>
    </row>
    <row r="43" spans="1:11" s="3" customFormat="1" ht="12.75">
      <c r="A43" s="33">
        <v>35</v>
      </c>
      <c r="B43" s="51" t="s">
        <v>121</v>
      </c>
      <c r="C43" s="34" t="s">
        <v>161</v>
      </c>
      <c r="D43" s="52" t="s">
        <v>121</v>
      </c>
      <c r="E43" s="34" t="s">
        <v>162</v>
      </c>
      <c r="F43" s="35">
        <v>16.399999618530273</v>
      </c>
      <c r="G43" s="60">
        <v>0</v>
      </c>
      <c r="H43" s="60">
        <v>1</v>
      </c>
      <c r="I43" s="60">
        <v>12.7</v>
      </c>
      <c r="J43" s="33">
        <v>100</v>
      </c>
      <c r="K43" s="33" t="s">
        <v>113</v>
      </c>
    </row>
    <row r="44" spans="1:11" s="3" customFormat="1" ht="12.75">
      <c r="A44" s="33">
        <v>36</v>
      </c>
      <c r="B44" s="51" t="s">
        <v>121</v>
      </c>
      <c r="C44" s="34" t="s">
        <v>162</v>
      </c>
      <c r="D44" s="52" t="s">
        <v>121</v>
      </c>
      <c r="E44" s="34" t="s">
        <v>163</v>
      </c>
      <c r="F44" s="35">
        <v>28</v>
      </c>
      <c r="G44" s="60">
        <v>0</v>
      </c>
      <c r="H44" s="60">
        <v>1</v>
      </c>
      <c r="I44" s="60">
        <v>12.7</v>
      </c>
      <c r="J44" s="33">
        <v>100</v>
      </c>
      <c r="K44" s="33" t="s">
        <v>113</v>
      </c>
    </row>
    <row r="45" spans="1:11" s="3" customFormat="1" ht="12.75">
      <c r="A45" s="33">
        <v>37</v>
      </c>
      <c r="B45" s="51" t="s">
        <v>121</v>
      </c>
      <c r="C45" s="34" t="s">
        <v>163</v>
      </c>
      <c r="D45" s="52" t="s">
        <v>121</v>
      </c>
      <c r="E45" s="34" t="s">
        <v>164</v>
      </c>
      <c r="F45" s="35">
        <v>87</v>
      </c>
      <c r="G45" s="60">
        <v>0</v>
      </c>
      <c r="H45" s="60">
        <v>1</v>
      </c>
      <c r="I45" s="60">
        <v>12.7</v>
      </c>
      <c r="J45" s="33">
        <v>100</v>
      </c>
      <c r="K45" s="33" t="s">
        <v>113</v>
      </c>
    </row>
    <row r="46" spans="1:11" s="3" customFormat="1" ht="12.75">
      <c r="A46" s="33">
        <v>38</v>
      </c>
      <c r="B46" s="51" t="s">
        <v>121</v>
      </c>
      <c r="C46" s="34" t="s">
        <v>164</v>
      </c>
      <c r="D46" s="52" t="s">
        <v>121</v>
      </c>
      <c r="E46" s="34" t="s">
        <v>165</v>
      </c>
      <c r="F46" s="35">
        <v>30</v>
      </c>
      <c r="G46" s="60">
        <v>0</v>
      </c>
      <c r="H46" s="60">
        <v>1</v>
      </c>
      <c r="I46" s="60">
        <v>12.7</v>
      </c>
      <c r="J46" s="33">
        <v>100</v>
      </c>
      <c r="K46" s="33" t="s">
        <v>113</v>
      </c>
    </row>
    <row r="47" spans="1:11" s="3" customFormat="1" ht="12.75">
      <c r="A47" s="33">
        <v>39</v>
      </c>
      <c r="B47" s="51" t="s">
        <v>121</v>
      </c>
      <c r="C47" s="34" t="s">
        <v>165</v>
      </c>
      <c r="D47" s="52" t="s">
        <v>121</v>
      </c>
      <c r="E47" s="34" t="s">
        <v>166</v>
      </c>
      <c r="F47" s="35">
        <v>35</v>
      </c>
      <c r="G47" s="60">
        <v>0</v>
      </c>
      <c r="H47" s="60">
        <v>1</v>
      </c>
      <c r="I47" s="60">
        <v>12.7</v>
      </c>
      <c r="J47" s="33">
        <v>100</v>
      </c>
      <c r="K47" s="33" t="s">
        <v>113</v>
      </c>
    </row>
    <row r="48" spans="1:11" s="3" customFormat="1" ht="12.75">
      <c r="A48" s="33">
        <v>40</v>
      </c>
      <c r="B48" s="51" t="s">
        <v>121</v>
      </c>
      <c r="C48" s="34" t="s">
        <v>166</v>
      </c>
      <c r="D48" s="52" t="s">
        <v>121</v>
      </c>
      <c r="E48" s="34" t="s">
        <v>167</v>
      </c>
      <c r="F48" s="35">
        <v>55</v>
      </c>
      <c r="G48" s="60">
        <v>0</v>
      </c>
      <c r="H48" s="60">
        <v>1</v>
      </c>
      <c r="I48" s="60">
        <v>12.7</v>
      </c>
      <c r="J48" s="33">
        <v>100</v>
      </c>
      <c r="K48" s="33" t="s">
        <v>113</v>
      </c>
    </row>
    <row r="49" spans="1:11" s="3" customFormat="1" ht="12.75">
      <c r="A49" s="33">
        <v>41</v>
      </c>
      <c r="B49" s="51" t="s">
        <v>121</v>
      </c>
      <c r="C49" s="34" t="s">
        <v>167</v>
      </c>
      <c r="D49" s="52" t="s">
        <v>168</v>
      </c>
      <c r="E49" s="34" t="s">
        <v>169</v>
      </c>
      <c r="F49" s="35">
        <v>55</v>
      </c>
      <c r="G49" s="60">
        <v>0</v>
      </c>
      <c r="H49" s="60">
        <v>1</v>
      </c>
      <c r="I49" s="60">
        <v>12.7</v>
      </c>
      <c r="J49" s="33">
        <v>100</v>
      </c>
      <c r="K49" s="33" t="s">
        <v>113</v>
      </c>
    </row>
    <row r="50" spans="1:11" s="3" customFormat="1" ht="12.75">
      <c r="A50" s="33">
        <v>42</v>
      </c>
      <c r="B50" s="51" t="s">
        <v>168</v>
      </c>
      <c r="C50" s="34" t="s">
        <v>169</v>
      </c>
      <c r="D50" s="52" t="s">
        <v>170</v>
      </c>
      <c r="E50" s="34" t="s">
        <v>171</v>
      </c>
      <c r="F50" s="35">
        <v>55</v>
      </c>
      <c r="G50" s="60">
        <v>0</v>
      </c>
      <c r="H50" s="60">
        <v>1</v>
      </c>
      <c r="I50" s="60">
        <v>12.7</v>
      </c>
      <c r="J50" s="33">
        <v>100</v>
      </c>
      <c r="K50" s="33" t="s">
        <v>113</v>
      </c>
    </row>
    <row r="51" spans="1:11" s="3" customFormat="1" ht="12.75">
      <c r="A51" s="33">
        <v>43</v>
      </c>
      <c r="B51" s="51" t="s">
        <v>170</v>
      </c>
      <c r="C51" s="34" t="s">
        <v>171</v>
      </c>
      <c r="D51" s="52" t="s">
        <v>121</v>
      </c>
      <c r="E51" s="34" t="s">
        <v>172</v>
      </c>
      <c r="F51" s="35">
        <v>43</v>
      </c>
      <c r="G51" s="60">
        <v>0</v>
      </c>
      <c r="H51" s="60">
        <v>1</v>
      </c>
      <c r="I51" s="60">
        <v>12.7</v>
      </c>
      <c r="J51" s="33">
        <v>100</v>
      </c>
      <c r="K51" s="33" t="s">
        <v>113</v>
      </c>
    </row>
    <row r="52" spans="1:11" s="3" customFormat="1" ht="12.75">
      <c r="A52" s="33">
        <v>44</v>
      </c>
      <c r="B52" s="51" t="s">
        <v>121</v>
      </c>
      <c r="C52" s="34" t="s">
        <v>172</v>
      </c>
      <c r="D52" s="52" t="s">
        <v>121</v>
      </c>
      <c r="E52" s="34" t="s">
        <v>173</v>
      </c>
      <c r="F52" s="35">
        <v>13</v>
      </c>
      <c r="G52" s="60">
        <v>0</v>
      </c>
      <c r="H52" s="60">
        <v>1</v>
      </c>
      <c r="I52" s="60">
        <v>12.7</v>
      </c>
      <c r="J52" s="33">
        <v>100</v>
      </c>
      <c r="K52" s="33" t="s">
        <v>113</v>
      </c>
    </row>
    <row r="53" spans="1:11" s="3" customFormat="1" ht="12.75">
      <c r="A53" s="33">
        <v>45</v>
      </c>
      <c r="B53" s="51" t="s">
        <v>121</v>
      </c>
      <c r="C53" s="34" t="s">
        <v>173</v>
      </c>
      <c r="D53" s="52" t="s">
        <v>121</v>
      </c>
      <c r="E53" s="34" t="s">
        <v>174</v>
      </c>
      <c r="F53" s="35">
        <v>13</v>
      </c>
      <c r="G53" s="60">
        <v>0</v>
      </c>
      <c r="H53" s="60">
        <v>1</v>
      </c>
      <c r="I53" s="60">
        <v>12.7</v>
      </c>
      <c r="J53" s="33">
        <v>100</v>
      </c>
      <c r="K53" s="33" t="s">
        <v>113</v>
      </c>
    </row>
    <row r="54" spans="1:11" s="3" customFormat="1" ht="12.75">
      <c r="A54" s="33">
        <v>46</v>
      </c>
      <c r="B54" s="51" t="s">
        <v>121</v>
      </c>
      <c r="C54" s="34" t="s">
        <v>174</v>
      </c>
      <c r="D54" s="52" t="s">
        <v>121</v>
      </c>
      <c r="E54" s="34" t="s">
        <v>175</v>
      </c>
      <c r="F54" s="35">
        <v>26</v>
      </c>
      <c r="G54" s="60">
        <v>0</v>
      </c>
      <c r="H54" s="60">
        <v>1</v>
      </c>
      <c r="I54" s="60">
        <v>12.7</v>
      </c>
      <c r="J54" s="33">
        <v>100</v>
      </c>
      <c r="K54" s="33" t="s">
        <v>113</v>
      </c>
    </row>
    <row r="55" spans="1:11" s="3" customFormat="1" ht="12.75">
      <c r="A55" s="33">
        <v>47</v>
      </c>
      <c r="B55" s="51" t="s">
        <v>121</v>
      </c>
      <c r="C55" s="34" t="s">
        <v>175</v>
      </c>
      <c r="D55" s="52" t="s">
        <v>121</v>
      </c>
      <c r="E55" s="34" t="s">
        <v>176</v>
      </c>
      <c r="F55" s="35">
        <v>56</v>
      </c>
      <c r="G55" s="60">
        <v>0</v>
      </c>
      <c r="H55" s="60">
        <v>1</v>
      </c>
      <c r="I55" s="60">
        <v>12.7</v>
      </c>
      <c r="J55" s="33">
        <v>100</v>
      </c>
      <c r="K55" s="33" t="s">
        <v>113</v>
      </c>
    </row>
    <row r="56" spans="1:11" s="3" customFormat="1" ht="12.75">
      <c r="A56" s="33">
        <v>48</v>
      </c>
      <c r="B56" s="51" t="s">
        <v>121</v>
      </c>
      <c r="C56" s="34" t="s">
        <v>176</v>
      </c>
      <c r="D56" s="52" t="s">
        <v>121</v>
      </c>
      <c r="E56" s="34" t="s">
        <v>177</v>
      </c>
      <c r="F56" s="35">
        <v>39</v>
      </c>
      <c r="G56" s="60">
        <v>0</v>
      </c>
      <c r="H56" s="60">
        <v>1</v>
      </c>
      <c r="I56" s="60">
        <v>12.7</v>
      </c>
      <c r="J56" s="33">
        <v>100</v>
      </c>
      <c r="K56" s="33" t="s">
        <v>113</v>
      </c>
    </row>
    <row r="57" spans="1:11" s="3" customFormat="1" ht="12.75">
      <c r="A57" s="33">
        <v>49</v>
      </c>
      <c r="B57" s="51" t="s">
        <v>121</v>
      </c>
      <c r="C57" s="34" t="s">
        <v>177</v>
      </c>
      <c r="D57" s="52" t="s">
        <v>121</v>
      </c>
      <c r="E57" s="34" t="s">
        <v>178</v>
      </c>
      <c r="F57" s="35">
        <v>84</v>
      </c>
      <c r="G57" s="60">
        <v>0</v>
      </c>
      <c r="H57" s="60">
        <v>1</v>
      </c>
      <c r="I57" s="60">
        <v>12.7</v>
      </c>
      <c r="J57" s="33">
        <v>100</v>
      </c>
      <c r="K57" s="33" t="s">
        <v>113</v>
      </c>
    </row>
    <row r="58" spans="1:11" s="3" customFormat="1" ht="12.75">
      <c r="A58" s="33">
        <v>50</v>
      </c>
      <c r="B58" s="51" t="s">
        <v>121</v>
      </c>
      <c r="C58" s="34" t="s">
        <v>178</v>
      </c>
      <c r="D58" s="52" t="s">
        <v>121</v>
      </c>
      <c r="E58" s="34" t="s">
        <v>179</v>
      </c>
      <c r="F58" s="35">
        <v>32</v>
      </c>
      <c r="G58" s="60">
        <v>0</v>
      </c>
      <c r="H58" s="60">
        <v>1</v>
      </c>
      <c r="I58" s="60">
        <v>12.7</v>
      </c>
      <c r="J58" s="33">
        <v>100</v>
      </c>
      <c r="K58" s="33" t="s">
        <v>113</v>
      </c>
    </row>
    <row r="59" spans="1:11" s="3" customFormat="1" ht="12.75">
      <c r="A59" s="33">
        <v>51</v>
      </c>
      <c r="B59" s="51" t="s">
        <v>121</v>
      </c>
      <c r="C59" s="34" t="s">
        <v>179</v>
      </c>
      <c r="D59" s="52" t="s">
        <v>121</v>
      </c>
      <c r="E59" s="34" t="s">
        <v>180</v>
      </c>
      <c r="F59" s="35">
        <v>80</v>
      </c>
      <c r="G59" s="60">
        <v>0</v>
      </c>
      <c r="H59" s="60">
        <v>1</v>
      </c>
      <c r="I59" s="60">
        <v>12.7</v>
      </c>
      <c r="J59" s="33">
        <v>100</v>
      </c>
      <c r="K59" s="33" t="s">
        <v>113</v>
      </c>
    </row>
    <row r="60" spans="1:11" s="3" customFormat="1" ht="12.75">
      <c r="A60" s="33">
        <v>52</v>
      </c>
      <c r="B60" s="51" t="s">
        <v>121</v>
      </c>
      <c r="C60" s="34" t="s">
        <v>180</v>
      </c>
      <c r="D60" s="52" t="s">
        <v>121</v>
      </c>
      <c r="E60" s="34" t="s">
        <v>181</v>
      </c>
      <c r="F60" s="35">
        <v>75</v>
      </c>
      <c r="G60" s="60">
        <v>0</v>
      </c>
      <c r="H60" s="60">
        <v>1</v>
      </c>
      <c r="I60" s="60">
        <v>12.7</v>
      </c>
      <c r="J60" s="33">
        <v>100</v>
      </c>
      <c r="K60" s="33" t="s">
        <v>113</v>
      </c>
    </row>
    <row r="61" spans="1:11" s="3" customFormat="1" ht="12.75">
      <c r="A61" s="33">
        <v>53</v>
      </c>
      <c r="B61" s="51" t="s">
        <v>121</v>
      </c>
      <c r="C61" s="34" t="s">
        <v>181</v>
      </c>
      <c r="D61" s="52" t="s">
        <v>182</v>
      </c>
      <c r="E61" s="34" t="s">
        <v>183</v>
      </c>
      <c r="F61" s="35">
        <v>70</v>
      </c>
      <c r="G61" s="60">
        <v>0</v>
      </c>
      <c r="H61" s="60">
        <v>1</v>
      </c>
      <c r="I61" s="60">
        <v>12.7</v>
      </c>
      <c r="J61" s="33">
        <v>100</v>
      </c>
      <c r="K61" s="33" t="s">
        <v>113</v>
      </c>
    </row>
    <row r="62" spans="1:11" s="3" customFormat="1" ht="12.75">
      <c r="A62" s="33">
        <v>54</v>
      </c>
      <c r="B62" s="51" t="s">
        <v>182</v>
      </c>
      <c r="C62" s="34" t="s">
        <v>183</v>
      </c>
      <c r="D62" s="52" t="s">
        <v>121</v>
      </c>
      <c r="E62" s="34" t="s">
        <v>184</v>
      </c>
      <c r="F62" s="35">
        <v>84</v>
      </c>
      <c r="G62" s="60">
        <v>0</v>
      </c>
      <c r="H62" s="60">
        <v>1</v>
      </c>
      <c r="I62" s="60">
        <v>12.7</v>
      </c>
      <c r="J62" s="33">
        <v>100</v>
      </c>
      <c r="K62" s="33" t="s">
        <v>113</v>
      </c>
    </row>
    <row r="63" spans="1:11" s="3" customFormat="1" ht="12.75">
      <c r="A63" s="33">
        <v>55</v>
      </c>
      <c r="B63" s="51" t="s">
        <v>121</v>
      </c>
      <c r="C63" s="34" t="s">
        <v>184</v>
      </c>
      <c r="D63" s="52" t="s">
        <v>121</v>
      </c>
      <c r="E63" s="34" t="s">
        <v>185</v>
      </c>
      <c r="F63" s="35">
        <v>19</v>
      </c>
      <c r="G63" s="60">
        <v>0</v>
      </c>
      <c r="H63" s="60">
        <v>1</v>
      </c>
      <c r="I63" s="60">
        <v>12.7</v>
      </c>
      <c r="J63" s="33">
        <v>100</v>
      </c>
      <c r="K63" s="33" t="s">
        <v>113</v>
      </c>
    </row>
    <row r="64" spans="1:11" s="3" customFormat="1" ht="12.75">
      <c r="A64" s="33">
        <v>56</v>
      </c>
      <c r="B64" s="51" t="s">
        <v>121</v>
      </c>
      <c r="C64" s="34" t="s">
        <v>185</v>
      </c>
      <c r="D64" s="52" t="s">
        <v>121</v>
      </c>
      <c r="E64" s="34" t="s">
        <v>186</v>
      </c>
      <c r="F64" s="35">
        <v>84</v>
      </c>
      <c r="G64" s="60">
        <v>0</v>
      </c>
      <c r="H64" s="60">
        <v>1</v>
      </c>
      <c r="I64" s="60">
        <v>12.7</v>
      </c>
      <c r="J64" s="33">
        <v>100</v>
      </c>
      <c r="K64" s="33" t="s">
        <v>113</v>
      </c>
    </row>
    <row r="65" spans="1:11" ht="12.75">
      <c r="A65" s="33">
        <v>57</v>
      </c>
      <c r="B65" s="51" t="s">
        <v>121</v>
      </c>
      <c r="C65" s="34" t="s">
        <v>186</v>
      </c>
      <c r="D65" s="52" t="s">
        <v>121</v>
      </c>
      <c r="E65" s="34" t="s">
        <v>187</v>
      </c>
      <c r="F65" s="35">
        <v>54</v>
      </c>
      <c r="G65" s="60">
        <v>0</v>
      </c>
      <c r="H65" s="60">
        <v>1</v>
      </c>
      <c r="I65" s="60">
        <v>12.7</v>
      </c>
      <c r="J65" s="33">
        <v>100</v>
      </c>
      <c r="K65" s="33" t="s">
        <v>113</v>
      </c>
    </row>
    <row r="66" spans="1:11" ht="12.75">
      <c r="A66" s="33">
        <v>58</v>
      </c>
      <c r="B66" s="51" t="s">
        <v>121</v>
      </c>
      <c r="C66" s="34" t="s">
        <v>187</v>
      </c>
      <c r="D66" s="52" t="s">
        <v>121</v>
      </c>
      <c r="E66" s="34" t="s">
        <v>188</v>
      </c>
      <c r="F66" s="35">
        <v>54</v>
      </c>
      <c r="G66" s="60">
        <v>0</v>
      </c>
      <c r="H66" s="60">
        <v>1</v>
      </c>
      <c r="I66" s="60">
        <v>12.7</v>
      </c>
      <c r="J66" s="33">
        <v>100</v>
      </c>
      <c r="K66" s="33" t="s">
        <v>113</v>
      </c>
    </row>
    <row r="67" spans="1:11" ht="12.75">
      <c r="A67" s="33">
        <v>59</v>
      </c>
      <c r="B67" s="51" t="s">
        <v>121</v>
      </c>
      <c r="C67" s="34" t="s">
        <v>188</v>
      </c>
      <c r="D67" s="52" t="s">
        <v>121</v>
      </c>
      <c r="E67" s="34" t="s">
        <v>189</v>
      </c>
      <c r="F67" s="35">
        <v>50</v>
      </c>
      <c r="G67" s="60">
        <v>0</v>
      </c>
      <c r="H67" s="60">
        <v>1</v>
      </c>
      <c r="I67" s="60">
        <v>12.7</v>
      </c>
      <c r="J67" s="33">
        <v>100</v>
      </c>
      <c r="K67" s="33" t="s">
        <v>113</v>
      </c>
    </row>
    <row r="68" spans="1:11" ht="12.75">
      <c r="A68" s="33">
        <v>60</v>
      </c>
      <c r="B68" s="51" t="s">
        <v>121</v>
      </c>
      <c r="C68" s="34" t="s">
        <v>189</v>
      </c>
      <c r="D68" s="52" t="s">
        <v>121</v>
      </c>
      <c r="E68" s="34" t="s">
        <v>190</v>
      </c>
      <c r="F68" s="35">
        <v>73</v>
      </c>
      <c r="G68" s="60">
        <v>0</v>
      </c>
      <c r="H68" s="60">
        <v>1</v>
      </c>
      <c r="I68" s="60">
        <v>12.7</v>
      </c>
      <c r="J68" s="33">
        <v>100</v>
      </c>
      <c r="K68" s="33" t="s">
        <v>113</v>
      </c>
    </row>
    <row r="69" spans="1:11" ht="12.75">
      <c r="A69" s="33">
        <v>61</v>
      </c>
      <c r="B69" s="51" t="s">
        <v>121</v>
      </c>
      <c r="C69" s="34" t="s">
        <v>190</v>
      </c>
      <c r="D69" s="52" t="s">
        <v>121</v>
      </c>
      <c r="E69" s="34" t="s">
        <v>191</v>
      </c>
      <c r="F69" s="35">
        <v>73</v>
      </c>
      <c r="G69" s="60">
        <v>0</v>
      </c>
      <c r="H69" s="60">
        <v>1</v>
      </c>
      <c r="I69" s="60">
        <v>12.7</v>
      </c>
      <c r="J69" s="33">
        <v>100</v>
      </c>
      <c r="K69" s="33" t="s">
        <v>113</v>
      </c>
    </row>
    <row r="70" spans="1:11" ht="12.75">
      <c r="A70" s="33">
        <v>62</v>
      </c>
      <c r="B70" s="51" t="s">
        <v>121</v>
      </c>
      <c r="C70" s="34" t="s">
        <v>191</v>
      </c>
      <c r="D70" s="52" t="s">
        <v>121</v>
      </c>
      <c r="E70" s="34" t="s">
        <v>192</v>
      </c>
      <c r="F70" s="35">
        <v>80</v>
      </c>
      <c r="G70" s="60">
        <v>0</v>
      </c>
      <c r="H70" s="60">
        <v>1</v>
      </c>
      <c r="I70" s="60">
        <v>12.7</v>
      </c>
      <c r="J70" s="33">
        <v>100</v>
      </c>
      <c r="K70" s="33" t="s">
        <v>113</v>
      </c>
    </row>
    <row r="71" spans="1:11" ht="12.75">
      <c r="A71" s="33">
        <v>63</v>
      </c>
      <c r="B71" s="51" t="s">
        <v>121</v>
      </c>
      <c r="C71" s="34" t="s">
        <v>192</v>
      </c>
      <c r="D71" s="52" t="s">
        <v>121</v>
      </c>
      <c r="E71" s="34" t="s">
        <v>193</v>
      </c>
      <c r="F71" s="35">
        <v>37</v>
      </c>
      <c r="G71" s="60">
        <v>0</v>
      </c>
      <c r="H71" s="60">
        <v>1</v>
      </c>
      <c r="I71" s="60">
        <v>12.7</v>
      </c>
      <c r="J71" s="33">
        <v>100</v>
      </c>
      <c r="K71" s="33" t="s">
        <v>113</v>
      </c>
    </row>
    <row r="72" spans="1:11" ht="12.75">
      <c r="A72" s="33">
        <v>64</v>
      </c>
      <c r="B72" s="51" t="s">
        <v>121</v>
      </c>
      <c r="C72" s="34" t="s">
        <v>193</v>
      </c>
      <c r="D72" s="52" t="s">
        <v>121</v>
      </c>
      <c r="E72" s="34" t="s">
        <v>194</v>
      </c>
      <c r="F72" s="35">
        <v>110</v>
      </c>
      <c r="G72" s="60">
        <v>0</v>
      </c>
      <c r="H72" s="60">
        <v>1</v>
      </c>
      <c r="I72" s="60">
        <v>12.7</v>
      </c>
      <c r="J72" s="33">
        <v>100</v>
      </c>
      <c r="K72" s="33" t="s">
        <v>113</v>
      </c>
    </row>
    <row r="73" spans="1:11" ht="12.75">
      <c r="A73" s="33">
        <v>65</v>
      </c>
      <c r="B73" s="51" t="s">
        <v>121</v>
      </c>
      <c r="C73" s="34" t="s">
        <v>194</v>
      </c>
      <c r="D73" s="52" t="s">
        <v>195</v>
      </c>
      <c r="E73" s="34" t="s">
        <v>196</v>
      </c>
      <c r="F73" s="35">
        <v>74</v>
      </c>
      <c r="G73" s="60">
        <v>0</v>
      </c>
      <c r="H73" s="60">
        <v>1</v>
      </c>
      <c r="I73" s="60">
        <v>12.7</v>
      </c>
      <c r="J73" s="33">
        <v>100</v>
      </c>
      <c r="K73" s="33" t="s">
        <v>113</v>
      </c>
    </row>
    <row r="74" spans="1:11" ht="12.75">
      <c r="A74" s="33">
        <v>66</v>
      </c>
      <c r="B74" s="51" t="s">
        <v>195</v>
      </c>
      <c r="C74" s="34" t="s">
        <v>196</v>
      </c>
      <c r="D74" s="52" t="s">
        <v>197</v>
      </c>
      <c r="E74" s="34" t="s">
        <v>198</v>
      </c>
      <c r="F74" s="35">
        <v>72</v>
      </c>
      <c r="G74" s="60">
        <v>0</v>
      </c>
      <c r="H74" s="60">
        <v>1</v>
      </c>
      <c r="I74" s="60">
        <v>12.7</v>
      </c>
      <c r="J74" s="33">
        <v>100</v>
      </c>
      <c r="K74" s="33" t="s">
        <v>113</v>
      </c>
    </row>
    <row r="75" spans="1:11" ht="12.75">
      <c r="A75" s="33">
        <v>67</v>
      </c>
      <c r="B75" s="51" t="s">
        <v>197</v>
      </c>
      <c r="C75" s="34" t="s">
        <v>198</v>
      </c>
      <c r="D75" s="52" t="s">
        <v>199</v>
      </c>
      <c r="E75" s="34" t="s">
        <v>200</v>
      </c>
      <c r="F75" s="35">
        <v>17</v>
      </c>
      <c r="G75" s="60">
        <v>0</v>
      </c>
      <c r="H75" s="60">
        <v>1</v>
      </c>
      <c r="I75" s="60">
        <v>12.7</v>
      </c>
      <c r="J75" s="33">
        <v>100</v>
      </c>
      <c r="K75" s="33" t="s">
        <v>113</v>
      </c>
    </row>
    <row r="76" spans="1:11" ht="12.75">
      <c r="A76" s="33">
        <v>68</v>
      </c>
      <c r="B76" s="51" t="s">
        <v>199</v>
      </c>
      <c r="C76" s="34" t="s">
        <v>200</v>
      </c>
      <c r="D76" s="52" t="s">
        <v>121</v>
      </c>
      <c r="E76" s="34" t="s">
        <v>201</v>
      </c>
      <c r="F76" s="35">
        <v>71</v>
      </c>
      <c r="G76" s="60">
        <v>0</v>
      </c>
      <c r="H76" s="60">
        <v>1</v>
      </c>
      <c r="I76" s="60">
        <v>12.7</v>
      </c>
      <c r="J76" s="33">
        <v>100</v>
      </c>
      <c r="K76" s="33" t="s">
        <v>113</v>
      </c>
    </row>
    <row r="77" spans="1:11" ht="12.75">
      <c r="A77" s="33">
        <v>69</v>
      </c>
      <c r="B77" s="51" t="s">
        <v>121</v>
      </c>
      <c r="C77" s="34" t="s">
        <v>201</v>
      </c>
      <c r="D77" s="52" t="s">
        <v>202</v>
      </c>
      <c r="E77" s="34" t="s">
        <v>203</v>
      </c>
      <c r="F77" s="35">
        <v>103</v>
      </c>
      <c r="G77" s="60">
        <v>0</v>
      </c>
      <c r="H77" s="60">
        <v>1</v>
      </c>
      <c r="I77" s="60">
        <v>12.7</v>
      </c>
      <c r="J77" s="33">
        <v>100</v>
      </c>
      <c r="K77" s="33" t="s">
        <v>113</v>
      </c>
    </row>
    <row r="78" spans="1:11" ht="12.75">
      <c r="A78" s="33">
        <v>70</v>
      </c>
      <c r="B78" s="51" t="s">
        <v>202</v>
      </c>
      <c r="C78" s="34" t="s">
        <v>203</v>
      </c>
      <c r="D78" s="52" t="s">
        <v>121</v>
      </c>
      <c r="E78" s="34" t="s">
        <v>204</v>
      </c>
      <c r="F78" s="35">
        <v>42</v>
      </c>
      <c r="G78" s="60">
        <v>0</v>
      </c>
      <c r="H78" s="60">
        <v>1</v>
      </c>
      <c r="I78" s="60">
        <v>12.7</v>
      </c>
      <c r="J78" s="33">
        <v>100</v>
      </c>
      <c r="K78" s="33" t="s">
        <v>113</v>
      </c>
    </row>
    <row r="79" spans="1:11" ht="12.75">
      <c r="A79" s="33">
        <v>71</v>
      </c>
      <c r="B79" s="51" t="s">
        <v>121</v>
      </c>
      <c r="C79" s="34" t="s">
        <v>204</v>
      </c>
      <c r="D79" s="52" t="s">
        <v>121</v>
      </c>
      <c r="E79" s="34" t="s">
        <v>205</v>
      </c>
      <c r="F79" s="35">
        <v>72</v>
      </c>
      <c r="G79" s="60">
        <v>0</v>
      </c>
      <c r="H79" s="60">
        <v>1</v>
      </c>
      <c r="I79" s="60">
        <v>12.7</v>
      </c>
      <c r="J79" s="33">
        <v>100</v>
      </c>
      <c r="K79" s="33" t="s">
        <v>113</v>
      </c>
    </row>
    <row r="80" spans="1:11" ht="12.75">
      <c r="A80" s="33">
        <v>72</v>
      </c>
      <c r="B80" s="51" t="s">
        <v>121</v>
      </c>
      <c r="C80" s="34" t="s">
        <v>205</v>
      </c>
      <c r="D80" s="52" t="s">
        <v>121</v>
      </c>
      <c r="E80" s="34" t="s">
        <v>206</v>
      </c>
      <c r="F80" s="35">
        <v>9.5</v>
      </c>
      <c r="G80" s="60">
        <v>0</v>
      </c>
      <c r="H80" s="60">
        <v>1</v>
      </c>
      <c r="I80" s="60">
        <v>12.7</v>
      </c>
      <c r="J80" s="33">
        <v>100</v>
      </c>
      <c r="K80" s="33" t="s">
        <v>113</v>
      </c>
    </row>
    <row r="81" spans="1:11" ht="12.75">
      <c r="A81" s="33">
        <v>73</v>
      </c>
      <c r="B81" s="51" t="s">
        <v>121</v>
      </c>
      <c r="C81" s="34" t="s">
        <v>206</v>
      </c>
      <c r="D81" s="52" t="s">
        <v>207</v>
      </c>
      <c r="E81" s="34" t="s">
        <v>208</v>
      </c>
      <c r="F81" s="35">
        <v>72</v>
      </c>
      <c r="G81" s="60">
        <v>0</v>
      </c>
      <c r="H81" s="60">
        <v>1</v>
      </c>
      <c r="I81" s="60">
        <v>12.7</v>
      </c>
      <c r="J81" s="33">
        <v>100</v>
      </c>
      <c r="K81" s="33" t="s">
        <v>113</v>
      </c>
    </row>
    <row r="82" spans="1:11" ht="12.75">
      <c r="A82" s="33">
        <v>74</v>
      </c>
      <c r="B82" s="51" t="s">
        <v>207</v>
      </c>
      <c r="C82" s="34" t="s">
        <v>208</v>
      </c>
      <c r="D82" s="52" t="s">
        <v>207</v>
      </c>
      <c r="E82" s="34" t="s">
        <v>209</v>
      </c>
      <c r="F82" s="35">
        <v>55</v>
      </c>
      <c r="G82" s="60">
        <v>0</v>
      </c>
      <c r="H82" s="60">
        <v>1</v>
      </c>
      <c r="I82" s="60">
        <v>12.7</v>
      </c>
      <c r="J82" s="33">
        <v>100</v>
      </c>
      <c r="K82" s="33" t="s">
        <v>113</v>
      </c>
    </row>
    <row r="83" spans="1:11" ht="12.75">
      <c r="A83" s="33">
        <v>75</v>
      </c>
      <c r="B83" s="51" t="s">
        <v>207</v>
      </c>
      <c r="C83" s="34" t="s">
        <v>209</v>
      </c>
      <c r="D83" s="52" t="s">
        <v>121</v>
      </c>
      <c r="E83" s="34" t="s">
        <v>210</v>
      </c>
      <c r="F83" s="35">
        <v>46</v>
      </c>
      <c r="G83" s="60">
        <v>0</v>
      </c>
      <c r="H83" s="60">
        <v>1</v>
      </c>
      <c r="I83" s="60">
        <v>12.7</v>
      </c>
      <c r="J83" s="33">
        <v>100</v>
      </c>
      <c r="K83" s="33" t="s">
        <v>113</v>
      </c>
    </row>
    <row r="84" spans="1:11" ht="12.75">
      <c r="A84" s="33">
        <v>76</v>
      </c>
      <c r="B84" s="51" t="s">
        <v>121</v>
      </c>
      <c r="C84" s="34" t="s">
        <v>210</v>
      </c>
      <c r="D84" s="52" t="s">
        <v>121</v>
      </c>
      <c r="E84" s="34" t="s">
        <v>211</v>
      </c>
      <c r="F84" s="35">
        <v>60</v>
      </c>
      <c r="G84" s="60">
        <v>0</v>
      </c>
      <c r="H84" s="60">
        <v>1</v>
      </c>
      <c r="I84" s="60">
        <v>12.7</v>
      </c>
      <c r="J84" s="33">
        <v>100</v>
      </c>
      <c r="K84" s="33" t="s">
        <v>113</v>
      </c>
    </row>
    <row r="85" spans="1:11" ht="12.75">
      <c r="A85" s="33">
        <v>77</v>
      </c>
      <c r="B85" s="51" t="s">
        <v>121</v>
      </c>
      <c r="C85" s="34" t="s">
        <v>211</v>
      </c>
      <c r="D85" s="52" t="s">
        <v>121</v>
      </c>
      <c r="E85" s="34" t="s">
        <v>212</v>
      </c>
      <c r="F85" s="35">
        <v>41</v>
      </c>
      <c r="G85" s="60">
        <v>0</v>
      </c>
      <c r="H85" s="60">
        <v>1</v>
      </c>
      <c r="I85" s="60">
        <v>12.7</v>
      </c>
      <c r="J85" s="33">
        <v>100</v>
      </c>
      <c r="K85" s="33" t="s">
        <v>113</v>
      </c>
    </row>
    <row r="86" spans="1:11" ht="12.75">
      <c r="A86" s="33">
        <v>78</v>
      </c>
      <c r="B86" s="51" t="s">
        <v>121</v>
      </c>
      <c r="C86" s="34" t="s">
        <v>212</v>
      </c>
      <c r="D86" s="52" t="s">
        <v>121</v>
      </c>
      <c r="E86" s="34" t="s">
        <v>213</v>
      </c>
      <c r="F86" s="35">
        <v>48</v>
      </c>
      <c r="G86" s="60">
        <v>0</v>
      </c>
      <c r="H86" s="60">
        <v>1</v>
      </c>
      <c r="I86" s="60">
        <v>12.7</v>
      </c>
      <c r="J86" s="33">
        <v>100</v>
      </c>
      <c r="K86" s="33" t="s">
        <v>113</v>
      </c>
    </row>
    <row r="87" spans="1:11" ht="12.75">
      <c r="A87" s="33">
        <v>79</v>
      </c>
      <c r="B87" s="51" t="s">
        <v>121</v>
      </c>
      <c r="C87" s="34" t="s">
        <v>213</v>
      </c>
      <c r="D87" s="52" t="s">
        <v>121</v>
      </c>
      <c r="E87" s="34" t="s">
        <v>214</v>
      </c>
      <c r="F87" s="35">
        <v>78</v>
      </c>
      <c r="G87" s="60">
        <v>0</v>
      </c>
      <c r="H87" s="60">
        <v>1</v>
      </c>
      <c r="I87" s="60">
        <v>12.7</v>
      </c>
      <c r="J87" s="33">
        <v>100</v>
      </c>
      <c r="K87" s="33" t="s">
        <v>113</v>
      </c>
    </row>
    <row r="88" spans="1:11" ht="12.75">
      <c r="A88" s="33">
        <v>80</v>
      </c>
      <c r="B88" s="51" t="s">
        <v>121</v>
      </c>
      <c r="C88" s="34" t="s">
        <v>214</v>
      </c>
      <c r="D88" s="52" t="s">
        <v>121</v>
      </c>
      <c r="E88" s="34" t="s">
        <v>215</v>
      </c>
      <c r="F88" s="35">
        <v>79</v>
      </c>
      <c r="G88" s="60">
        <v>0</v>
      </c>
      <c r="H88" s="60">
        <v>1</v>
      </c>
      <c r="I88" s="60">
        <v>12.7</v>
      </c>
      <c r="J88" s="33">
        <v>100</v>
      </c>
      <c r="K88" s="33" t="s">
        <v>113</v>
      </c>
    </row>
    <row r="89" spans="1:11" ht="12.75">
      <c r="A89" s="33">
        <v>81</v>
      </c>
      <c r="B89" s="51" t="s">
        <v>121</v>
      </c>
      <c r="C89" s="34" t="s">
        <v>215</v>
      </c>
      <c r="D89" s="52" t="s">
        <v>121</v>
      </c>
      <c r="E89" s="34" t="s">
        <v>216</v>
      </c>
      <c r="F89" s="35">
        <v>116.5</v>
      </c>
      <c r="G89" s="60">
        <v>0</v>
      </c>
      <c r="H89" s="60">
        <v>1</v>
      </c>
      <c r="I89" s="60">
        <v>12.7</v>
      </c>
      <c r="J89" s="33">
        <v>100</v>
      </c>
      <c r="K89" s="33" t="s">
        <v>113</v>
      </c>
    </row>
    <row r="90" spans="1:11" ht="12.75">
      <c r="A90" s="33">
        <v>82</v>
      </c>
      <c r="B90" s="51" t="s">
        <v>121</v>
      </c>
      <c r="C90" s="34" t="s">
        <v>216</v>
      </c>
      <c r="D90" s="52" t="s">
        <v>121</v>
      </c>
      <c r="E90" s="34" t="s">
        <v>217</v>
      </c>
      <c r="F90" s="35">
        <v>68</v>
      </c>
      <c r="G90" s="60">
        <v>0</v>
      </c>
      <c r="H90" s="60">
        <v>1</v>
      </c>
      <c r="I90" s="60">
        <v>12.7</v>
      </c>
      <c r="J90" s="33">
        <v>100</v>
      </c>
      <c r="K90" s="33" t="s">
        <v>113</v>
      </c>
    </row>
    <row r="91" spans="1:11" ht="12.75">
      <c r="A91" s="33">
        <v>83</v>
      </c>
      <c r="B91" s="51" t="s">
        <v>121</v>
      </c>
      <c r="C91" s="34" t="s">
        <v>217</v>
      </c>
      <c r="D91" s="52" t="s">
        <v>121</v>
      </c>
      <c r="E91" s="34" t="s">
        <v>218</v>
      </c>
      <c r="F91" s="35">
        <v>7.5</v>
      </c>
      <c r="G91" s="60">
        <v>0</v>
      </c>
      <c r="H91" s="60">
        <v>1</v>
      </c>
      <c r="I91" s="60">
        <v>12.7</v>
      </c>
      <c r="J91" s="33">
        <v>100</v>
      </c>
      <c r="K91" s="33" t="s">
        <v>113</v>
      </c>
    </row>
    <row r="92" spans="1:11" ht="12.75">
      <c r="A92" s="33">
        <v>84</v>
      </c>
      <c r="B92" s="51" t="s">
        <v>121</v>
      </c>
      <c r="C92" s="34" t="s">
        <v>218</v>
      </c>
      <c r="D92" s="52" t="s">
        <v>121</v>
      </c>
      <c r="E92" s="34" t="s">
        <v>219</v>
      </c>
      <c r="F92" s="35">
        <v>57.5</v>
      </c>
      <c r="G92" s="60">
        <v>0</v>
      </c>
      <c r="H92" s="60">
        <v>1</v>
      </c>
      <c r="I92" s="60">
        <v>12.7</v>
      </c>
      <c r="J92" s="33">
        <v>100</v>
      </c>
      <c r="K92" s="33" t="s">
        <v>113</v>
      </c>
    </row>
    <row r="93" spans="1:11" ht="12.75">
      <c r="A93" s="33">
        <v>85</v>
      </c>
      <c r="B93" s="51" t="s">
        <v>121</v>
      </c>
      <c r="C93" s="34" t="s">
        <v>219</v>
      </c>
      <c r="D93" s="52" t="s">
        <v>121</v>
      </c>
      <c r="E93" s="34" t="s">
        <v>220</v>
      </c>
      <c r="F93" s="35">
        <v>65</v>
      </c>
      <c r="G93" s="60">
        <v>0</v>
      </c>
      <c r="H93" s="60">
        <v>1</v>
      </c>
      <c r="I93" s="60">
        <v>12.7</v>
      </c>
      <c r="J93" s="33">
        <v>100</v>
      </c>
      <c r="K93" s="33" t="s">
        <v>113</v>
      </c>
    </row>
    <row r="94" spans="1:11" ht="12.75">
      <c r="A94" s="33">
        <v>86</v>
      </c>
      <c r="B94" s="51" t="s">
        <v>121</v>
      </c>
      <c r="C94" s="34" t="s">
        <v>220</v>
      </c>
      <c r="D94" s="52" t="s">
        <v>121</v>
      </c>
      <c r="E94" s="34" t="s">
        <v>221</v>
      </c>
      <c r="F94" s="35">
        <v>8.5</v>
      </c>
      <c r="G94" s="60">
        <v>0</v>
      </c>
      <c r="H94" s="60">
        <v>1</v>
      </c>
      <c r="I94" s="60">
        <v>12.7</v>
      </c>
      <c r="J94" s="33">
        <v>100</v>
      </c>
      <c r="K94" s="33" t="s">
        <v>113</v>
      </c>
    </row>
    <row r="95" spans="1:11" ht="12.75">
      <c r="A95" s="33">
        <v>87</v>
      </c>
      <c r="B95" s="51" t="s">
        <v>121</v>
      </c>
      <c r="C95" s="34" t="s">
        <v>221</v>
      </c>
      <c r="D95" s="52" t="s">
        <v>121</v>
      </c>
      <c r="E95" s="34" t="s">
        <v>222</v>
      </c>
      <c r="F95" s="35">
        <v>66</v>
      </c>
      <c r="G95" s="60">
        <v>0</v>
      </c>
      <c r="H95" s="60">
        <v>1</v>
      </c>
      <c r="I95" s="60">
        <v>12.7</v>
      </c>
      <c r="J95" s="33">
        <v>100</v>
      </c>
      <c r="K95" s="33" t="s">
        <v>113</v>
      </c>
    </row>
    <row r="96" spans="1:11" ht="12.75">
      <c r="A96" s="33">
        <v>88</v>
      </c>
      <c r="B96" s="51" t="s">
        <v>121</v>
      </c>
      <c r="C96" s="34" t="s">
        <v>222</v>
      </c>
      <c r="D96" s="52" t="s">
        <v>121</v>
      </c>
      <c r="E96" s="34" t="s">
        <v>223</v>
      </c>
      <c r="F96" s="35">
        <v>85</v>
      </c>
      <c r="G96" s="60">
        <v>0</v>
      </c>
      <c r="H96" s="60">
        <v>1</v>
      </c>
      <c r="I96" s="60">
        <v>12.7</v>
      </c>
      <c r="J96" s="33">
        <v>100</v>
      </c>
      <c r="K96" s="33" t="s">
        <v>113</v>
      </c>
    </row>
    <row r="97" spans="1:11" ht="12.75">
      <c r="A97" s="33">
        <v>89</v>
      </c>
      <c r="B97" s="51" t="s">
        <v>121</v>
      </c>
      <c r="C97" s="34" t="s">
        <v>223</v>
      </c>
      <c r="D97" s="52" t="s">
        <v>224</v>
      </c>
      <c r="E97" s="34" t="s">
        <v>225</v>
      </c>
      <c r="F97" s="35">
        <v>27</v>
      </c>
      <c r="G97" s="60">
        <v>0</v>
      </c>
      <c r="H97" s="60">
        <v>1</v>
      </c>
      <c r="I97" s="60">
        <v>12.7</v>
      </c>
      <c r="J97" s="33">
        <v>100</v>
      </c>
      <c r="K97" s="33" t="s">
        <v>113</v>
      </c>
    </row>
    <row r="98" spans="1:11" ht="12.75">
      <c r="A98" s="33">
        <v>90</v>
      </c>
      <c r="B98" s="51" t="s">
        <v>224</v>
      </c>
      <c r="C98" s="34" t="s">
        <v>225</v>
      </c>
      <c r="D98" s="52" t="s">
        <v>224</v>
      </c>
      <c r="E98" s="34" t="s">
        <v>226</v>
      </c>
      <c r="F98" s="35">
        <v>31</v>
      </c>
      <c r="G98" s="60">
        <v>0</v>
      </c>
      <c r="H98" s="60">
        <v>1</v>
      </c>
      <c r="I98" s="60">
        <v>12.7</v>
      </c>
      <c r="J98" s="33">
        <v>100</v>
      </c>
      <c r="K98" s="33" t="s">
        <v>113</v>
      </c>
    </row>
    <row r="99" spans="1:11" ht="12.75">
      <c r="A99" s="33">
        <v>91</v>
      </c>
      <c r="B99" s="51" t="s">
        <v>224</v>
      </c>
      <c r="C99" s="34" t="s">
        <v>226</v>
      </c>
      <c r="D99" s="52" t="s">
        <v>227</v>
      </c>
      <c r="E99" s="34" t="s">
        <v>228</v>
      </c>
      <c r="F99" s="35">
        <v>15</v>
      </c>
      <c r="G99" s="60">
        <v>0</v>
      </c>
      <c r="H99" s="60">
        <v>1</v>
      </c>
      <c r="I99" s="60">
        <v>12.7</v>
      </c>
      <c r="J99" s="33">
        <v>100</v>
      </c>
      <c r="K99" s="33" t="s">
        <v>113</v>
      </c>
    </row>
    <row r="100" spans="1:11" ht="12.75">
      <c r="A100" s="33">
        <v>92</v>
      </c>
      <c r="B100" s="51" t="s">
        <v>227</v>
      </c>
      <c r="C100" s="34" t="s">
        <v>228</v>
      </c>
      <c r="D100" s="52" t="s">
        <v>229</v>
      </c>
      <c r="E100" s="34" t="s">
        <v>230</v>
      </c>
      <c r="F100" s="35">
        <v>5</v>
      </c>
      <c r="G100" s="60">
        <v>0</v>
      </c>
      <c r="H100" s="60">
        <v>1</v>
      </c>
      <c r="I100" s="60">
        <v>12.7</v>
      </c>
      <c r="J100" s="33">
        <v>100</v>
      </c>
      <c r="K100" s="33" t="s">
        <v>113</v>
      </c>
    </row>
    <row r="101" spans="1:11" ht="12.75">
      <c r="A101" s="33">
        <v>93</v>
      </c>
      <c r="B101" s="51" t="s">
        <v>229</v>
      </c>
      <c r="C101" s="34" t="s">
        <v>230</v>
      </c>
      <c r="D101" s="52" t="s">
        <v>224</v>
      </c>
      <c r="E101" s="34" t="s">
        <v>231</v>
      </c>
      <c r="F101" s="35">
        <v>12</v>
      </c>
      <c r="G101" s="60">
        <v>0</v>
      </c>
      <c r="H101" s="60">
        <v>1</v>
      </c>
      <c r="I101" s="60">
        <v>12.7</v>
      </c>
      <c r="J101" s="33">
        <v>100</v>
      </c>
      <c r="K101" s="33" t="s">
        <v>113</v>
      </c>
    </row>
    <row r="102" spans="1:11" ht="12.75">
      <c r="A102" s="33">
        <v>94</v>
      </c>
      <c r="B102" s="51" t="s">
        <v>224</v>
      </c>
      <c r="C102" s="34" t="s">
        <v>231</v>
      </c>
      <c r="D102" s="52" t="s">
        <v>224</v>
      </c>
      <c r="E102" s="34" t="s">
        <v>232</v>
      </c>
      <c r="F102" s="35">
        <v>33</v>
      </c>
      <c r="G102" s="60">
        <v>0</v>
      </c>
      <c r="H102" s="60">
        <v>1</v>
      </c>
      <c r="I102" s="60">
        <v>12.7</v>
      </c>
      <c r="J102" s="33">
        <v>100</v>
      </c>
      <c r="K102" s="33" t="s">
        <v>113</v>
      </c>
    </row>
    <row r="103" spans="1:10" ht="12.75">
      <c r="A103" s="263" t="s">
        <v>33</v>
      </c>
      <c r="B103" s="263"/>
      <c r="C103" s="263"/>
      <c r="D103" s="263"/>
      <c r="E103" s="264"/>
      <c r="F103" s="17">
        <f>SUM(F9:F102)</f>
        <v>5030.89999961853</v>
      </c>
      <c r="G103" s="61"/>
      <c r="H103" s="16"/>
      <c r="I103" s="12"/>
      <c r="J103" s="12"/>
    </row>
    <row r="104" spans="1:11" ht="12.75">
      <c r="A104" s="265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</row>
    <row r="105" spans="1:11" ht="12.75">
      <c r="A105" s="266" t="s">
        <v>34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</row>
    <row r="106" spans="1:6" ht="25.5">
      <c r="A106" s="62" t="s">
        <v>35</v>
      </c>
      <c r="B106" s="54" t="s">
        <v>36</v>
      </c>
      <c r="C106" s="267" t="s">
        <v>233</v>
      </c>
      <c r="D106" s="268"/>
      <c r="E106" s="63" t="s">
        <v>37</v>
      </c>
      <c r="F106" s="64"/>
    </row>
    <row r="107" spans="1:6" ht="12.75">
      <c r="A107" s="36" t="s">
        <v>38</v>
      </c>
      <c r="B107" s="53">
        <v>12.7</v>
      </c>
      <c r="C107" s="269">
        <v>5030.9</v>
      </c>
      <c r="D107" s="270"/>
      <c r="E107" s="65">
        <v>5031</v>
      </c>
      <c r="F107" s="66"/>
    </row>
    <row r="108" spans="6:11" ht="12.75">
      <c r="F108" s="15"/>
      <c r="G108" s="15"/>
      <c r="K108" s="15"/>
    </row>
    <row r="109" spans="2:11" ht="12.75">
      <c r="B109" s="271" t="s">
        <v>39</v>
      </c>
      <c r="C109" s="272"/>
      <c r="D109" s="197"/>
      <c r="E109" s="67"/>
      <c r="F109" s="67"/>
      <c r="G109" s="15"/>
      <c r="K109" s="15"/>
    </row>
    <row r="110" spans="2:11" ht="12.75">
      <c r="B110" s="253" t="s">
        <v>234</v>
      </c>
      <c r="C110" s="255">
        <v>45373</v>
      </c>
      <c r="D110" s="256"/>
      <c r="E110" s="68"/>
      <c r="F110" s="68"/>
      <c r="G110" s="15"/>
      <c r="K110" s="15"/>
    </row>
    <row r="111" spans="2:11" ht="12.75">
      <c r="B111" s="254"/>
      <c r="C111" s="257"/>
      <c r="D111" s="258"/>
      <c r="E111" s="68"/>
      <c r="F111" s="68"/>
      <c r="G111" s="15"/>
      <c r="K111" s="15"/>
    </row>
    <row r="112" spans="2:11" ht="12.75">
      <c r="B112" s="253" t="s">
        <v>235</v>
      </c>
      <c r="C112" s="259" t="s">
        <v>236</v>
      </c>
      <c r="D112" s="260"/>
      <c r="E112" s="68"/>
      <c r="F112" s="69"/>
      <c r="G112" s="15"/>
      <c r="K112" s="15"/>
    </row>
    <row r="113" spans="2:11" ht="12.75">
      <c r="B113" s="254"/>
      <c r="C113" s="261"/>
      <c r="D113" s="262"/>
      <c r="E113" s="68"/>
      <c r="F113" s="69"/>
      <c r="G113" s="15"/>
      <c r="K113" s="15"/>
    </row>
    <row r="114" spans="6:11" ht="12.75">
      <c r="F114" s="15"/>
      <c r="G114" s="15"/>
      <c r="K114" s="15"/>
    </row>
    <row r="115" spans="1:10" ht="12.75">
      <c r="A115" s="13"/>
      <c r="B115" s="22" t="s">
        <v>53</v>
      </c>
      <c r="C115" s="11"/>
      <c r="F115" s="15"/>
      <c r="G115" s="15"/>
      <c r="H115" s="15"/>
      <c r="I115" s="15"/>
      <c r="J115" s="15"/>
    </row>
  </sheetData>
  <sheetProtection formatCells="0" formatColumns="0" formatRows="0" insertColumns="0" insertRows="0" insertHyperlinks="0" deleteColumns="0" deleteRows="0" sort="0" autoFilter="0" pivotTables="0"/>
  <mergeCells count="28">
    <mergeCell ref="E3:K3"/>
    <mergeCell ref="A4:K4"/>
    <mergeCell ref="A5:K5"/>
    <mergeCell ref="A6:A7"/>
    <mergeCell ref="J6:J7"/>
    <mergeCell ref="F6:F7"/>
    <mergeCell ref="G6:G7"/>
    <mergeCell ref="B6:E6"/>
    <mergeCell ref="A1:K1"/>
    <mergeCell ref="C2:D2"/>
    <mergeCell ref="E2:G2"/>
    <mergeCell ref="H2:K2"/>
    <mergeCell ref="A2:B2"/>
    <mergeCell ref="K6:K7"/>
    <mergeCell ref="I6:I7"/>
    <mergeCell ref="H6:H7"/>
    <mergeCell ref="A3:B3"/>
    <mergeCell ref="C3:D3"/>
    <mergeCell ref="B110:B111"/>
    <mergeCell ref="C110:D111"/>
    <mergeCell ref="B112:B113"/>
    <mergeCell ref="C112:D113"/>
    <mergeCell ref="A103:E103"/>
    <mergeCell ref="A104:K104"/>
    <mergeCell ref="A105:K105"/>
    <mergeCell ref="C106:D106"/>
    <mergeCell ref="C107:D107"/>
    <mergeCell ref="B109:D10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headerFooter alignWithMargins="0">
    <oddHeader>&amp;CFORM 2029/B Załącznik nr 1 do PROC 1107/B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piecejac</dc:creator>
  <cp:keywords/>
  <dc:description/>
  <cp:lastModifiedBy>Piotr Sliwinski</cp:lastModifiedBy>
  <cp:lastPrinted>2013-04-25T07:48:43Z</cp:lastPrinted>
  <dcterms:created xsi:type="dcterms:W3CDTF">2013-03-18T13:31:36Z</dcterms:created>
  <dcterms:modified xsi:type="dcterms:W3CDTF">2024-04-11T09:03:34Z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