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otłownie_przegląd_2024\"/>
    </mc:Choice>
  </mc:AlternateContent>
  <xr:revisionPtr revIDLastSave="0" documentId="13_ncr:1_{95B04829-B4CC-4BDC-9195-C3F5475A952B}" xr6:coauthVersionLast="47" xr6:coauthVersionMax="47" xr10:uidLastSave="{00000000-0000-0000-0000-000000000000}"/>
  <bookViews>
    <workbookView xWindow="570" yWindow="600" windowWidth="19920" windowHeight="1092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I9" i="1" l="1"/>
  <c r="I3" i="1"/>
  <c r="G3" i="1"/>
  <c r="G5" i="1"/>
  <c r="I5" i="1" s="1"/>
  <c r="G6" i="1"/>
  <c r="I6" i="1" s="1"/>
  <c r="G7" i="1"/>
  <c r="I7" i="1" s="1"/>
  <c r="G8" i="1"/>
  <c r="I8" i="1" s="1"/>
  <c r="G4" i="1"/>
  <c r="I4" i="1" s="1"/>
</calcChain>
</file>

<file path=xl/sharedStrings.xml><?xml version="1.0" encoding="utf-8"?>
<sst xmlns="http://schemas.openxmlformats.org/spreadsheetml/2006/main" count="22" uniqueCount="17">
  <si>
    <t>Lp</t>
  </si>
  <si>
    <t>Lokalizacja</t>
  </si>
  <si>
    <t xml:space="preserve"> Podatek VAT [%] </t>
  </si>
  <si>
    <t>Ilość konserwacji podczas trawania umowy</t>
  </si>
  <si>
    <t>Wartość brutto za wszystkie konserwacje</t>
  </si>
  <si>
    <t>Cena netto konserwacji [zł]</t>
  </si>
  <si>
    <t>Cena brutto konserwacji [zł]</t>
  </si>
  <si>
    <t>C.K. Norwida 2, 05-205 Rasztów</t>
  </si>
  <si>
    <t>Rodzaj/model/rok produkcji</t>
  </si>
  <si>
    <t xml:space="preserve">kocioł gazowy De Dietriech GT 210 K typ 217 o mocy 80 kW – rok produkcji 2005 </t>
  </si>
  <si>
    <t>kocioł gazowy kondensacyjny Viessmann Vitodens 100-W Typ MB1C o mocy 35 kW rok produkcji 2012</t>
  </si>
  <si>
    <t xml:space="preserve">kocioł Hoval Ultragas 250 D 
o mocy 112 kW – rok produkcji 2007
</t>
  </si>
  <si>
    <t>kocioł gazowy Hoval Ultragas 500 D o mocy 227 kW- rok produkcji 2007</t>
  </si>
  <si>
    <t>SUMA</t>
  </si>
  <si>
    <t>FORMULARZ ASORTYMENTOWO CENOWY</t>
  </si>
  <si>
    <r>
      <t xml:space="preserve"> </t>
    </r>
    <r>
      <rPr>
        <sz val="11"/>
        <color rgb="FF000000"/>
        <rFont val="Times New Roman"/>
        <family val="1"/>
        <charset val="238"/>
      </rPr>
      <t xml:space="preserve">Centrum Psychoterapii w Warszawie ul. Dolna 42 </t>
    </r>
  </si>
  <si>
    <t>kocioł gazowy, kondensacyjny De Dietrich Evodens Pro AMC 100 o mocy 99,9 kW - rok produkcji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</si>
</sst>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9"/>
  <sheetViews>
    <sheetView tabSelected="1" topLeftCell="A3" workbookViewId="0">
      <selection activeCell="K4" sqref="K4"/>
    </sheetView>
  </sheetViews>
  <sheetFormatPr defaultRowHeight="14.25"/>
  <cols>
    <col min="2" max="2" width="3.875" customWidth="1"/>
    <col min="3" max="3" width="16.25" customWidth="1"/>
    <col min="4" max="4" width="20.625" customWidth="1"/>
    <col min="5" max="5" width="18.125" customWidth="1"/>
    <col min="6" max="6" width="15.375" customWidth="1"/>
    <col min="7" max="7" width="19.625" customWidth="1"/>
    <col min="8" max="8" width="14" customWidth="1"/>
    <col min="9" max="9" width="18" customWidth="1"/>
  </cols>
  <sheetData>
    <row r="1" spans="2:9" ht="15">
      <c r="E1" s="9" t="s">
        <v>14</v>
      </c>
      <c r="F1" s="10"/>
      <c r="G1" s="10"/>
    </row>
    <row r="2" spans="2:9" ht="65.25" customHeight="1">
      <c r="B2" s="1" t="s">
        <v>0</v>
      </c>
      <c r="C2" s="1" t="s">
        <v>1</v>
      </c>
      <c r="D2" s="2" t="s">
        <v>8</v>
      </c>
      <c r="E2" s="2" t="s">
        <v>5</v>
      </c>
      <c r="F2" s="1" t="s">
        <v>2</v>
      </c>
      <c r="G2" s="2" t="s">
        <v>6</v>
      </c>
      <c r="H2" s="2" t="s">
        <v>3</v>
      </c>
      <c r="I2" s="2" t="s">
        <v>4</v>
      </c>
    </row>
    <row r="3" spans="2:9" ht="82.5" customHeight="1">
      <c r="B3" s="1">
        <v>1</v>
      </c>
      <c r="C3" s="11" t="s">
        <v>15</v>
      </c>
      <c r="D3" s="12" t="s">
        <v>16</v>
      </c>
      <c r="E3" s="7">
        <v>0</v>
      </c>
      <c r="F3" s="1">
        <v>23</v>
      </c>
      <c r="G3" s="7">
        <f>E3*(1+F3/100)</f>
        <v>0</v>
      </c>
      <c r="H3" s="5">
        <v>24</v>
      </c>
      <c r="I3" s="7">
        <f>G3*H3</f>
        <v>0</v>
      </c>
    </row>
    <row r="4" spans="2:9" ht="63.75" customHeight="1">
      <c r="B4" s="1">
        <v>2</v>
      </c>
      <c r="C4" s="4" t="s">
        <v>7</v>
      </c>
      <c r="D4" s="4" t="s">
        <v>9</v>
      </c>
      <c r="E4" s="7">
        <v>0</v>
      </c>
      <c r="F4" s="3">
        <v>23</v>
      </c>
      <c r="G4" s="7">
        <f>E4*(1+F4/100)</f>
        <v>0</v>
      </c>
      <c r="H4" s="5">
        <v>24</v>
      </c>
      <c r="I4" s="7">
        <f>G4*H4</f>
        <v>0</v>
      </c>
    </row>
    <row r="5" spans="2:9" ht="90">
      <c r="B5" s="1">
        <v>3</v>
      </c>
      <c r="C5" s="4" t="s">
        <v>7</v>
      </c>
      <c r="D5" s="4" t="s">
        <v>10</v>
      </c>
      <c r="E5" s="7">
        <v>0</v>
      </c>
      <c r="F5" s="3">
        <v>23</v>
      </c>
      <c r="G5" s="7">
        <f t="shared" ref="G5:G8" si="0">E5*(1+F5/100)</f>
        <v>0</v>
      </c>
      <c r="H5" s="5">
        <v>24</v>
      </c>
      <c r="I5" s="7">
        <f t="shared" ref="I5:I8" si="1">G5*H5</f>
        <v>0</v>
      </c>
    </row>
    <row r="6" spans="2:9" ht="60">
      <c r="B6" s="1">
        <v>4</v>
      </c>
      <c r="C6" s="4" t="s">
        <v>7</v>
      </c>
      <c r="D6" s="4" t="s">
        <v>12</v>
      </c>
      <c r="E6" s="7">
        <v>0</v>
      </c>
      <c r="F6" s="3">
        <v>23</v>
      </c>
      <c r="G6" s="7">
        <f t="shared" si="0"/>
        <v>0</v>
      </c>
      <c r="H6" s="5">
        <v>24</v>
      </c>
      <c r="I6" s="7">
        <f t="shared" si="1"/>
        <v>0</v>
      </c>
    </row>
    <row r="7" spans="2:9" ht="60">
      <c r="B7" s="1">
        <v>5</v>
      </c>
      <c r="C7" s="4" t="s">
        <v>7</v>
      </c>
      <c r="D7" s="4" t="s">
        <v>12</v>
      </c>
      <c r="E7" s="7">
        <v>0</v>
      </c>
      <c r="F7" s="3">
        <v>23</v>
      </c>
      <c r="G7" s="7">
        <f t="shared" si="0"/>
        <v>0</v>
      </c>
      <c r="H7" s="5">
        <v>24</v>
      </c>
      <c r="I7" s="7">
        <f t="shared" si="1"/>
        <v>0</v>
      </c>
    </row>
    <row r="8" spans="2:9" ht="63" customHeight="1">
      <c r="B8" s="1">
        <v>6</v>
      </c>
      <c r="C8" s="4" t="s">
        <v>7</v>
      </c>
      <c r="D8" s="4" t="s">
        <v>11</v>
      </c>
      <c r="E8" s="7">
        <v>0</v>
      </c>
      <c r="F8" s="3">
        <v>23</v>
      </c>
      <c r="G8" s="7">
        <f t="shared" si="0"/>
        <v>0</v>
      </c>
      <c r="H8" s="5">
        <v>24</v>
      </c>
      <c r="I8" s="7">
        <f t="shared" si="1"/>
        <v>0</v>
      </c>
    </row>
    <row r="9" spans="2:9" ht="15">
      <c r="H9" s="6" t="s">
        <v>13</v>
      </c>
      <c r="I9" s="8">
        <f>SUM(I3:I8)</f>
        <v>0</v>
      </c>
    </row>
  </sheetData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ahypta</dc:creator>
  <cp:lastModifiedBy>Katarzyna Braniecka</cp:lastModifiedBy>
  <cp:lastPrinted>2024-10-23T10:29:28Z</cp:lastPrinted>
  <dcterms:created xsi:type="dcterms:W3CDTF">2022-09-08T09:36:44Z</dcterms:created>
  <dcterms:modified xsi:type="dcterms:W3CDTF">2024-11-04T11:18:32Z</dcterms:modified>
</cp:coreProperties>
</file>