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Ewelina\Desktop\EWELINA\2023\Dokumentacja zamówień\RBI.271.33.2023 - Energia\"/>
    </mc:Choice>
  </mc:AlternateContent>
  <xr:revisionPtr revIDLastSave="0" documentId="13_ncr:1_{D504B40B-1D79-4C7B-992D-53D31800857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. zest. liczników z mocami" sheetId="4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4" l="1"/>
  <c r="K8" i="4"/>
</calcChain>
</file>

<file path=xl/sharedStrings.xml><?xml version="1.0" encoding="utf-8"?>
<sst xmlns="http://schemas.openxmlformats.org/spreadsheetml/2006/main" count="59" uniqueCount="44">
  <si>
    <t>NIP</t>
  </si>
  <si>
    <t>LIPINKI</t>
  </si>
  <si>
    <t>38-305</t>
  </si>
  <si>
    <t>PAGORZYNA</t>
  </si>
  <si>
    <t>KRYG</t>
  </si>
  <si>
    <t>38-304</t>
  </si>
  <si>
    <t>WÓJTOWA</t>
  </si>
  <si>
    <t>kod</t>
  </si>
  <si>
    <t>poczta</t>
  </si>
  <si>
    <t>taryfa</t>
  </si>
  <si>
    <t>nazwa_klienta</t>
  </si>
  <si>
    <t xml:space="preserve">C11  </t>
  </si>
  <si>
    <t>GM LIPINKI - SZKOŁA PODST. W PAGORZYNIE</t>
  </si>
  <si>
    <t>GM LIPINKI - SZKOŁA PODST. W WÓJTOWEJ</t>
  </si>
  <si>
    <t>04099294</t>
  </si>
  <si>
    <t>04148361</t>
  </si>
  <si>
    <t xml:space="preserve">C21  </t>
  </si>
  <si>
    <t>C21</t>
  </si>
  <si>
    <t>590543550600898218</t>
  </si>
  <si>
    <t>590543550600183505</t>
  </si>
  <si>
    <t>590543550600904230</t>
  </si>
  <si>
    <t>590543550600183536</t>
  </si>
  <si>
    <t>590543550600904247</t>
  </si>
  <si>
    <t>URZĄD GMINY LIPINKI</t>
  </si>
  <si>
    <t>Moc instalacji w kWp</t>
  </si>
  <si>
    <t>Razem</t>
  </si>
  <si>
    <t>10,010</t>
  </si>
  <si>
    <t>40,320</t>
  </si>
  <si>
    <t>Numer PPE</t>
  </si>
  <si>
    <t>35,500</t>
  </si>
  <si>
    <t>Planowana roczna produkcja (kWh/rok) -  nowe instalacje</t>
  </si>
  <si>
    <t>______</t>
  </si>
  <si>
    <t>_____</t>
  </si>
  <si>
    <t>ZAŁĄCZNIK NR 10 DO SWZ -  obiekty z instalacją fotowoltaiczną</t>
  </si>
  <si>
    <t>Rodzaj rozliczenia prosumenta</t>
  </si>
  <si>
    <t>net billing</t>
  </si>
  <si>
    <t>net metering</t>
  </si>
  <si>
    <t>moc umowna</t>
  </si>
  <si>
    <t>GM LIPINKI - SZKOŁA PODST.  W KRYGU</t>
  </si>
  <si>
    <t>GM LIPINKI - SZKOŁA PODST. W LIPINKACH</t>
  </si>
  <si>
    <t>Szacowane roczne zużycie energii kWh w okresie 12 miesięcy</t>
  </si>
  <si>
    <t>miejscowość</t>
  </si>
  <si>
    <t>numer budynku</t>
  </si>
  <si>
    <t>Nr_licznika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</si>
</sst>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4" x14ac:knownFonts="1">
    <font>
      <sz val="10"/>
      <color theme="1"/>
      <name val="Tahoma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Tahoma"/>
      <family val="2"/>
    </font>
    <font>
      <b/>
      <sz val="10"/>
      <color theme="1"/>
      <name val="Tahoma"/>
      <family val="2"/>
      <charset val="238"/>
    </font>
    <font>
      <b/>
      <sz val="11"/>
      <color theme="1"/>
      <name val="Arial"/>
      <family val="2"/>
      <charset val="238"/>
    </font>
    <font>
      <sz val="11"/>
      <color rgb="FF22222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40">
    <xf numFmtId="0" fontId="0" fillId="0" borderId="0" xfId="0"/>
    <xf numFmtId="0" fontId="7" fillId="0" borderId="1" xfId="1" applyBorder="1"/>
    <xf numFmtId="0" fontId="7" fillId="2" borderId="1" xfId="1" applyFill="1" applyBorder="1"/>
    <xf numFmtId="0" fontId="11" fillId="0" borderId="0" xfId="0" applyFont="1"/>
    <xf numFmtId="0" fontId="12" fillId="0" borderId="0" xfId="1" applyFont="1"/>
    <xf numFmtId="49" fontId="0" fillId="0" borderId="0" xfId="0" applyNumberFormat="1"/>
    <xf numFmtId="0" fontId="6" fillId="0" borderId="1" xfId="1" applyFont="1" applyBorder="1"/>
    <xf numFmtId="0" fontId="7" fillId="0" borderId="1" xfId="1" quotePrefix="1" applyBorder="1" applyAlignment="1">
      <alignment horizontal="right"/>
    </xf>
    <xf numFmtId="0" fontId="7" fillId="0" borderId="4" xfId="1" applyBorder="1"/>
    <xf numFmtId="0" fontId="5" fillId="0" borderId="1" xfId="1" applyFont="1" applyBorder="1"/>
    <xf numFmtId="0" fontId="7" fillId="0" borderId="4" xfId="0" applyFont="1" applyBorder="1"/>
    <xf numFmtId="49" fontId="9" fillId="2" borderId="2" xfId="0" applyNumberFormat="1" applyFont="1" applyFill="1" applyBorder="1" applyAlignment="1">
      <alignment horizontal="left" vertical="top"/>
    </xf>
    <xf numFmtId="49" fontId="9" fillId="2" borderId="2" xfId="0" quotePrefix="1" applyNumberFormat="1" applyFont="1" applyFill="1" applyBorder="1" applyAlignment="1">
      <alignment horizontal="left" vertical="top"/>
    </xf>
    <xf numFmtId="49" fontId="9" fillId="2" borderId="3" xfId="0" applyNumberFormat="1" applyFont="1" applyFill="1" applyBorder="1" applyAlignment="1">
      <alignment horizontal="left" vertical="top"/>
    </xf>
    <xf numFmtId="49" fontId="10" fillId="2" borderId="1" xfId="0" applyNumberFormat="1" applyFont="1" applyFill="1" applyBorder="1"/>
    <xf numFmtId="0" fontId="7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164" fontId="13" fillId="0" borderId="1" xfId="0" applyNumberFormat="1" applyFont="1" applyBorder="1" applyAlignment="1">
      <alignment horizontal="right" vertical="top"/>
    </xf>
    <xf numFmtId="0" fontId="4" fillId="0" borderId="1" xfId="0" applyFont="1" applyBorder="1"/>
    <xf numFmtId="0" fontId="8" fillId="0" borderId="1" xfId="1" applyFont="1" applyBorder="1"/>
    <xf numFmtId="0" fontId="11" fillId="0" borderId="1" xfId="0" applyFont="1" applyBorder="1"/>
    <xf numFmtId="0" fontId="5" fillId="2" borderId="4" xfId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right"/>
    </xf>
    <xf numFmtId="0" fontId="0" fillId="0" borderId="4" xfId="0" applyBorder="1"/>
    <xf numFmtId="3" fontId="0" fillId="0" borderId="1" xfId="0" applyNumberFormat="1" applyBorder="1"/>
    <xf numFmtId="0" fontId="3" fillId="2" borderId="1" xfId="1" applyFont="1" applyFill="1" applyBorder="1" applyAlignment="1">
      <alignment horizontal="center" vertical="center"/>
    </xf>
    <xf numFmtId="0" fontId="7" fillId="2" borderId="1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/>
    <xf numFmtId="1" fontId="11" fillId="0" borderId="4" xfId="0" applyNumberFormat="1" applyFont="1" applyBorder="1"/>
    <xf numFmtId="0" fontId="11" fillId="0" borderId="6" xfId="0" applyFont="1" applyBorder="1"/>
    <xf numFmtId="49" fontId="0" fillId="0" borderId="1" xfId="0" applyNumberFormat="1" applyBorder="1" applyAlignment="1">
      <alignment horizontal="right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B1" workbookViewId="0">
      <selection activeCell="O10" sqref="O10"/>
    </sheetView>
  </sheetViews>
  <sheetFormatPr defaultRowHeight="12.75" x14ac:dyDescent="0.2"/>
  <cols>
    <col min="1" max="1" width="11" bestFit="1" customWidth="1"/>
    <col min="2" max="2" width="40.5703125" customWidth="1"/>
    <col min="3" max="3" width="12" customWidth="1"/>
    <col min="4" max="4" width="10.7109375" customWidth="1"/>
    <col min="5" max="5" width="13" customWidth="1"/>
    <col min="6" max="6" width="8.85546875" customWidth="1"/>
    <col min="7" max="7" width="8.28515625" customWidth="1"/>
    <col min="8" max="8" width="13.85546875" customWidth="1"/>
    <col min="9" max="9" width="20.7109375" customWidth="1"/>
    <col min="10" max="10" width="10.28515625" customWidth="1"/>
    <col min="11" max="11" width="18.7109375" customWidth="1"/>
    <col min="12" max="12" width="16.28515625" customWidth="1"/>
    <col min="13" max="13" width="13.5703125" customWidth="1"/>
    <col min="14" max="14" width="17.5703125" customWidth="1"/>
  </cols>
  <sheetData>
    <row r="1" spans="1:14" x14ac:dyDescent="0.2">
      <c r="B1" s="3" t="s">
        <v>33</v>
      </c>
    </row>
    <row r="2" spans="1:14" ht="77.25" x14ac:dyDescent="0.25">
      <c r="A2" s="2" t="s">
        <v>0</v>
      </c>
      <c r="B2" s="26" t="s">
        <v>10</v>
      </c>
      <c r="C2" s="26" t="s">
        <v>7</v>
      </c>
      <c r="D2" s="26" t="s">
        <v>8</v>
      </c>
      <c r="E2" s="38" t="s">
        <v>41</v>
      </c>
      <c r="F2" s="37" t="s">
        <v>42</v>
      </c>
      <c r="G2" s="26" t="s">
        <v>9</v>
      </c>
      <c r="H2" s="39" t="s">
        <v>43</v>
      </c>
      <c r="I2" s="25" t="s">
        <v>28</v>
      </c>
      <c r="J2" s="32" t="s">
        <v>37</v>
      </c>
      <c r="K2" s="37" t="s">
        <v>40</v>
      </c>
      <c r="L2" s="21" t="s">
        <v>24</v>
      </c>
      <c r="M2" s="28" t="s">
        <v>30</v>
      </c>
      <c r="N2" s="30" t="s">
        <v>34</v>
      </c>
    </row>
    <row r="3" spans="1:14" ht="15" x14ac:dyDescent="0.25">
      <c r="A3" s="1">
        <v>6851648081</v>
      </c>
      <c r="B3" s="33" t="s">
        <v>39</v>
      </c>
      <c r="C3" s="1" t="s">
        <v>2</v>
      </c>
      <c r="D3" s="1" t="s">
        <v>1</v>
      </c>
      <c r="E3" s="1" t="s">
        <v>1</v>
      </c>
      <c r="F3" s="15">
        <v>48</v>
      </c>
      <c r="G3" s="1" t="s">
        <v>11</v>
      </c>
      <c r="H3" s="7" t="s">
        <v>15</v>
      </c>
      <c r="I3" s="11" t="s">
        <v>20</v>
      </c>
      <c r="J3" s="8">
        <v>38</v>
      </c>
      <c r="K3" s="17">
        <v>7753</v>
      </c>
      <c r="L3" s="22" t="s">
        <v>26</v>
      </c>
      <c r="M3" s="27" t="s">
        <v>32</v>
      </c>
      <c r="N3" s="29" t="s">
        <v>35</v>
      </c>
    </row>
    <row r="4" spans="1:14" ht="15" x14ac:dyDescent="0.25">
      <c r="A4" s="1">
        <v>6851648081</v>
      </c>
      <c r="B4" s="1" t="s">
        <v>12</v>
      </c>
      <c r="C4" s="1" t="s">
        <v>2</v>
      </c>
      <c r="D4" s="1" t="s">
        <v>1</v>
      </c>
      <c r="E4" s="1" t="s">
        <v>3</v>
      </c>
      <c r="F4" s="15">
        <v>46</v>
      </c>
      <c r="G4" s="1" t="s">
        <v>11</v>
      </c>
      <c r="H4" s="1">
        <v>13950893</v>
      </c>
      <c r="I4" s="11" t="s">
        <v>18</v>
      </c>
      <c r="J4" s="8">
        <v>17</v>
      </c>
      <c r="K4" s="17">
        <v>7856</v>
      </c>
      <c r="L4" s="23">
        <v>15.015000000000001</v>
      </c>
      <c r="M4" s="24">
        <v>15765</v>
      </c>
      <c r="N4" s="29" t="s">
        <v>35</v>
      </c>
    </row>
    <row r="5" spans="1:14" ht="15" x14ac:dyDescent="0.25">
      <c r="A5" s="1">
        <v>6851648081</v>
      </c>
      <c r="B5" s="1" t="s">
        <v>13</v>
      </c>
      <c r="C5" s="1" t="s">
        <v>2</v>
      </c>
      <c r="D5" s="1" t="s">
        <v>1</v>
      </c>
      <c r="E5" s="1" t="s">
        <v>6</v>
      </c>
      <c r="F5" s="15">
        <v>52</v>
      </c>
      <c r="G5" s="9" t="s">
        <v>17</v>
      </c>
      <c r="H5" s="7">
        <v>3508274</v>
      </c>
      <c r="I5" s="12" t="s">
        <v>22</v>
      </c>
      <c r="J5" s="8">
        <v>60</v>
      </c>
      <c r="K5" s="17">
        <v>17427</v>
      </c>
      <c r="L5" s="23">
        <v>39.585000000000001</v>
      </c>
      <c r="M5" s="24">
        <v>41564</v>
      </c>
      <c r="N5" s="29" t="s">
        <v>35</v>
      </c>
    </row>
    <row r="6" spans="1:14" ht="15" x14ac:dyDescent="0.25">
      <c r="A6" s="1">
        <v>6851648081</v>
      </c>
      <c r="B6" s="33" t="s">
        <v>38</v>
      </c>
      <c r="C6" s="1" t="s">
        <v>5</v>
      </c>
      <c r="D6" s="1" t="s">
        <v>4</v>
      </c>
      <c r="E6" s="1" t="s">
        <v>4</v>
      </c>
      <c r="F6" s="15">
        <v>397</v>
      </c>
      <c r="G6" s="1" t="s">
        <v>16</v>
      </c>
      <c r="H6" s="7" t="s">
        <v>14</v>
      </c>
      <c r="I6" s="13" t="s">
        <v>19</v>
      </c>
      <c r="J6" s="8">
        <v>60</v>
      </c>
      <c r="K6" s="17">
        <v>65047</v>
      </c>
      <c r="L6" s="22" t="s">
        <v>27</v>
      </c>
      <c r="M6" s="16" t="s">
        <v>32</v>
      </c>
      <c r="N6" s="29" t="s">
        <v>36</v>
      </c>
    </row>
    <row r="7" spans="1:14" ht="15" x14ac:dyDescent="0.25">
      <c r="A7" s="1">
        <v>6851648081</v>
      </c>
      <c r="B7" s="6" t="s">
        <v>23</v>
      </c>
      <c r="C7" s="1" t="s">
        <v>2</v>
      </c>
      <c r="D7" s="1" t="s">
        <v>1</v>
      </c>
      <c r="E7" s="1" t="s">
        <v>1</v>
      </c>
      <c r="F7" s="16">
        <v>53</v>
      </c>
      <c r="G7" s="1" t="s">
        <v>17</v>
      </c>
      <c r="H7" s="1">
        <v>80357540</v>
      </c>
      <c r="I7" s="14" t="s">
        <v>21</v>
      </c>
      <c r="J7" s="10">
        <v>60</v>
      </c>
      <c r="K7" s="18">
        <v>50165</v>
      </c>
      <c r="L7" s="36" t="s">
        <v>29</v>
      </c>
      <c r="M7" s="31" t="s">
        <v>31</v>
      </c>
      <c r="N7" s="29" t="s">
        <v>36</v>
      </c>
    </row>
    <row r="8" spans="1:14" ht="15" x14ac:dyDescent="0.25">
      <c r="B8" s="19" t="s">
        <v>25</v>
      </c>
      <c r="C8" s="20"/>
      <c r="D8" s="20"/>
      <c r="E8" s="20"/>
      <c r="F8" s="20"/>
      <c r="G8" s="20"/>
      <c r="H8" s="20"/>
      <c r="I8" s="20"/>
      <c r="J8" s="20"/>
      <c r="K8" s="34">
        <f>SUM(K3:K7)</f>
        <v>148248</v>
      </c>
      <c r="L8" s="20"/>
      <c r="M8" s="35">
        <f>SUM(M3:M7)</f>
        <v>57329</v>
      </c>
    </row>
    <row r="9" spans="1:14" ht="15" x14ac:dyDescent="0.25">
      <c r="B9" s="4"/>
    </row>
    <row r="13" spans="1:14" x14ac:dyDescent="0.2">
      <c r="N13" s="5"/>
    </row>
    <row r="14" spans="1:14" x14ac:dyDescent="0.2">
      <c r="N14" s="5"/>
    </row>
  </sheetData>
  <pageMargins left="0.7" right="0.7" top="0.75" bottom="0.75" header="0.3" footer="0.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2. zest. liczników z mocami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Norberciak Rafał [PGE Obrót S.A.]</dc:creator>
  <cp:lastModifiedBy>E D</cp:lastModifiedBy>
  <cp:lastPrinted>2023-12-08T09:57:20Z</cp:lastPrinted>
  <dcterms:created xsi:type="dcterms:W3CDTF">2022-10-28T10:43:03Z</dcterms:created>
  <dcterms:modified xsi:type="dcterms:W3CDTF">2023-12-11T11:17:10Z</dcterms:modified>
</cp:coreProperties>
</file>