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gnieszka\postępowania 2021\9. biurówka II 32VIII\do ogłoszenia\"/>
    </mc:Choice>
  </mc:AlternateContent>
  <bookViews>
    <workbookView xWindow="0" yWindow="0" windowWidth="25200" windowHeight="11850"/>
  </bookViews>
  <sheets>
    <sheet name="zadanie nr 1" sheetId="1" r:id="rId1"/>
    <sheet name="zadanie nr 2" sheetId="6" r:id="rId2"/>
    <sheet name="zadanie nr 3" sheetId="8" r:id="rId3"/>
    <sheet name="zadanie nr 4" sheetId="9" r:id="rId4"/>
  </sheets>
  <definedNames>
    <definedName name="_xlnm._FilterDatabase" localSheetId="2" hidden="1">'zadanie nr 3'!$A$5:$G$277</definedName>
    <definedName name="_xlnm.Print_Area" localSheetId="0">'zadanie nr 1'!$A$1:$F$33</definedName>
    <definedName name="_xlnm.Print_Area" localSheetId="1">'zadanie nr 2'!$A$1:$F$11</definedName>
    <definedName name="OLE_LINK1" localSheetId="2">'zadanie nr 3'!$B$194</definedName>
    <definedName name="_xlnm.Print_Titles" localSheetId="0">'zadanie nr 1'!$4:$5</definedName>
    <definedName name="_xlnm.Print_Titles" localSheetId="1">'zadanie nr 2'!$4:$5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1" l="1"/>
  <c r="F13" i="9" l="1"/>
  <c r="F12" i="9"/>
  <c r="F11" i="9"/>
  <c r="F10" i="9"/>
  <c r="F9" i="9"/>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277" i="8" s="1"/>
  <c r="F14" i="9" l="1"/>
  <c r="F9" i="6"/>
  <c r="A10" i="6" s="1"/>
  <c r="A33" i="1" l="1"/>
</calcChain>
</file>

<file path=xl/sharedStrings.xml><?xml version="1.0" encoding="utf-8"?>
<sst xmlns="http://schemas.openxmlformats.org/spreadsheetml/2006/main" count="657" uniqueCount="337">
  <si>
    <t>szt.</t>
  </si>
  <si>
    <t>szt</t>
  </si>
  <si>
    <t>Ilość</t>
  </si>
  <si>
    <t>J.m.</t>
  </si>
  <si>
    <t>Opis przedmiotu zamówienia</t>
  </si>
  <si>
    <t>L.p.</t>
  </si>
  <si>
    <t>1</t>
  </si>
  <si>
    <t>2</t>
  </si>
  <si>
    <t>3</t>
  </si>
  <si>
    <t>4</t>
  </si>
  <si>
    <t>Cena jednostkowa brutto</t>
  </si>
  <si>
    <t>Cena brutto*</t>
  </si>
  <si>
    <t>*podświetlona na czerwono komórka oznacza błąd w obliczeniach</t>
  </si>
  <si>
    <t>SUMA**:</t>
  </si>
  <si>
    <t>** w komórce podsumowującej cenę brutto wprowadzona została formuła licząca, nie zwalnia ona jednak Wykonawcy ze sprawdzenia poprawności danych i nie może być przyczyną unieważnienia postępowania</t>
  </si>
  <si>
    <t>Papier ksero formatu A3 420x297mm, gramatura 80g/m2, opak. 500 szt. kolor biały.</t>
  </si>
  <si>
    <t>Papier ksero formatu A4 297x210mm420x297mm, gramatura 80g/m2, opak. 500 szt. kolor biały.</t>
  </si>
  <si>
    <t>Papier ksero formatu A4 297x210mm  gramatura 350g/m2, opak. 125 szt. kolor biały.</t>
  </si>
  <si>
    <t>rolka</t>
  </si>
  <si>
    <t>ryza</t>
  </si>
  <si>
    <t>Papier ksero formatu A4 297x210mm gramatura 250g/m2, opak. 125 szt. kolor biały.</t>
  </si>
  <si>
    <t>Papier ksero formatu A3 420x297mm gramatura 250g/m2, opak. 125 szt. kolor biały.</t>
  </si>
  <si>
    <t xml:space="preserve">Papier fotograficzny w roli  1524mm - 60", gramatura 260g/m2, dł. 30.5m, wyk. satyna </t>
  </si>
  <si>
    <t>Papier w roli szer.  1524mm-60", gramatura 130g/m2, dł. 30.5m, wyk. mat.</t>
  </si>
  <si>
    <t>Uniwersalny papier do plotera w roli  szer. 914mm 36",gramatura 90g/m2, dł. 50m.</t>
  </si>
  <si>
    <t xml:space="preserve">Folia do plotera , szer. 914mm 36",gramatura 174g/m2 dł. 22,9m. </t>
  </si>
  <si>
    <t>opak.</t>
  </si>
  <si>
    <t>Uniwersalny papier do plotera w roli  szer. 1524mm 60",gramatura 90g/m2, dł. 50m.</t>
  </si>
  <si>
    <t xml:space="preserve">Papier do plotera w roli 1626mm-64" gramatura 189g/m2, dł. 30,5 m, wyk. mat. </t>
  </si>
  <si>
    <t xml:space="preserve">Papier do plotera  szer. 1626 mm 64"   gramatura , 180g/m dł. 25m </t>
  </si>
  <si>
    <t>FORMULARZ CENOWY NA ZAKUP  FOLII (SŁUŻBA GEOGRAFICZNA)  - zadanie nr 2</t>
  </si>
  <si>
    <t>Laminat monometryczny na zimno szer. 1050mm, dł. 50m, grubość 70 mikr. wyk. mat.</t>
  </si>
  <si>
    <t>Folia do laminowania na zimno szer. 1370mm, dł. 50m, grubość 30 mikr.papier podkładowy 130g/m2, wyk. mat.</t>
  </si>
  <si>
    <t>Folia do laminowania  szer. 1370mm, dł. 50m, grubość 80 mikr. papier podkładowy 87g/m2, wyk. mat.</t>
  </si>
  <si>
    <t>FORMULARZ CENOWY NA ZAKUP PAPIERU DO DRUKAREK (SŁUŻBA GEOGRAFICZNA)  - zadanie nr 1</t>
  </si>
  <si>
    <t>5</t>
  </si>
  <si>
    <t>6</t>
  </si>
  <si>
    <t xml:space="preserve"> </t>
  </si>
  <si>
    <t>Jednostka miary</t>
  </si>
  <si>
    <t xml:space="preserve">Ilość </t>
  </si>
  <si>
    <t>Wartość  brutto razem</t>
  </si>
  <si>
    <t>Producent</t>
  </si>
  <si>
    <t>Album ofertowy  A - 4, wykonany z miękkiego PP, mocne, wysoko przezroczyste koszulki, album na min. 20 koszulek.</t>
  </si>
  <si>
    <t>Atrament dedykowany do pióra wiecznego typu Parker kolor niebieski, czarny, pojwmność 57 ml. (kolor zostanie podany przy składaniu zamówienia).</t>
  </si>
  <si>
    <t>Atrament dedykowany do pióra wiecznego typu Waterman kolor atramentu brązowy, czarny, niebieski pojemność 50 ml (kolor zostanie podany przy składaniu zamówienia).</t>
  </si>
  <si>
    <t>Biuwar - kalendarz (na bierzący rok), podkład na biurko z tygodniowym planem zajęć, zakończony u dołu uchylną listwą z PCV, z dużą powierzchnią do pisania, format B3, 52 kartki.</t>
  </si>
  <si>
    <t>Blok do flipcharów, format A - 1, 30 kartek w bloku, gładki.</t>
  </si>
  <si>
    <t>Blok do flipcharów, format A - 1, 30 kartek w bloku, kratka.</t>
  </si>
  <si>
    <t>Blok szkolny makulaturowy A-4, 100 kartek w kratkę,  klejony na krótszym boku, z okładką.</t>
  </si>
  <si>
    <t>Blok szkolny makulaturowy A-5, 50 kartek w kratkę,  klejony na krótszym boku, z okładką.</t>
  </si>
  <si>
    <t>Blok techniczny A 4, biały 200g, 10 białych kartek w bloku.</t>
  </si>
  <si>
    <t>Blok techniczny A 4, kolor 200g, 10 kolorowych kartek w bloku.</t>
  </si>
  <si>
    <r>
      <t>Blok techniczny  A3, kolor biały, gramatur</t>
    </r>
    <r>
      <rPr>
        <sz val="11"/>
        <rFont val="Calibri"/>
        <family val="2"/>
        <charset val="238"/>
      </rPr>
      <t>a min. 250 g/m2.</t>
    </r>
  </si>
  <si>
    <t>Brystol biały B-1, 200 g.</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</si>
  <si>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</si>
  <si>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Cyrkiel z mechanizmem śrubowym 150 mm.</t>
  </si>
  <si>
    <t>Czyścik (gąbka) do tablic suchościeralno-magnetycznych z wbudowanym magnesem, wykonany z miękkiego tworzywa sztucznego - nie rysuje powierzchni tablicy. Wymiary min. 110 x 57 x 25 mm.</t>
  </si>
  <si>
    <r>
      <t xml:space="preserve">Datownik - wykonany </t>
    </r>
    <r>
      <rPr>
        <sz val="11"/>
        <rFont val="Calibri"/>
        <family val="2"/>
        <charset val="238"/>
      </rPr>
      <t>z odzyskanego plastiku oraz oprzy zmniejszonej emisji CO2. Data w  wersji ISO (rrrr-mm-dd), samotuszujący ustawiany ręcznie. Wysokość czcionki  4 mm. Kolor wkładu tuszującego czarny.</t>
    </r>
  </si>
  <si>
    <t>Dermatograf samoostrzący w kolorze czarnym.</t>
  </si>
  <si>
    <t>Deska A4 ze wzmocnionym klipsem. Mocny mechanizm, który trzyma kartki. Specjalny otwór w klipsie umożliwia zawieszenie deski w dowolnym miejscu, wykonana z grubej tektury oklejonej folią PCV.</t>
  </si>
  <si>
    <t>Długopis na sprężynce, samoprzylepny, rozciągliwa sprężynka ok. 1 m, wymienny wkład w kolorze niebieskim.</t>
  </si>
  <si>
    <t>Długopis stalowy w etui - posiada stalowy korpus wykonany z nierdzewnej, szczotkowanej stali. Wyposażony w mechanizm przyciskowy, pasuje do niego standardowy wkład.</t>
  </si>
  <si>
    <t>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t>
  </si>
  <si>
    <t>Długopis automatyczny. Posiada przezroczysty  korpus i gumowy uchwyt w kolorze tuszu. Linia pisząca 0,3 - 0,5 mm. Długość linii pisania minimum 1500 m.</t>
  </si>
  <si>
    <t xml:space="preserve">Dziurkacz metalowy podwójny (4 dziurki) na min. 15 kartek, posiada listwę formatową, pojemnik na ścinki. </t>
  </si>
  <si>
    <t xml:space="preserve">Dziurkacz metalowy na min. 40 kartek z metalową obudową, wyposażony w ogranicznik formatów (Q1, A4, A5, A6, Folio, Us, 8x8x8, B6). Posiada blokadę położenia dźwigni. </t>
  </si>
  <si>
    <t xml:space="preserve">Dziurkacz metalowy archiwizacyjny na min. 300 kartek, 2 - punktowy (dwuotworowy), regulowanie formatu od B6 do A3.  Gwarancja min. 2 lata.
</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</si>
  <si>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</si>
  <si>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t>
  </si>
  <si>
    <r>
      <t xml:space="preserve">Dziurkacz archiwizacyjny na min. 300 kart, 4 - punktowy (wykonujący jednocześnie 4 dziurki).  Posiada listwę zatrzaskową ze standardowymi formatami papieru od B6 do A3. Regulowana odległość dziurek od krawędzi papieru. </t>
    </r>
    <r>
      <rPr>
        <sz val="11"/>
        <rFont val="Calibri"/>
        <family val="2"/>
        <charset val="238"/>
      </rPr>
      <t>Gwarancja min. 2 lata.</t>
    </r>
  </si>
  <si>
    <t>Ekierka. Wykonana z przezroczystego polistyrenu, min. 25 cm.</t>
  </si>
  <si>
    <t>Etykieta do segregatora wsuwana. Dedykowana do segregatora A4 - 3,5 cm, 5 cm, 7,5 cm. Opakowanie po 25 szt.</t>
  </si>
  <si>
    <t>op</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</si>
  <si>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</si>
  <si>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</si>
  <si>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Folia do bindowania A - 4, kolorowa 200g/m2,w opakowaniu po 100 szt.</t>
  </si>
  <si>
    <t>Folia do bindowania A - 4, przezroczysta 200g/m2, w opakowaniu po 100 szt.</t>
  </si>
  <si>
    <t>Folia do bindowania A - 3, przezroczysta 200g/m2, w opakowaniu po 100 szt.</t>
  </si>
  <si>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</si>
  <si>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</si>
  <si>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</si>
  <si>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</si>
  <si>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</si>
  <si>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</si>
  <si>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</si>
  <si>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Folia oleata, grubość 100 mikronów, wymiary: 150 cm  x 50 mb.</t>
  </si>
  <si>
    <t>Folia samoprzylepna 70 x 100 cm, kolor: żółty, pomarańczowy, biały, zielony, czerwony, niebieski.</t>
  </si>
  <si>
    <t>Folia samoprzylepna 70 x 100 cm, przezroczysta.</t>
  </si>
  <si>
    <r>
      <t xml:space="preserve">Foliopis, szybkoschnący, niezmywalny, </t>
    </r>
    <r>
      <rPr>
        <sz val="11"/>
        <rFont val="Calibri"/>
        <family val="2"/>
        <charset val="238"/>
      </rPr>
      <t>odpowiedni do pisania na folii, cd, metalu, szkle i plastiku, posiada specjalną gumkę do wymazywania atramentu; grubość: S, F, M; kolor: czarny, niebieski, czerwony, zielony.</t>
    </r>
  </si>
  <si>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</si>
  <si>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</si>
  <si>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</si>
  <si>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</si>
  <si>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</si>
  <si>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</si>
  <si>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</si>
  <si>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</si>
  <si>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</si>
  <si>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</si>
  <si>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</si>
  <si>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</si>
  <si>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</si>
  <si>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Grzbiet wsuwany 12 mm. Opakowanie 50 szt (różne kolory).</t>
  </si>
  <si>
    <t>Grzbiet wsuwany 15 mm. Opakowanie 50 szt (różne kolory).</t>
  </si>
  <si>
    <t>Grzbiet wsuwany 3 mm. Opakowanie 50 szt (różne kolory).</t>
  </si>
  <si>
    <t>Grzbiet wsuwany 4 mm. Opakowanie 50 szt (różne kolory).</t>
  </si>
  <si>
    <t>Grzbiet wsuwany 6 mm. Opakowanie 50 szt (różne kolory).</t>
  </si>
  <si>
    <t>Grzbiet wsuwany 9 mm. Opakowanie 50 szt (różne kolory).</t>
  </si>
  <si>
    <r>
      <t xml:space="preserve">Grzbiet zaciskowy A4 do </t>
    </r>
    <r>
      <rPr>
        <sz val="11"/>
        <rFont val="Calibri"/>
        <family val="2"/>
        <charset val="238"/>
      </rPr>
      <t>30 kartek z perforacją do segregatora. Przezroczysty, opakowanie 50 szt. Grzbiet oprawia od 1 do 30 kartek. Posiada listwę perforacyjną, umożliwiającą wpięcie oprawionych dokumentow do segregatora. Długość 297 mm; dł. ramienia 14,5 mm; wys. wypełnienia 3 mm.</t>
    </r>
  </si>
  <si>
    <r>
      <t>Grzbiet zaciskowy A4 do 6</t>
    </r>
    <r>
      <rPr>
        <sz val="11"/>
        <rFont val="Calibri"/>
        <family val="2"/>
        <charset val="238"/>
      </rPr>
      <t>0 kartek z perforacją do segregatora. Przezroczysty, opakowanie 50 szt. Grzbiet oprawia od 1 do 60 kartek. Posiada listwę perforacyjną, umożliwiającą wpięcie oprawionych dokumentow do segregatora. Długość 297 mm; dł. ramienia 14,5 mm; wys. wypełnienia 6 mm.</t>
    </r>
  </si>
  <si>
    <t>Gumka dwustronna, wersja combi (część biała do ołówka, część niebieska do ścierania atramentu z papieru i foliopisów z folii rzutnikowych), nie niszcząca ścieranej powierzchni, ruchoma kartonowa osłona.</t>
  </si>
  <si>
    <t>Gumka do ścierania  grafitu z papieru oraz matowej folii kreślarskiej. Posiada ruchomą kartonową osłonę. Wymiary min.: 43 x 19 x 13mm.</t>
  </si>
  <si>
    <t xml:space="preserve">Kalendarz na biurko stojący pionowy i poziomy, format 1/2 A - 4 - 30 kartkowy. </t>
  </si>
  <si>
    <r>
      <t xml:space="preserve">Kalendarz wiszący trójdzielny. Wymiar min. </t>
    </r>
    <r>
      <rPr>
        <sz val="11"/>
        <rFont val="Calibri"/>
        <family val="2"/>
        <charset val="238"/>
      </rPr>
      <t>32 x 85,5 cm. Kalendarium czterojęzyczne z numeracją tygodni, imieninami.  W cenę wliczony jest pasek z czerwonym przesuwanym okienkiem. Kalendarium przytrzymywane jest przez kartonowe wypustki, które zapobiegają jego odstawaniu.</t>
    </r>
  </si>
  <si>
    <r>
      <t>Kalka kreślarska w bloku, format  A - 3,  gramatura 90/95g/m</t>
    </r>
    <r>
      <rPr>
        <vertAlign val="superscript"/>
        <sz val="11"/>
        <rFont val="Calibri"/>
        <family val="2"/>
        <charset val="238"/>
      </rPr>
      <t>2</t>
    </r>
    <r>
      <rPr>
        <sz val="11"/>
        <rFont val="Calibri"/>
        <family val="2"/>
        <charset val="238"/>
      </rPr>
      <t>.</t>
    </r>
  </si>
  <si>
    <r>
      <t>Kalka kreślarska w bloku, format A - 4, gramatura 90/95g/m</t>
    </r>
    <r>
      <rPr>
        <vertAlign val="superscript"/>
        <sz val="11"/>
        <rFont val="Calibri"/>
        <family val="2"/>
        <charset val="238"/>
      </rPr>
      <t>2</t>
    </r>
    <r>
      <rPr>
        <sz val="11"/>
        <rFont val="Calibri"/>
        <family val="2"/>
        <charset val="238"/>
      </rPr>
      <t>.</t>
    </r>
  </si>
  <si>
    <r>
      <t>Kalka kreślarska w rolce 1100 mm x 20m, gramatura 90/95g/m</t>
    </r>
    <r>
      <rPr>
        <vertAlign val="superscript"/>
        <sz val="11"/>
        <rFont val="Calibri"/>
        <family val="2"/>
        <charset val="238"/>
      </rPr>
      <t>2</t>
    </r>
    <r>
      <rPr>
        <sz val="11"/>
        <rFont val="Calibri"/>
        <family val="2"/>
        <charset val="238"/>
      </rPr>
      <t>.</t>
    </r>
  </si>
  <si>
    <t>Kalka ołówkowa A - 4, powlekana woskiem o dużej intensywności zabarwienia, kolor niebieski,  w opakowaniu 100 ark.</t>
  </si>
  <si>
    <t>Kątomierz 360 stopni.</t>
  </si>
  <si>
    <t>Klej biurowy w sztyfcie, nietoksyczny (bezzapachowy, nie zawiera rozpuszczalników, posiada atest PZH), do papieru, tektury, zdjęć, niebrudzący, zmywalny, nie marszczący papieru,  opakowanie 20 g +/- 1g.</t>
  </si>
  <si>
    <t>Klej biurowy w tubie o konsystencji pasty, przeznaczony do papieru, nietoksyczny, bezzapachowy, wyprodukowany na bazie naturalnych substancji roślinnych, pojemność 40 ml.</t>
  </si>
  <si>
    <t>Klej butapren 40 ml.</t>
  </si>
  <si>
    <t xml:space="preserve">Klej uniwersalny polimerowy 50 ml. Profesjonalny klej na bazie polimerów o szerokim spektrum zastosowań. Tworzy bezbarwne, wodoodporne spoiny o wysokiej wytrzymałości. </t>
  </si>
  <si>
    <t>Klej Wikol 40 ml.</t>
  </si>
  <si>
    <t>Klip biurowy metalowy  51 mm w opakowaniu po 12 szt.</t>
  </si>
  <si>
    <t>Klip biurowy metalowy 19 mm w opakowaniu po 12 szt.</t>
  </si>
  <si>
    <t>Klip biurowy metalowy 32 mm w opakowaniu po 12 szt.</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</si>
  <si>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</si>
  <si>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Koperta biała, samoprzylepna - C3.</t>
  </si>
  <si>
    <t>Koperta biała, samoprzylepna - B5.</t>
  </si>
  <si>
    <t>Koperta biała, samoprzylepna - B4.</t>
  </si>
  <si>
    <t>Koperta biała, samoprzylepna - B4/bąbelkowa.</t>
  </si>
  <si>
    <t>Koperta biała, samoprzylepna - C4/bąbelkowa.</t>
  </si>
  <si>
    <t>Koperta biała, samoprzylepna - C4.</t>
  </si>
  <si>
    <t>Koperta biała, samoprzylepna - C5.</t>
  </si>
  <si>
    <t>Koperta biała, samoprzylepna - C5/bąbelkowa.</t>
  </si>
  <si>
    <t>Koperta biała, samoprzylepna - C6.</t>
  </si>
  <si>
    <t>Koperta biała, samoprzylepna, format DL 110x220 mm.</t>
  </si>
  <si>
    <t>Koperta samoprzylepna biała z zabezpieczeniem powietrznym F-16 format 220x340 mm.</t>
  </si>
  <si>
    <t>Koperta brązowa, samoprzylepna - B4.</t>
  </si>
  <si>
    <t>Koperta brązowa, samoprzylepna - B5.</t>
  </si>
  <si>
    <t>Koperta brązowa, samoprzylepna - C4.</t>
  </si>
  <si>
    <t>Koperta brązowa, samoprzylepna - C5.</t>
  </si>
  <si>
    <t>Koperta brązowa, samoprzylepna - E4.</t>
  </si>
  <si>
    <t>Koperta z rozszerzanym bokiem, brązowa, samoprzylepna  B4 format 250x353x38 mm.</t>
  </si>
  <si>
    <r>
      <t>Korektor w taśmie, przeznaczony do precyzyjnego korygowania pisma ręcznego</t>
    </r>
    <r>
      <rPr>
        <sz val="11"/>
        <rFont val="Calibri"/>
        <family val="2"/>
        <charset val="238"/>
      </rPr>
      <t xml:space="preserve">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r>
  </si>
  <si>
    <r>
      <t xml:space="preserve">Korektor w długopisie, z metalową końcówką do precyzyjnego korygowania lub pokrywania oryginałów, kserokopii. Płyn szybkoschnący i doskonale kryjący. Praktyczna skuwka zabezpieczająca przed wysychaniem. </t>
    </r>
    <r>
      <rPr>
        <sz val="11"/>
        <rFont val="Calibri"/>
        <family val="2"/>
        <charset val="238"/>
      </rPr>
      <t>Wewnątrz kulka ułatwiająca mieszanie. Pojemność nie mniejsza niż 8 ml.</t>
    </r>
  </si>
  <si>
    <t>Kostka biurowa 8,5 x 8,5 x 5 cm, biała, nieklejona.</t>
  </si>
  <si>
    <t>Kostka biurowa 8,5 x 8,5 x 5 cm, kolorowa, klejona.</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</si>
  <si>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</si>
  <si>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</si>
  <si>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</si>
  <si>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Koszulka zamykana na suwak. Wykonana z mocnego PCV o grubości 200 mic., multiperforowana - pasująca do każdego segregatora, wzdłuż dłuższej krawędzi zintegrowany suwak, wymiary 215 x 307, opakowanie 5 szt.</t>
  </si>
  <si>
    <t>Koszulki z klapką wykonane z mocnej folii PP o grubości 100 mic, multiperforowane, boczna klapka chroni dokument przed wypadaniem; opakowanie po 10 szt.</t>
  </si>
  <si>
    <t xml:space="preserve">Kredki - 12 sztuk, bezdrzewne kredeki z żywicy syntetycznej, supertrwały grafit odporny na wstrząsy, bezpieczne w przypadku złamania - nie pozostawiają drzazg. </t>
  </si>
  <si>
    <t>Linijka aluminiowa 30 cm.</t>
  </si>
  <si>
    <t>Linijka aluminiowa 100 cm.</t>
  </si>
  <si>
    <t>Linijka plastikowa 100 cm przezroczysta.</t>
  </si>
  <si>
    <t>Linijka plastikowa 20 cm przezroczysta.</t>
  </si>
  <si>
    <t>Linijka plastikowa 30 cm przezroczysta.</t>
  </si>
  <si>
    <t>Linijka plastikowa 50 cm przezroczysta.</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</si>
  <si>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</si>
  <si>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</si>
  <si>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</si>
  <si>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</si>
  <si>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Litery, cyfry samoprzylepne, wysokość 3 cm (na arkuszu samoprzylepnym)  kolor czarny.</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</si>
  <si>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</si>
  <si>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1"/>
        <rFont val="Calibri"/>
        <family val="2"/>
        <charset val="238"/>
      </rPr>
      <t xml:space="preserve"> </t>
    </r>
    <r>
      <rPr>
        <sz val="11"/>
        <rFont val="Calibri"/>
        <family val="2"/>
        <charset val="238"/>
      </rPr>
      <t>5 sztuk.</t>
    </r>
  </si>
  <si>
    <r>
      <t xml:space="preserve">Marker do tablic suchościeralnych z okrągłą końcówką koloru czarnego, czerwonego, niebieskiego, zielonego, system "Ink View" - transparentna końcówka, tusz łatwo usuwalny i nie pozostawiajacy śladów na tablicy.  Grubość lini pisania </t>
    </r>
    <r>
      <rPr>
        <sz val="11"/>
        <rFont val="Calibri"/>
        <family val="2"/>
        <charset val="238"/>
      </rPr>
      <t xml:space="preserve"> ok. 1,8 - 2,2mm.</t>
    </r>
  </si>
  <si>
    <t>Marker do znakowania płyt CD i DVD, dwustronny marker permanentny, pisze po każdej powierzchni, dwa rodzaje końcówek piszących: 0,7 oraz 0,4; długugość linii pisania: min. 800m oraz 1100m.</t>
  </si>
  <si>
    <r>
      <t xml:space="preserve">Marker permanentny,  umożliwiający pisanie na większości powierzchni, szybkoschnący, oprawa z aluminium. Ścięta końcówka - grubość lini pisania ok. 1 - 5 mm;  okrągła  końcówka - grubość linii pisania ok. 1 - 3 mm. </t>
    </r>
    <r>
      <rPr>
        <sz val="11"/>
        <rFont val="Calibri"/>
        <family val="2"/>
        <charset val="238"/>
      </rPr>
      <t>Nie zawiera ksylenu. Kolory: czarny, niebieski, czerwony, zielony.</t>
    </r>
  </si>
  <si>
    <t xml:space="preserve">Markery do tablic suchościeralnych, komplet 4 szt z okrągłą końcówką w kolorze czarnym, czerwonym, niebieskim i zielonym. Długość lini pisania min. 1000 m, tusz łatwo usuwalny i nie pozostawiający śladów na tablicy. </t>
  </si>
  <si>
    <t>kpl</t>
  </si>
  <si>
    <t>Marker olejowy. Wodoodporny, szybkoschnący tusz na bazie oleju, nieblaknący, odporny na ścieranie. Do stosowania na wszystkich rodzajach powierzchni. Element skuwki w kolorze tuszu.</t>
  </si>
  <si>
    <t>Mata na biurko, wykonana z wysokokrystalicznej, przezroczystej folii,  odporna na zarysowania, na wierzchu odchylana zakładka umożliwiająca włożenie ważnych informacji, wymiary: 440 x 630 mm.</t>
  </si>
  <si>
    <t>Mechanizm skoroszytowy opakowanie 25 szt różne kolory.</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</si>
  <si>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</si>
  <si>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</si>
  <si>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op.</t>
  </si>
  <si>
    <t>Notatnik - kartki samoprzylepne 7,5 x 7,5 cm, bloczek 100 szt. Różnokolorowe.</t>
  </si>
  <si>
    <t>Nożyczki do papieru. Wielkość  min. 21 cm (tolerancja wymiarów do 5 mm), ostrze wykonane z nierdzewnej hartowanej stali,  rękojeść wykonana z wytrzymałago tworzywa sztucznego.</t>
  </si>
  <si>
    <t>Nożyk plastikowy do papieru z wymiennym metalowym ostrzem, z blokadą wysuniętego ostrza, długość nożyka wraz z obudową min. 150 mm, szerokość ostrza 18mm.</t>
  </si>
  <si>
    <t xml:space="preserve"> Numerator samotuszujący 8 cyfrowy. Obudowa z plastiku z ergonomicznym uchwytem. Pierścienie wykonane ze stopu metali. Opcje na każdym pierścieniu: 10 cyfr i puste pole. Odbicie numeru z zerami lub bez zer poprzedzających. Na ostatnich pięciu pierścieniach posiada opcję powtórzeń numeru 0,1÷3, i 6 razy. Wysokość cyfr min. 4,5 mm.Tusz olejowy.</t>
  </si>
  <si>
    <t xml:space="preserve">Numerator samotuszujący 6- cyfrowy. Obudowa ekologiczna wyprodukowana z odzyskanego plastiku. Wysokość cyfr 4 mm (wzór stempla 1 2 3 4 5 6). </t>
  </si>
  <si>
    <t>Numerator samotuszujący 13 - cyfrowy. Obudowa ekologiczna wyprodukowana z odzyskanego plastiku. Wysokość cyfr 3,8mm.</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</si>
  <si>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</si>
  <si>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1"/>
        <rFont val="Calibri"/>
        <family val="2"/>
        <charset val="238"/>
      </rPr>
      <t>2</t>
    </r>
    <r>
      <rPr>
        <sz val="11"/>
        <rFont val="Calibri"/>
        <family val="2"/>
        <charset val="238"/>
      </rPr>
      <t xml:space="preserve">  różnokolorowa w opakowaniu 100 szt.</t>
    </r>
  </si>
  <si>
    <r>
      <t>Okładki do bindowania A - 3 dwustronnie kolorowe, skóropodobne, grubość 250 g/m</t>
    </r>
    <r>
      <rPr>
        <vertAlign val="superscript"/>
        <sz val="11"/>
        <rFont val="Calibri"/>
        <family val="2"/>
        <charset val="238"/>
      </rPr>
      <t>2</t>
    </r>
    <r>
      <rPr>
        <sz val="11"/>
        <rFont val="Calibri"/>
        <family val="2"/>
        <charset val="238"/>
      </rPr>
      <t xml:space="preserve">  różnokolorowa w opakowaniu 100 szt.</t>
    </r>
  </si>
  <si>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</si>
  <si>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</si>
  <si>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</si>
  <si>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</si>
  <si>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</si>
  <si>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Ołówek automatyczny z gumką i chowaną głowicą. Wygodny gumowy uchwyt zapewniający maksymalną wygodę podczas pisania. Wykonany z materiałów przetworzonych w conajmniej 60 % nie wliczając części wymiennych. Grubość grafitu 0,5 mm.</t>
  </si>
  <si>
    <t>Ołówek o twardości grafitu H, HB, 2H, B, 2B,  grafit klejony na całej długości, odporny na złamanie, mocne cedrowe drewno.</t>
  </si>
  <si>
    <t>Papier kancelaryjny A - 3 kratka, opakowanie 1 ryza (500 ark.).</t>
  </si>
  <si>
    <t>Papier pakowy kolor szary.</t>
  </si>
  <si>
    <t>kg</t>
  </si>
  <si>
    <t>Papier samoprzylepny biały A - 4,  20 sztuk w opakowaniu.</t>
  </si>
  <si>
    <t>Papier samoprzylepny kolorowy A - 4,  20 sztuk w opakowaniu.</t>
  </si>
  <si>
    <t>Papier wizytówkowy o gramaturze min.246 g, format A- 4 (różne kolory i wzory) w opakowaniu 20 szt.</t>
  </si>
  <si>
    <t>Paski magnetyczne kolorowe do tablic magnetycznych, opakowanie 4 szt.</t>
  </si>
  <si>
    <t>Pinezki  metalowe wykonane z wysokiej jakości stali, w kolorze srebrnym, w opakowaniu 50 szt.</t>
  </si>
  <si>
    <t>Pinezki kołeczki do tablic korkowych (50 szt w opakowaniu).</t>
  </si>
  <si>
    <t xml:space="preserve">Pióro kulkowe, posiada specjalny dozownik wypływu atramentu V-system. Linia pisania 0,3 mm, długość linii min. 1400 m. Bardzo wytrzymała głowica pisząca ze stali nierdzewnej i kulka wykonana ze stopu węglika wolframu. Pióro w 82% wykonane jest z materiałów przetworzonych, nie wliczając części wymiennych. ATT-System – „skuwka w skuwce” – umożliwia pisanie od razu po zdjęciu skuwki bez potrzeby rozpisywania. Kolory: czarny, niebieski, czerwony. </t>
  </si>
  <si>
    <r>
      <t>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t>
    </r>
    <r>
      <rPr>
        <sz val="11"/>
        <rFont val="Calibri"/>
        <family val="2"/>
        <charset val="238"/>
      </rPr>
      <t xml:space="preserve"> min. 60 st. C, powraca przy temperaturze -10 st. C. Wymienny wkład.</t>
    </r>
  </si>
  <si>
    <t xml:space="preserve">Pióro wieczne w etui dla Dowódcy JW/ Komendanta/ Dyrektora. Korpus i skuwka ze szczotkowanej stali w kolorze stalowym. Wykończenia platerowane 23-karatowym złorem. Stalówka o rozmiarze F wykonana z wysokiej jakości stali nierdzewnej platerowanej złotem. Pióro może być używane wraz z tłoczkiem lub nabojami atramentowymi. Całość zamknięta w etui. </t>
  </si>
  <si>
    <t>Pióro żelowe automatyczne. Wyposażone w tusz szybkoschnący pigmentowy wodoodporny, odporny na blaknięcie, 5 letnia gwarancja na tusz; gumowy uchwyt, średnica kulki piszącej 0,7mm; grubość linii pisania 0,4 mm,  kolory: niebieski, czarny, czerwony, zielony.</t>
  </si>
  <si>
    <t>Pióro kulkowe stalowe w etui. Wykonane z nierdzewnej stali, z dopasowanymi stalowymi wykończeniami. Pióro wyposażone w stalowy wkład do pióra kulkowego.</t>
  </si>
  <si>
    <t xml:space="preserve">Pisak komplet 6 kolorów. Przeznaczony do pisania i rysowania na papierze, zawiera atrament na bazie wody, nie jest toksyczny, łatwo spieralny, wentylowana skuwka, grubość lini ok. 1 mm. </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</si>
  <si>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</si>
  <si>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</si>
  <si>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</si>
  <si>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Poduszka do stempli ok. 50 x 90 mm i 70 x 110 mm pudełko w stalowym kolorze z obramowaniem w kolorze tuszu. Wkład barwiący nasączony tuszem bez dodatku oleju.</t>
  </si>
  <si>
    <t>Pojemnik archiwizacyjny na dokumenty wykonany z PCV, szerokośc grzbietu 70 mm, ścięty u góry.</t>
  </si>
  <si>
    <t>Pojemnik na czasopisma. Wykonany z wysokiej jakości metalu koloru czarnego, wymiary: 250 x 320 x 70 mm.</t>
  </si>
  <si>
    <t>Pojemnik na długopisy wykonany z wysokiej jakości metalu, koloru czarnego. Wymiary: 80 x 100 mm</t>
  </si>
  <si>
    <t>Pojemnik na spinacze wykonany z wysokiej jakości metalu, koloru czarnego. Wymiary: 90 x 40 mm</t>
  </si>
  <si>
    <t xml:space="preserve">Pojemnik na teczki wiszące A-4, wykonany z odpornego na pęknięcia tworzywa sztucznego, górne krawędzie wyprofilowane w kształtcie rączek do łatwiejszego przenoszenia, mieści do 20 teczek zawieszanych.  </t>
  </si>
  <si>
    <t>Pojemnik metalowy na kostkę biurową. Wykonany z wysokiej jakości metalu. Kolor czarny, srebrny. Wymiary: 95 x 95 x 55 mm.  (tolerancja wymiarów do 3 mm).</t>
  </si>
  <si>
    <t>Pojemnik plastikowy z wkładem na kostkę biurową,  8,5 x 8,5 x 5 cm, przezroczysty.</t>
  </si>
  <si>
    <t>Półka biurowa na dokumenty formatu A4, wykonana z polistyrenu o wysokiej wytrzymałości, kolor dymny, przezroczysty, wymiary: 254 x 61 x 350 mm (tolerancja wymiarów do 3 mm).</t>
  </si>
  <si>
    <t>Półka na dokumenty metalowa – zestaw 3 metalowych szufladek wykonany z wysokiej jakości metalu, kolor czarny. W każdej szufladce mieszczą się dokumenty w formacie A 4. Wymiary: 350 x 300 x 275 mm (tolerancja wymiarów do 3 mm).</t>
  </si>
  <si>
    <t xml:space="preserve">Przekładki alfabetyczne do segregatora A-4, wykonane z białego, mocnego kartonu 160 g/m2; indeksy wzmocnione laminowaną folią PP; multiperforowane - pasujące do każdego segregatora. Opisowa strona tytułowa. </t>
  </si>
  <si>
    <t>Przekładki do segregatora A - 4 z kolorowego polipropylenu, karta informacyjno-opisowa, przkładki i indeksy w 5 kolorach, multiperforowane, opakowanie 10 kart.</t>
  </si>
  <si>
    <t>Przybornik mały wykonany z wysokiej jakości metalu, koloru czarnego, zawiera przegródkę na długopisy, kostkę biurową i spinacze.</t>
  </si>
  <si>
    <t>Przybornik na biurko wielofunkcyjny, wykonany z polistyrenu o dużej wytrzymałosci i funkcjonalności, odpornego na pęknięcia; 1 przegroda - 97 x 81 mm (tolerancja wymiarów do 3 mm) na karteczki (w komplecie ok. 300 sztuk); 1 przegroda na artykuły piszące - ''jeż'' 62 x 80 mm (tolerancja wymiarów do 3 mm); 1 przegroda na artykuły piśmienne, linijkę - 223 x 15 mm (tolerancja wymiarów do 3 mm); 1 przegroda na drobne artykuły biurowe: klipy, pinezki, spinacze - 62 x 80 mm (tolerancja wymiarów do 3 mm); 1 przegroda na większe artykuły biurowe: rozszywasz, mały zszywacz, dziurkacz - 151 x 60 mm (tolerancja wymiarów do 3 mm); 3 przegrody na drobne artykuły biurowe (gumka, temperówka, dodatkowe grafity, itp.); wymiary: 230 x 170 x 50 mm. (tolerancja wymiarów do 3 mm).</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</si>
  <si>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</si>
  <si>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</si>
  <si>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</si>
  <si>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</si>
  <si>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</si>
  <si>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</si>
  <si>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</si>
  <si>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</si>
  <si>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Rozszywacz do zszywek 24/6, 26/6. Wyposażony w blokadę.</t>
  </si>
  <si>
    <t>Rurki plastikowe do oprawy plansz z uchwytem dł. 2m.</t>
  </si>
  <si>
    <t xml:space="preserve">Rysiki do ołówka automatycznego 0,5 - 0,7 mm o podwyższonej odporności na złamanie, twardość HB, B, 2B, H, 2H; połączenie syntetycznej żywicy, grafitu i węgla, opakowanie 12 szt. </t>
  </si>
  <si>
    <r>
      <t xml:space="preserve">Segregator A - 3  na 4 ringi, na zewnątrz i wewnątrz oklejony PCV, dwustronna, wymienna etykieta, </t>
    </r>
    <r>
      <rPr>
        <sz val="11"/>
        <rFont val="Calibri"/>
        <family val="2"/>
        <charset val="238"/>
      </rPr>
      <t xml:space="preserve">szerokość grzbietu 55 mm (tolerancja wymiarów do 5 mm), możliwość wpięcia kieszeni A3 pionowych. </t>
    </r>
  </si>
  <si>
    <r>
      <t xml:space="preserve">Segregator A - 3  na 4 ringi, na zewnątrz i wewnątrz oklejony PCV, dwustronna, wymienna etykieta, </t>
    </r>
    <r>
      <rPr>
        <sz val="11"/>
        <rFont val="Calibri"/>
        <family val="2"/>
        <charset val="238"/>
      </rPr>
      <t xml:space="preserve">szerokość grzbietu 55 mm (tolerancja wymiarów do 5 mm), możliwość wpięcia kieszeni A3 poziomych. </t>
    </r>
  </si>
  <si>
    <r>
      <t xml:space="preserve">Segregator A - 4  na 2 ringi, na zewnątrz i wewnątrz oklejony </t>
    </r>
    <r>
      <rPr>
        <sz val="11"/>
        <rFont val="Calibri"/>
        <family val="2"/>
        <charset val="238"/>
      </rPr>
      <t xml:space="preserve">folią polipropylenową, dwustronna, wymienna etykieta na grzbiecie, </t>
    </r>
    <r>
      <rPr>
        <sz val="11"/>
        <rFont val="Calibri"/>
        <family val="2"/>
        <charset val="238"/>
      </rPr>
      <t>szerokośc grzbietu 3,5 cm (tolerancja wymiarów do 7 mm).</t>
    </r>
  </si>
  <si>
    <r>
      <t xml:space="preserve">Segregator A - 4 z mechanizmem dźwigniowym na 2 ringi, na zewnątrz i wewnątrz oklejony </t>
    </r>
    <r>
      <rPr>
        <sz val="11"/>
        <rFont val="Calibri"/>
        <family val="2"/>
        <charset val="238"/>
      </rPr>
      <t xml:space="preserve">folią polipropylenową, dwustronna, wymienna etykieta na grzbiecie, na dolnej krawędzi metalowe okucia, </t>
    </r>
    <r>
      <rPr>
        <sz val="11"/>
        <rFont val="Calibri"/>
        <family val="2"/>
        <charset val="238"/>
      </rPr>
      <t xml:space="preserve"> szerokośc grzbietu 5 cm (tolerancja wymiarów do 5 mm). </t>
    </r>
  </si>
  <si>
    <r>
      <t xml:space="preserve">Segregator A - 4 z mechanizmem dźwigniowym na 2 ringi, na zewnątrz i wewnątrz oklejony </t>
    </r>
    <r>
      <rPr>
        <sz val="11"/>
        <rFont val="Calibri"/>
        <family val="2"/>
        <charset val="238"/>
      </rPr>
      <t xml:space="preserve">folią polipropylenową, dwustronna, wymienna etykieta na grzbiecie, na dolnej krawędzi metalowe okucia, </t>
    </r>
    <r>
      <rPr>
        <sz val="11"/>
        <rFont val="Calibri"/>
        <family val="2"/>
        <charset val="238"/>
      </rPr>
      <t>szerokośc grzbietu 7,5 cm (tolerancja wymiarów do 5 mm).</t>
    </r>
  </si>
  <si>
    <r>
      <t xml:space="preserve">Segregator A - 4, z mechanizmem na 4 ringi, na zewnątrz i wewnątrz oklejony </t>
    </r>
    <r>
      <rPr>
        <sz val="11"/>
        <rFont val="Calibri"/>
        <family val="2"/>
        <charset val="238"/>
      </rPr>
      <t xml:space="preserve">folią polipropylenową, dwustronna, wymienna etykieta na grzbiecie, </t>
    </r>
    <r>
      <rPr>
        <sz val="11"/>
        <rFont val="Calibri"/>
        <family val="2"/>
        <charset val="238"/>
      </rPr>
      <t xml:space="preserve">szerokośc grzbietu 3,5 cm (tolerancja wymiarów do 7 mm). </t>
    </r>
  </si>
  <si>
    <r>
      <t xml:space="preserve">Segregator A - 5, z mechanizmem dźwigniowym; szerokość grzbietu  7,5 cm (tolerancja wymiarów do 5 mm), oklejony na zewnątrz i wewnątrz </t>
    </r>
    <r>
      <rPr>
        <sz val="11"/>
        <rFont val="Calibri"/>
        <family val="2"/>
        <charset val="238"/>
      </rPr>
      <t>folią polipropylenową z dwustronną, wymienną etykietą na grzbiecie.</t>
    </r>
  </si>
  <si>
    <r>
      <t xml:space="preserve">Segregator A - 4 Plus,  z mechanizmem dźwigniowym, zwiększona pojemnośc, okładki maxi szersze o 1,5 cm od formatu A - 4, umożliwiają segregowanie przechowywanych dokumentów w koszulkach za pomocą przekładki Maxi, oklejony na zewnątrz i wewnątrz </t>
    </r>
    <r>
      <rPr>
        <sz val="11"/>
        <rFont val="Calibri"/>
        <family val="2"/>
        <charset val="238"/>
      </rPr>
      <t xml:space="preserve">folią polipropylenową, dustronna wymienna etykieta na grzbiecie, na dolnych krawędziach metalowe okucia, </t>
    </r>
    <r>
      <rPr>
        <sz val="11"/>
        <rFont val="Calibri"/>
        <family val="2"/>
        <charset val="238"/>
      </rPr>
      <t xml:space="preserve"> szerokość grzbietu 80 mm (tolerancja wymiarów do 5 mm).</t>
    </r>
  </si>
  <si>
    <t>Separatory kartonowe 1/3 A4, przeznaczone do najprostrzego segregowania dokumentów, wykonane z grubego, ekologicznego kartonu 190 g/m2, w opakowaniu 100 szt.</t>
  </si>
  <si>
    <t>Skoroszyt A - 4 oczkowy kartonowy 275 g, pełny z możliwością zawieszenia do segregatora.</t>
  </si>
  <si>
    <t>Skoroszyt A - 4 PCV, wykonany z mocnego i sztywnego PCV, przednia okładka przezroczysta, tylna kolorowa , papierowy wysuwany pasek opisowy, po przeciwnych stronach grzbietu, 2 wycięcia ułatwiajace wysuwanie paska, zaokraglone rogi.</t>
  </si>
  <si>
    <t>Skoroszyt PCV A - 4, zawieszany wykonany z mocnego i sztywnego PCV przednia okładka przezroczysta, tylna kolorowa, papierowy wysuwany pasek opisowy, po przeciwnych stronach grzbietu 2 wycięcia ułatwiajace wysuwanie paska, zaokraglone rogi.</t>
  </si>
  <si>
    <t>Skoroszyt zawieszany kolorowy. Karton 230g/m. Każdy skoroszyt wyposażony w szyld z wymienną etykietą opisową, metalowe zapięcie skoroszytowe. Pojemność: 220 kartek. Wymiary: 245 x 318 mm.</t>
  </si>
  <si>
    <t>Skorowidz A - 4 w twardej oprawie na 96 kartek.</t>
  </si>
  <si>
    <t>Spinacz biurowy kolorowy 26 mm, opakowanie 50 sztuk.</t>
  </si>
  <si>
    <t>Spinacz biurowy krzyżowy 41 mm, metalowy, niklowany, opakowanie 50 szt.</t>
  </si>
  <si>
    <t>Spinacz biurowy trójkątny, metalowy, niklowany, długość 31 mm, opakowanie 100szt.</t>
  </si>
  <si>
    <t>Stojak na pieczątki 1 - poziomowy.</t>
  </si>
  <si>
    <t>Szablon wojskowy NATO - linijka dowódcy 1 (8353) (DL1), wykonany z pomarańczowego plastiku, przystosowany do standardów NATO, służy do opisywania ruchów jednostek operacyjnych.</t>
  </si>
  <si>
    <t>Szablon wojskowy NATO - linijka dowódcy 2 (8355) (DL2), szablon taktyczny formacji wojskowych, symbole zgodne ze standardami NATO, używany do map pozycyjnych i przewodników w skali 1:50000, przystosowany do cienkopisu typu S.</t>
  </si>
  <si>
    <t>Szablony literowo-cyfrowe; pismo proste - szablon 10,0 mm prosty, wykonany z pomarańczowego plastiku, przystosowany do standardów NATO, służy do opisywania ruchów jednostek operacyjnych.</t>
  </si>
  <si>
    <t>Sznurek - dratwa waga 10 dkg, długość 120 mb.</t>
  </si>
  <si>
    <t xml:space="preserve">Taśma dwustronna, wymiary min. 50 mm x 25 m, pokryta emulsyjnym klejem akrylowym, dodatkowo zabezpieczona warstwą papieru.  </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</si>
  <si>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</si>
  <si>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</si>
  <si>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1"/>
        <rFont val="Calibri"/>
        <family val="2"/>
        <charset val="238"/>
      </rPr>
      <t xml:space="preserve">2 </t>
    </r>
    <r>
      <rPr>
        <sz val="11"/>
        <rFont val="Calibri"/>
        <family val="2"/>
        <charset val="238"/>
      </rPr>
      <t>zamykana na gumkę, 3 zakładki chroniące dokumenty przed wypadaniem, różne kolory.</t>
    </r>
  </si>
  <si>
    <t xml:space="preserve">Teczka  A- 4  "Biznes"  zamykana na zamek. Lewa strona - kieszeń zamykana na zamek błyskawiczny, cztery miejsca na wizytówki, miejsce na długopisy, przezroczyste "okienko" na personalizacę teczki. Środek - ring poczwórny na obwoluty ofertowe. Prawa strona - klip na notatnik podręczny. Kolor czarny. </t>
  </si>
  <si>
    <t>Teczka box caribic - teczka typu box, o szerokości grzbietu min. 5 cm wykonana z twardej min. 2 mm tektury powleczonej folią PP, posiada czarną wklejkę, zamykana na gumkę, różne kolory.</t>
  </si>
  <si>
    <t>Teczka do podpisu A - 4 na 20 kart, wykonana ze sztywnej tektury oklejonej okleiną  ze złotym nadrukiem różne kolory.</t>
  </si>
  <si>
    <t xml:space="preserve">, </t>
  </si>
  <si>
    <r>
      <t xml:space="preserve">Teczka konferencyjna A4. Wykonana z wysokiej jakości folii PVC. </t>
    </r>
    <r>
      <rPr>
        <sz val="11"/>
        <rFont val="Calibri"/>
        <family val="2"/>
        <charset val="238"/>
      </rPr>
      <t xml:space="preserve"> Wyposażona w dwa 4-ringowe zamki z koszulkami na dokumenty i perforowanym notesem, mechanizm zaciskowy przytrzymujący dodatkowy notes A4 oraz uchwyt na długopis. Zamknięcie klapowe na rzepy.</t>
    </r>
  </si>
  <si>
    <t>Teczka kopertowa A4 - wykonana z folii transparentnej, zamykana na nap,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</si>
  <si>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</si>
  <si>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</si>
  <si>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t>Teczka wiązana bezkwasowa. Wymiary: 320x250x50 mm. Gramatura: 450 g/m2. Wykonana z bezkwasowego kartonu Carta Rocca; ph &gt;7,50; rezerwa alkaliczna &gt;0,4 mol/kg; liczba Kappa &lt;5 (100% celulozy); klejenie bezkwasowym klejem. Produkt posiada certyfikat ISO 9706 nr 37/ZN/13/IBWCh oraz atest PAT.</t>
  </si>
  <si>
    <r>
      <t>Teczka wiązana kartonowa A - 4 biała, wykonana z kartonu o grubości min. 275g/m</t>
    </r>
    <r>
      <rPr>
        <vertAlign val="superscript"/>
        <sz val="11"/>
        <rFont val="Calibri"/>
        <family val="2"/>
        <charset val="238"/>
      </rPr>
      <t>2</t>
    </r>
    <r>
      <rPr>
        <sz val="11"/>
        <rFont val="Calibri"/>
        <family val="2"/>
        <charset val="238"/>
      </rPr>
      <t>.</t>
    </r>
  </si>
  <si>
    <t>Teczka z klipem A - 4 kolorowa, do pisania z dwiema sztywnymi okładkami oraz mechanizmem zaciskowym do papieru, na wewnętrznej stronie okładki kieszeń oraz uchwyt na długopis.</t>
  </si>
  <si>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</si>
  <si>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</si>
  <si>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</si>
  <si>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Teczka zawieszana A - 4. Wykonana z mocnego, wytrzymałego kartonu o gramaturze min. 210 g/m2. Wzmocnione specjalną folią dno oraz listwa z zawieszkami. Posiada plastikowe wymienne identyfikatory (wymienne identyfikatory i etykiety w komplecie). Opakowanie 25 szt.</t>
  </si>
  <si>
    <t>Temperówka pojedyncza wykonana ze specjalnego stopu magnezu, stalowe ostrze mocowane wkrętem, rowkowania w korpusie ułatwiające trzymanie. Przeznaczona do temperowania standardowych ołówków.</t>
  </si>
  <si>
    <t>Termookładki 9 mm przód przezroczysta folia o grubości 150 mic., tył kolorowy karton  225-250 g/m2. 10 szt w opakowaniu.</t>
  </si>
  <si>
    <t xml:space="preserve">Tuba kreślarska regulowana z tworzywa sztucznego. Zaopatrzona w pasek na ramię, kolor czarny. Wymiary: średnica - 88, długość - 148 oraz  średnika - 88, długość - 100-110.
</t>
  </si>
  <si>
    <t>Tusz do stempli, wodny uniwersalny, buteleczka z końcówką ułatwiającą nasączenie poduszek, nakrętka w kolorze tuszu, poj. min. 25 ml. (czerwony, czarny, niebieski, zielony, fioletowy).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</si>
  <si>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</si>
  <si>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</si>
  <si>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</si>
  <si>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r>
      <t xml:space="preserve">Wizytownik obrotowy na min. 400 wizytówek. Wizytownik na metalowej podstawie w kolorze czarnym posiada 200 przezroczystych, dwustronnych koszulek na wizytówki o wym.  </t>
    </r>
    <r>
      <rPr>
        <sz val="11"/>
        <rFont val="Calibri"/>
        <family val="2"/>
        <charset val="238"/>
      </rPr>
      <t>67x102 mm (tolerancja wymiarów do 3 mm), przekładki alfabetyczne.</t>
    </r>
  </si>
  <si>
    <t>Wizytownik na 200 wizytówek, okładka wykonana z wysokiej jakości foli, 25 przezroczystych koszulek, 4 ringowy mechanizm pozwalający na wpięcie dodatkowych koszulek.</t>
  </si>
  <si>
    <t>Wizytownik stojący wykonany z przezroczystego, sztywnego tworzywa, stosowane przy obsłudze konferencji, szkoleń, składana podstawka, wymiar min. 200 x 80 mm.</t>
  </si>
  <si>
    <t xml:space="preserve">Wkład do długopisu kompatybilny z długopisem Waterman standard F/M. Kolor niebieski, czarny. </t>
  </si>
  <si>
    <r>
      <t>Wkład do długopisu stalowego z</t>
    </r>
    <r>
      <rPr>
        <sz val="11"/>
        <color indexed="10"/>
        <rFont val="Calibri"/>
        <family val="2"/>
        <charset val="238"/>
      </rPr>
      <t xml:space="preserve"> </t>
    </r>
    <r>
      <rPr>
        <sz val="11"/>
        <rFont val="Calibri"/>
        <family val="2"/>
        <charset val="238"/>
      </rPr>
      <t>poz. 20 formularza</t>
    </r>
    <r>
      <rPr>
        <sz val="11"/>
        <color indexed="10"/>
        <rFont val="Calibri"/>
        <family val="2"/>
        <charset val="238"/>
      </rPr>
      <t>.</t>
    </r>
  </si>
  <si>
    <r>
      <t>Wkład do długopisu o grubości lini pisania ok. 0,4 mm czarnym, czerwonym, niebieskim, zielonym z</t>
    </r>
    <r>
      <rPr>
        <sz val="11"/>
        <rFont val="Calibri"/>
        <family val="2"/>
        <charset val="238"/>
      </rPr>
      <t xml:space="preserve"> poz. 21 formularza.</t>
    </r>
  </si>
  <si>
    <r>
      <t xml:space="preserve">Wkład do pióra kulkowego </t>
    </r>
    <r>
      <rPr>
        <sz val="11"/>
        <rFont val="Calibri"/>
        <family val="2"/>
        <charset val="238"/>
      </rPr>
      <t>z poz 160 formularza, grubośc lini pisania 0,35 mm, różne kolory.</t>
    </r>
  </si>
  <si>
    <r>
      <t xml:space="preserve">Wkład do pióra żelowego </t>
    </r>
    <r>
      <rPr>
        <sz val="11"/>
        <rFont val="Calibri"/>
        <family val="2"/>
        <charset val="238"/>
      </rPr>
      <t>z poz 162 formularza, grubość lini pisania 0,4 mm, różne kolory.</t>
    </r>
  </si>
  <si>
    <r>
      <t xml:space="preserve">Wkład do pióra kulkowego stalowego z </t>
    </r>
    <r>
      <rPr>
        <sz val="11"/>
        <rFont val="Calibri"/>
        <family val="2"/>
        <charset val="238"/>
      </rPr>
      <t>poz 163 formularza.</t>
    </r>
  </si>
  <si>
    <t>Wkład do długopisu kompatybliny z długopisem Uni SN-227. Kolor niebieski, czarny, czerwony.</t>
  </si>
  <si>
    <t>Wkład do pióra żelowego kompatybliny z piórem Uni UMN-207. Kolor niebieski, czarny, czerwony, zielony.</t>
  </si>
  <si>
    <r>
      <t xml:space="preserve">Wskaźnik laserowy z funkcją przewijania slajdów, możliwością zamiany rozmiaru obrazu. </t>
    </r>
    <r>
      <rPr>
        <sz val="11"/>
        <rFont val="Calibri"/>
        <family val="2"/>
        <charset val="238"/>
      </rPr>
      <t>Zasięg pilota do 20 m. Zasięg lasera do 200 m. Działa po podłączeniu odbiornika do portu USB komputera. Dane techniczne:- częstotliwość radiowa 315Mhz/433Mhz/2,4G; - min. moc wyjściowa 650nm/1mw/5mw; zasilanie - bateria/baterie AAA 1,5V; - wymiary 115x18x19mm; - waga 20g (+/- 5 g). Gwarancja min. 2 lata; w zestawie: batteria (AAA), odbiornik USB i etui.</t>
    </r>
  </si>
  <si>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</si>
  <si>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r>
      <t>Zakreślacz</t>
    </r>
    <r>
      <rPr>
        <sz val="11"/>
        <rFont val="Calibri"/>
        <family val="2"/>
        <charset val="238"/>
      </rPr>
      <t xml:space="preserve"> z dwoma końcówkami. Do zaznaczania i podkreślania na każdym papierze (również faksowym i kredowym). Posiada dwie końcówki o różnych grubościach po obu stronach produktu, jedna z końcówek z przezroczystym okienkiem. Tusz pigmentowy. Grubość linii pisma: 4 mm i 0,6 mm. Kolory: żółty, pomarańczowy, różowy, jasnoniebieski, zielony. </t>
    </r>
  </si>
  <si>
    <r>
      <t>Zestaw kreślarski 4 elementy (2 ekierki, kątomierz, linijka) – wykonany z polistyrenu, trwałe nieścieralne podziałki, opakowanie wykonane z polietylenu. W skład zestawu wchodzi: linijka 20 cm, ekierka 60</t>
    </r>
    <r>
      <rPr>
        <vertAlign val="superscript"/>
        <sz val="11"/>
        <rFont val="Calibri"/>
        <family val="2"/>
        <charset val="238"/>
      </rPr>
      <t>o</t>
    </r>
    <r>
      <rPr>
        <sz val="11"/>
        <rFont val="Calibri"/>
        <family val="2"/>
        <charset val="238"/>
      </rPr>
      <t>/15 cm, ekierka 45</t>
    </r>
    <r>
      <rPr>
        <vertAlign val="superscript"/>
        <sz val="11"/>
        <rFont val="Calibri"/>
        <family val="2"/>
        <charset val="238"/>
      </rPr>
      <t>o</t>
    </r>
    <r>
      <rPr>
        <sz val="11"/>
        <rFont val="Calibri"/>
        <family val="2"/>
        <charset val="238"/>
      </rPr>
      <t>/10 cm, kątomierz 180</t>
    </r>
    <r>
      <rPr>
        <vertAlign val="superscript"/>
        <sz val="11"/>
        <rFont val="Calibri"/>
        <family val="2"/>
        <charset val="238"/>
      </rPr>
      <t>o</t>
    </r>
    <r>
      <rPr>
        <sz val="11"/>
        <rFont val="Calibri"/>
        <family val="2"/>
        <charset val="238"/>
      </rPr>
      <t>/10cm, precyzyjny nadruk skali.</t>
    </r>
  </si>
  <si>
    <t>Zestaw kreślarski z cyrklem. Zestaw kreślarski - 5 elementów. Cyrkiel techniczny. Cyrkiel zerownik 136 mm. Końcówka cyrkla z uchwytem uniwersalnym. Przedłużacz. Wymienny grafit.</t>
  </si>
  <si>
    <t>Zeszyt A - 4 w twardej oprawie 300 kart. w kratkę.</t>
  </si>
  <si>
    <t>Zeszyt A - 4 w twardej oprawie 96 kart. w kratkę.</t>
  </si>
  <si>
    <t>Zeszyt A - 5  60 kart. w kratkę.</t>
  </si>
  <si>
    <t>Zeszyt A - 5  w twardej oprawie 96 kart. w kratkę.</t>
  </si>
  <si>
    <t>Zszywacz biurowy archiwizacyjny na min. 260 kartek. Posiada antypoślizgową podstawę, ogranicznik głębokości papieru, metalowy magazynek na różne wielkości zszywek, pojemnik na 130 zszywek. Gwarancja min. 2 lata.</t>
  </si>
  <si>
    <r>
      <t xml:space="preserve">Zszywacz biurowy metalowy na min. 25 kartek. Posiada mobilny rozszywacz wysuwany z korpusu. </t>
    </r>
    <r>
      <rPr>
        <sz val="11"/>
        <rFont val="Calibri"/>
        <family val="2"/>
        <charset val="238"/>
      </rPr>
      <t>Zszywki w rozmiarach 24/6 lub 26/6.</t>
    </r>
  </si>
  <si>
    <r>
      <t xml:space="preserve">Zszywacz biurowy na min. 100 kartek. Ciężki zszywacz typu heavy duty </t>
    </r>
    <r>
      <rPr>
        <sz val="11"/>
        <rFont val="Calibri"/>
        <family val="2"/>
        <charset val="238"/>
      </rPr>
      <t>posiada system ładowania zszywek od przodu.Posiada ogranicznik głębokości zszywania, na różne rozmiary zszywek, głębokość zszywania min. 72 mm. Min. 3 lata gwarancji.</t>
    </r>
  </si>
  <si>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</si>
  <si>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</si>
  <si>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23/6 wykonane z drutu stalowego, galwanizowane, końcówki specjalnie zaostrzone w celu łatwiejszego zginania i przebijania pliku, op - 1000 sztuk; ilość zszywanych kartek: 10 - 30.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</si>
  <si>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</si>
  <si>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</si>
  <si>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</si>
  <si>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</si>
  <si>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 xml:space="preserve">Zwilżacz do palców min. 20 ml bezbarwny, bezwonny, na bazie gliceryny. </t>
  </si>
  <si>
    <t xml:space="preserve">                                                             RAZEM:</t>
  </si>
  <si>
    <r>
      <t xml:space="preserve">                                          </t>
    </r>
    <r>
      <rPr>
        <b/>
        <sz val="12"/>
        <rFont val="Calibri"/>
        <family val="2"/>
        <charset val="238"/>
      </rPr>
      <t xml:space="preserve">  FORMULARZ CENOWY DLA ZADANIA NR ………….. - TERMINARZE</t>
    </r>
  </si>
  <si>
    <t>Lp.</t>
  </si>
  <si>
    <t>Nazwa przedmiotu</t>
  </si>
  <si>
    <t>Jm</t>
  </si>
  <si>
    <t>Cena jednostkowa brutto (PLN)</t>
  </si>
  <si>
    <t>Wartość ogółem brutto (PLN)</t>
  </si>
  <si>
    <r>
      <rPr>
        <b/>
        <sz val="11"/>
        <rFont val="Calibri"/>
        <family val="2"/>
        <charset val="238"/>
      </rPr>
      <t xml:space="preserve">Kalendarz książkowy A4 z nadrukowanym logo Jednostki na 2022 rok. </t>
    </r>
    <r>
      <rPr>
        <sz val="11"/>
        <rFont val="Calibri"/>
        <family val="2"/>
        <charset val="238"/>
      </rPr>
      <t xml:space="preserve">Okładka skóropodobna z możliwością  tłoczenia na sucho. Papier offset 70g/m2 kremowy (chamois), druk dwukolorowy, na każdej rozkładówce skrócony kalendarz 3 miesięcy oraz miejsce na notatki, nadrukowane i wycięte registry jednorzędowe, dwie tasiemki, perforowane narożniki, objętość min. 450 stron.  Strony informacyjne: strona przeznaczona na dane personalne, strona na ważne telefony, telefony alarmowe, sygnały alarmowe, podstawowe obowiązki i czynności alarmowe, rodzaje alarmów i komunikatów ostrzegawczych, plan urlopów, roczne plany pracy na 2022 rok na dwóch rozkładówkach (4 strony), skrócone kalendarze na rok 2021, 2022, 2023, tygodniowe rozkłady zajęć stałych na 2 stronach, rozliczenie przydzielonych limitów. Układ: dzień na stronie; sobota i niedziela razem. Miesięczny plan pracy przed każdym miesiącem (na min. 50 pozycji), przed każdym tygodniem - tygodniowy plan pracy, kalendarz 2022 z podziałem na kwartały na 4 stronach, kalendarz 2022 rozpisany na 2 stronach. Jednostki miar i wag, przeliczniki, tabele, skala Beauforta, itp., strefy czasowe, państwa unii europejskiej, wspólne oświadczenie o zdarzeniu drogowym. Dodatkowo: święta polskich jednostek wojskowych. Strony z aktualnymi adresami i telefonami: wojskowa baza teleadresowa m.in.  MON, Dowództwo Generalne i Operacyjne Rodzajów Sił Zbrojnych, IWSZ, Sądownictwo Prokuratury Wojskowej, Szkolnictwo Wojskowe, Służba Zdrowia, Wojskowe Ośrodki Wypoczynkowe, Organy Przedstawicielskie Żołnierzy, Wojskowe Biura Emerytalne. Notatki na co najmniej 30 stronach, skorowidz.
Logo dla 10 jednostek wojskowych (dla każdej osobne logo) o średnicy 6,5 – 7,5 cm wytłoczone centralnie na środku terminarza. </t>
    </r>
  </si>
  <si>
    <r>
      <t xml:space="preserve">Kalendarz książkowy typu Tewo A-5 </t>
    </r>
    <r>
      <rPr>
        <sz val="11"/>
        <rFont val="Calibri"/>
        <family val="2"/>
        <charset val="238"/>
      </rPr>
      <t>na 2022 rok. Format 15x21 cm, min. 368 stron, jeden dzień na stronie, druk 2 kolory, papier biały offset 70g/m2, blok szyty, oprawa twarda, tasiemka. W kalendarzu m.in.: roczne i misięczne plany pracy, wykaz podstawowych telefonów, miejsce na notatki, notes na adresy i telefony, mapa Polski. Okładka jednobarwna w kolorach: czarny lub granat.</t>
    </r>
  </si>
  <si>
    <r>
      <t>Kalendarz książkowy typu</t>
    </r>
    <r>
      <rPr>
        <sz val="11"/>
        <rFont val="Calibri"/>
        <family val="2"/>
        <charset val="238"/>
      </rPr>
      <t xml:space="preserve"> </t>
    </r>
    <r>
      <rPr>
        <b/>
        <sz val="11"/>
        <rFont val="Calibri"/>
        <family val="2"/>
        <charset val="238"/>
      </rPr>
      <t>Tepol B-6</t>
    </r>
    <r>
      <rPr>
        <sz val="11"/>
        <rFont val="Calibri"/>
        <family val="2"/>
        <charset val="238"/>
      </rPr>
      <t xml:space="preserve"> na</t>
    </r>
    <r>
      <rPr>
        <b/>
        <sz val="11"/>
        <rFont val="Calibri"/>
        <family val="2"/>
        <charset val="238"/>
      </rPr>
      <t xml:space="preserve"> 2022</t>
    </r>
    <r>
      <rPr>
        <sz val="11"/>
        <rFont val="Calibri"/>
        <family val="2"/>
        <charset val="238"/>
      </rPr>
      <t xml:space="preserve"> rok. Format 11,5x16,5cm, min. 288 stron, dwa dni na stronie, druk dwukolorowy, papier biały offset 70g/m2, blok szyty, oprawa twarda. W kalendarzu m.in.: roczne i miesięczne plany pracy, wykaz podstawowych telefonów, miejsce na notatki, notes na adresy i telefony, mapa Polski. Okładka jednobarwna w kolorach: czarny lub granat. </t>
    </r>
  </si>
  <si>
    <r>
      <t>Terminarz Lotniczy na 2022 rok</t>
    </r>
    <r>
      <rPr>
        <sz val="11"/>
        <rFont val="Calibri"/>
        <family val="2"/>
        <charset val="238"/>
      </rPr>
      <t xml:space="preserve"> </t>
    </r>
    <r>
      <rPr>
        <b/>
        <sz val="11"/>
        <rFont val="Calibri"/>
        <family val="2"/>
        <charset val="238"/>
      </rPr>
      <t>A-5.</t>
    </r>
    <r>
      <rPr>
        <sz val="11"/>
        <rFont val="Calibri"/>
        <family val="2"/>
        <charset val="238"/>
      </rPr>
      <t xml:space="preserve"> Format 146x205 mm, zszywany, jeden dzień na stronie.  Strona tytułowa danych osobowych, nadrukowane registry, tasiemka, strona przeznaczona na ważne telefony, strona przeznaczona na ważne informacje, strony z zaznaczonymi świętami polskich jednostek wojskowych, sygnały alarmowe i podstawowe obowiązki i czynnośi alarmowe, rodzaje alarmów i komunikatów ostrzegawczych, plan urlopów, tygodniowy rozkład zajęć stałych (na rozkładówce), dwa roczne plany zamierzeń (na dwóch rozkładówkach), miesięczne plany pracy (przed danym miesiącem), skrócone kalendarze na rok 2020, 2023; 30 stron na notatki, abc pierwszej pomocy, skorowidz. Posiada aktualne adresy i telefony do: instytucji państwowych, jednostek wojskowych (MON, Dowództwo Generalne i Operacyjne Rodzajów Sił Zbrojnych, IWSZ), sądownictwa i prokuratury, wojskowych biur emerytalnych, szpitali wojskowych, szkolnictwa wojskowego. </t>
    </r>
  </si>
  <si>
    <r>
      <t xml:space="preserve">Kalendarz trójdzielny na </t>
    </r>
    <r>
      <rPr>
        <b/>
        <sz val="11"/>
        <rFont val="Calibri"/>
        <family val="2"/>
        <charset val="238"/>
      </rPr>
      <t xml:space="preserve">2022 rok z indywidualnym nadrukiem według projektu Zamawiającego. </t>
    </r>
    <r>
      <rPr>
        <sz val="11"/>
        <rFont val="Calibri"/>
        <family val="2"/>
        <charset val="238"/>
      </rPr>
      <t xml:space="preserve">Wymiar całkowity kalendarza 320x800 mm po rozłożeniu.Główka barwna o wymiarze 320x200 mm, kaszerowana, wypukła, foliowana, otworek do zawieszenia. Kalendarium papier offset 90g/m2: trzy oddzielne bloczki o wymiarach 300x150 mm doklejone do pleców, miesiąc bieżący wyróżniony kolorystycznie, podwójne imiona, bieżąca numeracja tygodni. Pasek regulowany z czerwonym okienkiem wskazującym aktualną datę. Podkład karton 300 g/m2. </t>
    </r>
  </si>
  <si>
    <t>RAZEM:</t>
  </si>
  <si>
    <t>zał. nr 4 do SWZ</t>
  </si>
  <si>
    <t>Niniejszy plik należy opatrzyć elektronicznym podpisem kwalifikowanym, elektronicznym podpisem zaufanym (gov.pl) lub elektronicznym podpisem osobistym (e-dowód). Uwaga! Nanoszenie jakichkolwiek zmian w treści dokumentu po opatrzeniu w.w. podpisem może skutkować naruszeniem integralności podpisu, a w konsekwencji skutkować odrzuceniem oferty.</t>
  </si>
  <si>
    <t>Kod/Symbol katalogowy producenta, typ, model</t>
  </si>
  <si>
    <t>FORMULARZ CENOWY NA ARTYKUŁY BIUROWE - zadanie nr  3</t>
  </si>
  <si>
    <t>FORMULARZ CENOWY NA TERMINARZE - zadanie nr 4</t>
  </si>
  <si>
    <r>
      <t xml:space="preserve">Wymaga się by Wykonawca w celu umożliwienia porównania parametrów oferowanych produktów z żądanymi przez Zamawiającego w Formularzu cenowym – zał. nr 4 do SWZ, wpisał: w zadaniu nr 3 w kolumnie nr 7 </t>
    </r>
    <r>
      <rPr>
        <b/>
        <sz val="12"/>
        <rFont val="Calibri"/>
        <family val="2"/>
        <charset val="238"/>
      </rPr>
      <t xml:space="preserve">PRODUCENTA </t>
    </r>
    <r>
      <rPr>
        <b/>
        <sz val="12"/>
        <color rgb="FFFF0000"/>
        <rFont val="Calibri"/>
        <family val="2"/>
        <charset val="238"/>
      </rPr>
      <t>oraz</t>
    </r>
    <r>
      <rPr>
        <b/>
        <sz val="12"/>
        <rFont val="Calibri"/>
        <family val="2"/>
        <charset val="238"/>
      </rPr>
      <t xml:space="preserve"> </t>
    </r>
    <r>
      <rPr>
        <sz val="12"/>
        <rFont val="Calibri"/>
        <family val="2"/>
        <charset val="238"/>
      </rPr>
      <t>w kolumnie nr 8</t>
    </r>
    <r>
      <rPr>
        <b/>
        <sz val="12"/>
        <rFont val="Calibri"/>
        <family val="2"/>
        <charset val="238"/>
      </rPr>
      <t xml:space="preserve"> KOD/SYMBOL KATALOGOWY PRODUCENTA </t>
    </r>
    <r>
      <rPr>
        <b/>
        <sz val="12"/>
        <color rgb="FFFF0000"/>
        <rFont val="Calibri"/>
        <family val="2"/>
        <charset val="238"/>
      </rPr>
      <t>lub</t>
    </r>
    <r>
      <rPr>
        <b/>
        <sz val="12"/>
        <rFont val="Calibri"/>
        <family val="2"/>
        <charset val="238"/>
      </rPr>
      <t xml:space="preserve"> TYP </t>
    </r>
    <r>
      <rPr>
        <b/>
        <sz val="12"/>
        <color rgb="FFFF0000"/>
        <rFont val="Calibri"/>
        <family val="2"/>
        <charset val="238"/>
      </rPr>
      <t>lub</t>
    </r>
    <r>
      <rPr>
        <b/>
        <sz val="12"/>
        <rFont val="Calibri"/>
        <family val="2"/>
        <charset val="238"/>
      </rPr>
      <t xml:space="preserve"> MODEL</t>
    </r>
    <r>
      <rPr>
        <sz val="12"/>
        <rFont val="Calibri"/>
        <family val="2"/>
        <charset val="238"/>
      </rPr>
      <t xml:space="preserve"> (lub inne oznaczenie pozwalające zidentyfikować oferowany asortyment, np. link do strony produktu), </t>
    </r>
  </si>
  <si>
    <r>
      <t xml:space="preserve">Wymaga się by Wykonawca w celu umożliwienia porównania parametrów oferowanych produktów z żądanymi przez Zamawiającego w Formularzu cenowym – zał. nr 4 do SWZ, wpisał: w zadaniu nr 4 w kolumnie nr 7 </t>
    </r>
    <r>
      <rPr>
        <b/>
        <sz val="12"/>
        <rFont val="Calibri"/>
        <family val="2"/>
        <charset val="238"/>
      </rPr>
      <t>PRODUCENTA.</t>
    </r>
    <r>
      <rPr>
        <sz val="12"/>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</si>
</sst>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34">
    <font>
      <sz val="10"/>
      <name val="Arial"/>
      <charset val="238"/>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0"/>
      <name val="Calibri"/>
      <family val="2"/>
      <charset val="238"/>
      <scheme val="minor"/>
    </font>
    <font>
      <b/>
      <sz val="8"/>
      <name val="Calibri"/>
      <family val="2"/>
      <charset val="238"/>
      <scheme val="minor"/>
    </font>
    <font>
      <sz val="8"/>
      <name val="Calibri"/>
      <family val="2"/>
      <charset val="238"/>
      <scheme val="minor"/>
    </font>
    <font>
      <sz val="10"/>
      <color indexed="8"/>
      <name val="Calibri"/>
      <family val="2"/>
      <charset val="238"/>
      <scheme val="minor"/>
    </font>
    <font>
      <b/>
      <sz val="10"/>
      <color indexed="8"/>
      <name val="Calibri"/>
      <family val="2"/>
      <charset val="238"/>
      <scheme val="minor"/>
    </font>
    <font>
      <sz val="14"/>
      <name val="Calibri"/>
      <family val="2"/>
      <charset val="238"/>
      <scheme val="minor"/>
    </font>
    <font>
      <b/>
      <sz val="11"/>
      <color theme="0"/>
      <name val="Calibri"/>
      <family val="2"/>
      <charset val="238"/>
      <scheme val="minor"/>
    </font>
    <font>
      <b/>
      <sz val="11"/>
      <name val="Calibri"/>
      <family val="2"/>
      <charset val="238"/>
      <scheme val="minor"/>
    </font>
    <font>
      <sz val="11"/>
      <name val="Calibri"/>
      <family val="2"/>
      <charset val="238"/>
      <scheme val="minor"/>
    </font>
    <font>
      <sz val="9"/>
      <name val="Calibri"/>
      <family val="2"/>
      <charset val="238"/>
      <scheme val="minor"/>
    </font>
    <font>
      <sz val="10"/>
      <color theme="0" tint="-0.34998626667073579"/>
      <name val="Calibri"/>
      <family val="2"/>
      <charset val="238"/>
      <scheme val="minor"/>
    </font>
    <font>
      <sz val="10"/>
      <color rgb="FF000000"/>
      <name val="Arial"/>
      <family val="2"/>
      <charset val="238"/>
    </font>
    <font>
      <sz val="12"/>
      <color theme="1"/>
      <name val="Calibri"/>
      <family val="2"/>
      <charset val="238"/>
      <scheme val="minor"/>
    </font>
    <font>
      <sz val="10"/>
      <name val="Arial CE"/>
      <charset val="238"/>
    </font>
    <font>
      <sz val="11"/>
      <color theme="0" tint="-0.34998626667073579"/>
      <name val="Calibri"/>
      <family val="2"/>
      <charset val="238"/>
      <scheme val="minor"/>
    </font>
    <font>
      <sz val="12"/>
      <name val="Arial"/>
      <family val="2"/>
      <charset val="238"/>
    </font>
    <font>
      <sz val="11"/>
      <name val="Calibri"/>
      <family val="2"/>
      <charset val="238"/>
    </font>
    <font>
      <vertAlign val="superscript"/>
      <sz val="11"/>
      <name val="Calibri"/>
      <family val="2"/>
      <charset val="238"/>
    </font>
    <font>
      <b/>
      <sz val="11"/>
      <name val="Calibri"/>
      <family val="2"/>
      <charset val="238"/>
    </font>
    <font>
      <sz val="11"/>
      <color indexed="10"/>
      <name val="Calibri"/>
      <family val="2"/>
      <charset val="238"/>
    </font>
    <font>
      <sz val="11"/>
      <color indexed="10"/>
      <name val="Calibri"/>
      <family val="2"/>
      <charset val="238"/>
      <scheme val="minor"/>
    </font>
    <font>
      <sz val="12"/>
      <color indexed="10"/>
      <name val="Calibri"/>
      <family val="2"/>
      <charset val="238"/>
      <scheme val="minor"/>
    </font>
    <font>
      <sz val="12"/>
      <name val="Calibri"/>
      <family val="2"/>
      <charset val="238"/>
      <scheme val="minor"/>
    </font>
    <font>
      <b/>
      <sz val="14"/>
      <name val="Calibri"/>
      <family val="2"/>
      <charset val="238"/>
      <scheme val="minor"/>
    </font>
    <font>
      <b/>
      <sz val="12"/>
      <name val="Calibri"/>
      <family val="2"/>
      <charset val="238"/>
    </font>
    <font>
      <b/>
      <sz val="9"/>
      <name val="Calibri"/>
      <family val="2"/>
      <charset val="238"/>
      <scheme val="minor"/>
    </font>
    <font>
      <sz val="11"/>
      <color rgb="FF0070C0"/>
      <name val="Calibri"/>
      <family val="2"/>
      <charset val="238"/>
      <scheme val="minor"/>
    </font>
    <font>
      <sz val="12"/>
      <name val="Calibri"/>
      <family val="2"/>
      <charset val="238"/>
    </font>
    <font>
      <b/>
      <sz val="12"/>
      <color rgb="FFFF0000"/>
      <name val="Calibri"/>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indexed="23"/>
        <bgColor indexed="64"/>
      </patternFill>
    </fill>
    <fill>
      <patternFill patternType="solid">
        <fgColor rgb="FF808080"/>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7">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8" fillId="0" borderId="0"/>
  </cellStyleXfs>
  <cellXfs count="139">
    <xf numFmtId="0" fontId="0" fillId="0" borderId="0" xfId="0"/>
    <xf numFmtId="0" fontId="4" fillId="0" borderId="0" xfId="0" applyFont="1"/>
    <xf numFmtId="0" fontId="4" fillId="0" borderId="0" xfId="0" applyFont="1" applyFill="1"/>
    <xf numFmtId="0" fontId="4" fillId="0" borderId="0" xfId="0" applyFont="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left" vertical="center"/>
    </xf>
    <xf numFmtId="0" fontId="6" fillId="0" borderId="0" xfId="0" applyFont="1"/>
    <xf numFmtId="0" fontId="7"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vertical="top" wrapText="1"/>
      <protection locked="0"/>
    </xf>
    <xf numFmtId="0" fontId="8" fillId="0" borderId="1" xfId="0" applyNumberFormat="1" applyFont="1" applyFill="1" applyBorder="1" applyAlignment="1" applyProtection="1">
      <alignment vertical="top" wrapText="1"/>
      <protection locked="0"/>
    </xf>
    <xf numFmtId="0" fontId="9" fillId="0" borderId="1" xfId="0" applyFont="1" applyBorder="1" applyAlignment="1">
      <alignment vertical="top" wrapText="1"/>
    </xf>
    <xf numFmtId="0" fontId="8" fillId="0" borderId="1" xfId="1" applyFont="1" applyFill="1" applyBorder="1" applyAlignment="1">
      <alignment horizontal="left" vertical="center" wrapText="1"/>
    </xf>
    <xf numFmtId="0" fontId="5" fillId="0" borderId="1" xfId="0" applyFont="1" applyBorder="1" applyAlignment="1">
      <alignment vertical="top" wrapText="1"/>
    </xf>
    <xf numFmtId="0" fontId="5"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vertical="top" wrapText="1"/>
      <protection locked="0"/>
    </xf>
    <xf numFmtId="0" fontId="5" fillId="0" borderId="1" xfId="0" applyNumberFormat="1" applyFont="1" applyFill="1" applyBorder="1" applyAlignment="1" applyProtection="1">
      <alignment vertical="top" wrapText="1"/>
      <protection locked="0"/>
    </xf>
    <xf numFmtId="0" fontId="4" fillId="0" borderId="3"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lignment horizontal="center" vertical="center" wrapText="1"/>
    </xf>
    <xf numFmtId="0" fontId="5" fillId="0" borderId="3" xfId="0" applyFont="1" applyBorder="1" applyAlignment="1">
      <alignment horizontal="left" vertical="center" wrapText="1"/>
    </xf>
    <xf numFmtId="2" fontId="4"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0" fontId="4" fillId="0" borderId="0" xfId="0" applyFont="1" applyAlignment="1">
      <alignment vertical="center"/>
    </xf>
    <xf numFmtId="2" fontId="10" fillId="0" borderId="0" xfId="0" applyNumberFormat="1" applyFont="1" applyAlignment="1">
      <alignment horizontal="right" vertical="center"/>
    </xf>
    <xf numFmtId="2" fontId="4" fillId="2" borderId="1" xfId="0" applyNumberFormat="1" applyFont="1" applyFill="1" applyBorder="1" applyAlignment="1">
      <alignment horizontal="center" vertical="center"/>
    </xf>
    <xf numFmtId="1" fontId="4" fillId="0" borderId="1" xfId="0" applyNumberFormat="1" applyFont="1" applyBorder="1" applyAlignment="1">
      <alignment horizontal="center" vertical="center" wrapText="1"/>
    </xf>
    <xf numFmtId="1" fontId="4" fillId="0" borderId="1" xfId="0" applyNumberFormat="1" applyFont="1" applyFill="1" applyBorder="1" applyAlignment="1" applyProtection="1">
      <alignment horizontal="center" vertical="center" wrapText="1"/>
      <protection locked="0"/>
    </xf>
    <xf numFmtId="1" fontId="4" fillId="0" borderId="3"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lignment horizontal="center" vertical="center" wrapText="1"/>
    </xf>
    <xf numFmtId="0" fontId="13" fillId="0" borderId="0" xfId="0" applyFont="1" applyAlignment="1">
      <alignment horizontal="left" vertical="center" wrapText="1"/>
    </xf>
    <xf numFmtId="0" fontId="11" fillId="3"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49" fontId="5" fillId="0" borderId="4" xfId="0" applyNumberFormat="1" applyFont="1" applyBorder="1" applyAlignment="1">
      <alignment horizontal="center" vertical="center"/>
    </xf>
    <xf numFmtId="49" fontId="13" fillId="0" borderId="2" xfId="0" applyNumberFormat="1" applyFont="1" applyFill="1" applyBorder="1" applyAlignment="1">
      <alignment horizontal="center" vertical="center" wrapText="1"/>
    </xf>
    <xf numFmtId="49" fontId="13" fillId="0" borderId="2" xfId="0" applyNumberFormat="1" applyFont="1" applyBorder="1" applyAlignment="1">
      <alignment horizontal="left" vertical="center"/>
    </xf>
    <xf numFmtId="49" fontId="13" fillId="0" borderId="2"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0" fontId="13" fillId="0" borderId="0" xfId="0" applyFont="1"/>
    <xf numFmtId="0" fontId="7" fillId="0"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protection locked="0"/>
    </xf>
    <xf numFmtId="0" fontId="14" fillId="0" borderId="0" xfId="0" applyFont="1" applyAlignment="1">
      <alignment horizontal="left" vertical="center" wrapText="1"/>
    </xf>
    <xf numFmtId="2" fontId="4" fillId="0" borderId="0" xfId="0" applyNumberFormat="1" applyFont="1" applyAlignment="1">
      <alignment horizontal="center" vertical="center"/>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4" fillId="0" borderId="5" xfId="0" applyFont="1" applyBorder="1" applyAlignment="1">
      <alignment horizontal="left" vertical="center" wrapText="1"/>
    </xf>
    <xf numFmtId="0" fontId="13" fillId="0" borderId="0" xfId="6" applyFont="1" applyFill="1"/>
    <xf numFmtId="0" fontId="13" fillId="0" borderId="0" xfId="6" applyFont="1" applyAlignment="1">
      <alignment horizontal="left" vertical="center"/>
    </xf>
    <xf numFmtId="0" fontId="13" fillId="0" borderId="0" xfId="6" applyFont="1" applyAlignment="1">
      <alignment horizontal="center" vertical="center"/>
    </xf>
    <xf numFmtId="2" fontId="13" fillId="0" borderId="0" xfId="6" applyNumberFormat="1" applyFont="1" applyAlignment="1">
      <alignment horizontal="center" vertical="center"/>
    </xf>
    <xf numFmtId="49" fontId="19" fillId="0" borderId="0" xfId="6" applyNumberFormat="1" applyFont="1" applyAlignment="1">
      <alignment horizontal="center" vertical="center"/>
    </xf>
    <xf numFmtId="0" fontId="13" fillId="0" borderId="0" xfId="6" applyFont="1"/>
    <xf numFmtId="0" fontId="4" fillId="0" borderId="0" xfId="6" applyFont="1"/>
    <xf numFmtId="0" fontId="20" fillId="0" borderId="0" xfId="6" applyFont="1"/>
    <xf numFmtId="0" fontId="13" fillId="0" borderId="0" xfId="6" applyFont="1" applyBorder="1" applyAlignment="1"/>
    <xf numFmtId="0" fontId="18" fillId="0" borderId="0" xfId="6"/>
    <xf numFmtId="0" fontId="12" fillId="0" borderId="8"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9" xfId="6" applyFont="1" applyBorder="1" applyAlignment="1">
      <alignment horizontal="center" vertical="center" shrinkToFit="1"/>
    </xf>
    <xf numFmtId="1" fontId="12" fillId="0" borderId="9" xfId="6" applyNumberFormat="1" applyFont="1" applyBorder="1" applyAlignment="1">
      <alignment horizontal="center" vertical="center" wrapText="1"/>
    </xf>
    <xf numFmtId="0" fontId="12" fillId="0" borderId="10" xfId="6" applyFont="1" applyBorder="1" applyAlignment="1">
      <alignment horizontal="center" vertical="center" wrapText="1"/>
    </xf>
    <xf numFmtId="0" fontId="12" fillId="0" borderId="11" xfId="6" applyFont="1" applyBorder="1" applyAlignment="1">
      <alignment horizontal="center" vertical="center" wrapText="1"/>
    </xf>
    <xf numFmtId="0" fontId="13" fillId="0" borderId="1" xfId="6" applyFont="1" applyBorder="1" applyAlignment="1">
      <alignment horizontal="center" vertical="center" wrapText="1"/>
    </xf>
    <xf numFmtId="0" fontId="13" fillId="0" borderId="12" xfId="6" applyFont="1" applyFill="1" applyBorder="1" applyAlignment="1">
      <alignment vertical="top" wrapText="1"/>
    </xf>
    <xf numFmtId="0" fontId="13" fillId="0" borderId="1" xfId="6" applyNumberFormat="1" applyFont="1" applyBorder="1" applyAlignment="1">
      <alignment horizontal="center" vertical="center" wrapText="1"/>
    </xf>
    <xf numFmtId="4" fontId="13" fillId="0" borderId="1" xfId="6" applyNumberFormat="1" applyFont="1" applyFill="1" applyBorder="1" applyAlignment="1">
      <alignment horizontal="center" vertical="center" wrapText="1"/>
    </xf>
    <xf numFmtId="164" fontId="13" fillId="0" borderId="1" xfId="6" applyNumberFormat="1" applyFont="1" applyBorder="1" applyAlignment="1">
      <alignment horizontal="center" vertical="center" wrapText="1"/>
    </xf>
    <xf numFmtId="0" fontId="13" fillId="4" borderId="1" xfId="6" applyFont="1" applyFill="1" applyBorder="1" applyAlignment="1">
      <alignment horizontal="center" vertical="center" wrapText="1"/>
    </xf>
    <xf numFmtId="0" fontId="13" fillId="0" borderId="0" xfId="6" applyFont="1" applyFill="1" applyAlignment="1">
      <alignment wrapText="1"/>
    </xf>
    <xf numFmtId="0" fontId="13" fillId="0" borderId="1" xfId="6" applyFont="1" applyFill="1" applyBorder="1" applyAlignment="1">
      <alignment horizontal="center" vertical="center" wrapText="1"/>
    </xf>
    <xf numFmtId="0" fontId="13" fillId="0" borderId="13" xfId="6" applyFont="1" applyFill="1" applyBorder="1" applyAlignment="1">
      <alignment vertical="top" wrapText="1"/>
    </xf>
    <xf numFmtId="0" fontId="13" fillId="0" borderId="1" xfId="6" applyFont="1" applyFill="1" applyBorder="1" applyAlignment="1">
      <alignment horizontal="justify" vertical="center"/>
    </xf>
    <xf numFmtId="0" fontId="13" fillId="0" borderId="14" xfId="6" applyFont="1" applyBorder="1" applyAlignment="1">
      <alignment vertical="top" wrapText="1"/>
    </xf>
    <xf numFmtId="0" fontId="13" fillId="0" borderId="12" xfId="6" applyFont="1" applyBorder="1" applyAlignment="1">
      <alignment horizontal="center" vertical="center" wrapText="1"/>
    </xf>
    <xf numFmtId="0" fontId="13" fillId="0" borderId="12" xfId="6" applyFont="1" applyBorder="1" applyAlignment="1">
      <alignment vertical="top" wrapText="1"/>
    </xf>
    <xf numFmtId="0" fontId="13" fillId="0" borderId="15" xfId="6" applyFont="1" applyBorder="1" applyAlignment="1">
      <alignment vertical="top" wrapText="1"/>
    </xf>
    <xf numFmtId="0" fontId="13" fillId="5" borderId="1" xfId="6" applyFont="1" applyFill="1" applyBorder="1" applyAlignment="1">
      <alignment horizontal="center" vertical="center" wrapText="1"/>
    </xf>
    <xf numFmtId="0" fontId="18" fillId="0" borderId="0" xfId="6" applyFont="1"/>
    <xf numFmtId="0" fontId="13" fillId="0" borderId="15" xfId="6" applyFont="1" applyFill="1" applyBorder="1" applyAlignment="1">
      <alignment vertical="top" wrapText="1"/>
    </xf>
    <xf numFmtId="0" fontId="13" fillId="0" borderId="15" xfId="6" applyFont="1" applyFill="1" applyBorder="1" applyAlignment="1">
      <alignment vertical="top"/>
    </xf>
    <xf numFmtId="0" fontId="13" fillId="0" borderId="1" xfId="6" applyFont="1" applyFill="1" applyBorder="1" applyAlignment="1">
      <alignment vertical="center" wrapText="1"/>
    </xf>
    <xf numFmtId="0" fontId="13" fillId="0" borderId="1" xfId="6" applyFont="1" applyFill="1" applyBorder="1" applyAlignment="1">
      <alignment vertical="top" wrapText="1"/>
    </xf>
    <xf numFmtId="0" fontId="21" fillId="0" borderId="15" xfId="6" applyFont="1" applyBorder="1" applyAlignment="1">
      <alignment vertical="top" wrapText="1"/>
    </xf>
    <xf numFmtId="0" fontId="13" fillId="0" borderId="1" xfId="6" applyFont="1" applyFill="1" applyBorder="1" applyAlignment="1">
      <alignment horizontal="justify" vertical="top"/>
    </xf>
    <xf numFmtId="0" fontId="13" fillId="0" borderId="1" xfId="6" applyFont="1" applyBorder="1" applyAlignment="1">
      <alignment vertical="top" wrapText="1"/>
    </xf>
    <xf numFmtId="4" fontId="13" fillId="0" borderId="1" xfId="6" applyNumberFormat="1" applyFont="1" applyBorder="1" applyAlignment="1">
      <alignment horizontal="center" vertical="center" wrapText="1"/>
    </xf>
    <xf numFmtId="0" fontId="13" fillId="0" borderId="0" xfId="6" applyFont="1" applyFill="1" applyAlignment="1">
      <alignment vertical="center" wrapText="1"/>
    </xf>
    <xf numFmtId="0" fontId="13" fillId="0" borderId="0" xfId="6" applyFont="1" applyAlignment="1">
      <alignment vertical="center" wrapText="1"/>
    </xf>
    <xf numFmtId="0" fontId="13" fillId="0" borderId="1" xfId="6" applyFont="1" applyBorder="1" applyAlignment="1">
      <alignment horizontal="justify" vertical="top"/>
    </xf>
    <xf numFmtId="0" fontId="13" fillId="0" borderId="7" xfId="6" applyFont="1" applyFill="1" applyBorder="1" applyAlignment="1">
      <alignment vertical="top" wrapText="1"/>
    </xf>
    <xf numFmtId="0" fontId="12" fillId="6" borderId="1" xfId="6" applyFont="1" applyFill="1" applyBorder="1" applyAlignment="1">
      <alignment vertical="top" wrapText="1"/>
    </xf>
    <xf numFmtId="0" fontId="13" fillId="6" borderId="1" xfId="6" applyFont="1" applyFill="1" applyBorder="1" applyAlignment="1">
      <alignment horizontal="center" vertical="center" wrapText="1"/>
    </xf>
    <xf numFmtId="0" fontId="25" fillId="6" borderId="1" xfId="6" applyFont="1" applyFill="1" applyBorder="1" applyAlignment="1">
      <alignment horizontal="center" vertical="center" wrapText="1"/>
    </xf>
    <xf numFmtId="4" fontId="12" fillId="0" borderId="1" xfId="6" applyNumberFormat="1" applyFont="1" applyBorder="1" applyAlignment="1">
      <alignment wrapText="1"/>
    </xf>
    <xf numFmtId="4" fontId="12" fillId="0" borderId="0" xfId="6" applyNumberFormat="1" applyFont="1"/>
    <xf numFmtId="4" fontId="13" fillId="0" borderId="0" xfId="6" applyNumberFormat="1" applyFont="1"/>
    <xf numFmtId="0" fontId="13" fillId="0" borderId="0" xfId="6" applyFont="1" applyAlignment="1"/>
    <xf numFmtId="0" fontId="13" fillId="0" borderId="0" xfId="6" applyFont="1" applyAlignment="1">
      <alignment horizontal="center"/>
    </xf>
    <xf numFmtId="0" fontId="26" fillId="0" borderId="0" xfId="6" applyFont="1" applyBorder="1" applyAlignment="1">
      <alignment horizontal="center" vertical="center" wrapText="1"/>
    </xf>
    <xf numFmtId="0" fontId="27" fillId="0" borderId="0" xfId="6" applyFont="1" applyBorder="1" applyAlignment="1">
      <alignment horizontal="center" vertical="center" wrapText="1"/>
    </xf>
    <xf numFmtId="0" fontId="4" fillId="0" borderId="0" xfId="6" applyFont="1" applyAlignment="1"/>
    <xf numFmtId="0" fontId="28" fillId="0" borderId="0" xfId="6" applyFont="1" applyBorder="1" applyAlignment="1"/>
    <xf numFmtId="0" fontId="12" fillId="0" borderId="1" xfId="6" applyFont="1" applyBorder="1" applyAlignment="1">
      <alignment horizontal="center" vertical="center" wrapText="1"/>
    </xf>
    <xf numFmtId="0" fontId="12" fillId="0" borderId="1" xfId="6" applyFont="1" applyBorder="1" applyAlignment="1">
      <alignment horizontal="center" vertical="top" wrapText="1"/>
    </xf>
    <xf numFmtId="0" fontId="21" fillId="0" borderId="12" xfId="6" applyFont="1" applyBorder="1" applyAlignment="1">
      <alignment vertical="top" wrapText="1"/>
    </xf>
    <xf numFmtId="0" fontId="12" fillId="0" borderId="12" xfId="6" applyFont="1" applyBorder="1" applyAlignment="1">
      <alignment vertical="top" wrapText="1"/>
    </xf>
    <xf numFmtId="3" fontId="13" fillId="0" borderId="1" xfId="6" applyNumberFormat="1" applyFont="1" applyBorder="1" applyAlignment="1">
      <alignment horizontal="center" vertical="center" wrapText="1"/>
    </xf>
    <xf numFmtId="0" fontId="13" fillId="0" borderId="16" xfId="6" applyFont="1" applyBorder="1" applyAlignment="1">
      <alignment horizontal="center" vertical="center" wrapText="1"/>
    </xf>
    <xf numFmtId="0" fontId="12" fillId="0" borderId="1" xfId="6" applyFont="1" applyBorder="1" applyAlignment="1">
      <alignment vertical="top" wrapText="1"/>
    </xf>
    <xf numFmtId="4" fontId="12" fillId="0" borderId="2" xfId="6" applyNumberFormat="1" applyFont="1" applyBorder="1" applyAlignment="1">
      <alignment vertical="center"/>
    </xf>
    <xf numFmtId="0" fontId="12" fillId="0" borderId="0" xfId="6" applyFont="1" applyBorder="1" applyAlignment="1">
      <alignment horizontal="center"/>
    </xf>
    <xf numFmtId="4" fontId="12" fillId="0" borderId="0" xfId="6" applyNumberFormat="1" applyFont="1" applyBorder="1" applyAlignment="1">
      <alignment vertical="center"/>
    </xf>
    <xf numFmtId="0" fontId="14" fillId="0" borderId="0" xfId="6" applyFont="1"/>
    <xf numFmtId="0" fontId="14" fillId="0" borderId="0" xfId="6" applyFont="1" applyAlignment="1">
      <alignment horizontal="center"/>
    </xf>
    <xf numFmtId="4" fontId="30" fillId="0" borderId="0" xfId="6" applyNumberFormat="1" applyFont="1"/>
    <xf numFmtId="4" fontId="4" fillId="0" borderId="0" xfId="6" applyNumberFormat="1" applyFont="1"/>
    <xf numFmtId="0" fontId="13" fillId="0" borderId="1" xfId="6" applyFont="1" applyBorder="1"/>
    <xf numFmtId="49" fontId="15" fillId="0" borderId="0" xfId="0" applyNumberFormat="1" applyFont="1" applyAlignment="1">
      <alignment horizontal="right" vertical="center"/>
    </xf>
    <xf numFmtId="49" fontId="15" fillId="0" borderId="0" xfId="0" applyNumberFormat="1" applyFont="1" applyAlignment="1">
      <alignment horizontal="right" vertical="center"/>
    </xf>
    <xf numFmtId="0" fontId="32" fillId="0" borderId="0" xfId="0" applyFont="1" applyAlignment="1">
      <alignment vertical="center" wrapText="1"/>
    </xf>
    <xf numFmtId="0" fontId="12" fillId="0" borderId="0" xfId="0" applyFont="1" applyAlignment="1">
      <alignment horizontal="center" vertical="center" wrapText="1"/>
    </xf>
    <xf numFmtId="49" fontId="15" fillId="0" borderId="0" xfId="0" applyNumberFormat="1" applyFont="1" applyAlignment="1">
      <alignment horizontal="right" vertical="center"/>
    </xf>
    <xf numFmtId="0" fontId="31" fillId="0" borderId="0" xfId="0" applyFont="1" applyAlignment="1">
      <alignment horizontal="left" vertical="center" wrapText="1"/>
    </xf>
    <xf numFmtId="0" fontId="32" fillId="0" borderId="0" xfId="0" applyFont="1" applyAlignment="1">
      <alignment horizontal="center" vertical="center" wrapText="1"/>
    </xf>
    <xf numFmtId="0" fontId="12" fillId="0" borderId="0" xfId="6" applyFont="1" applyAlignment="1">
      <alignment horizontal="center" vertical="center" wrapText="1"/>
    </xf>
    <xf numFmtId="0" fontId="12" fillId="0" borderId="16" xfId="6" applyFont="1" applyBorder="1" applyAlignment="1">
      <alignment horizontal="center"/>
    </xf>
    <xf numFmtId="0" fontId="12" fillId="0" borderId="17" xfId="6" applyFont="1" applyBorder="1" applyAlignment="1">
      <alignment horizontal="center"/>
    </xf>
  </cellXfs>
  <cellStyles count="7">
    <cellStyle name="Excel Built-in Normal" xfId="1"/>
    <cellStyle name="Hiperłącze 2" xfId="2"/>
    <cellStyle name="Normalny" xfId="0" builtinId="0"/>
    <cellStyle name="Normalny 2" xfId="3"/>
    <cellStyle name="Normalny 3" xfId="4"/>
    <cellStyle name="Normalny 4" xfId="5"/>
    <cellStyle name="Normalny 5" xfId="6"/>
  </cellStyles>
  <dxfs count="39">
    <dxf>
      <font>
        <condense val="0"/>
        <extend val="0"/>
        <color indexed="9"/>
      </font>
    </dxf>
    <dxf>
      <font>
        <condense val="0"/>
        <extend val="0"/>
        <color indexed="9"/>
      </font>
    </dxf>
    <dxf>
      <font>
        <condense val="0"/>
        <extend val="0"/>
        <color indexed="9"/>
      </font>
    </dxf>
    <dxf>
      <font>
        <b/>
        <i val="0"/>
        <color theme="0"/>
      </font>
      <fill>
        <patternFill>
          <bgColor rgb="FFFF0000"/>
        </patternFill>
      </fill>
    </dxf>
    <dxf>
      <font>
        <condense val="0"/>
        <extend val="0"/>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ndense val="0"/>
        <extend val="0"/>
        <color indexed="9"/>
      </font>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dxf>
    <dxf>
      <border outline="0">
        <top style="thin">
          <color rgb="FF000000"/>
        </top>
      </border>
    </dxf>
    <dxf>
      <font>
        <strike val="0"/>
        <outline val="0"/>
        <shadow val="0"/>
        <u val="none"/>
        <vertAlign val="baseline"/>
        <name val="Calibri"/>
        <scheme val="none"/>
      </font>
    </dxf>
    <dxf>
      <border outline="0">
        <bottom style="thin">
          <color rgb="FF000000"/>
        </bottom>
      </border>
    </dxf>
    <dxf>
      <font>
        <b val="0"/>
        <i val="0"/>
        <strike val="0"/>
        <condense val="0"/>
        <extend val="0"/>
        <outline val="0"/>
        <shadow val="0"/>
        <u val="none"/>
        <vertAlign val="baseline"/>
        <sz val="11"/>
        <color auto="1"/>
        <name val="Calibri"/>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dxf>
    <dxf>
      <border outline="0">
        <top style="thin">
          <color indexed="64"/>
        </top>
      </border>
    </dxf>
    <dxf>
      <font>
        <strike val="0"/>
        <outline val="0"/>
        <shadow val="0"/>
        <u val="none"/>
        <vertAlign val="baseline"/>
        <name val="Calibri"/>
        <scheme val="minor"/>
      </font>
    </dxf>
    <dxf>
      <border outline="0">
        <bottom style="thin">
          <color indexed="64"/>
        </bottom>
      </border>
    </dxf>
    <dxf>
      <font>
        <b val="0"/>
        <i val="0"/>
        <strike val="0"/>
        <condense val="0"/>
        <extend val="0"/>
        <outline val="0"/>
        <shadow val="0"/>
        <u val="none"/>
        <vertAlign val="baseline"/>
        <sz val="11"/>
        <color auto="1"/>
        <name val="Calibri"/>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38"/>
      <tableStyleElement type="firstRowStripe" dxfId="37"/>
      <tableStyleElement type="secondRowStripe"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a1" displayName="Tabela1" ref="A4:F31" totalsRowShown="0" headerRowDxfId="35" dataDxfId="33" headerRowBorderDxfId="34" tableBorderDxfId="32">
  <autoFilter ref="A4:F31"/>
  <tableColumns count="6">
    <tableColumn id="1" name="L.p." dataDxfId="31"/>
    <tableColumn id="2" name="Opis przedmiotu zamówienia" dataDxfId="30"/>
    <tableColumn id="3" name="J.m." dataDxfId="29"/>
    <tableColumn id="4" name="Ilość" dataDxfId="28"/>
    <tableColumn id="5" name="Cena jednostkowa brutto" dataDxfId="27"/>
    <tableColumn id="6" name="Cena brutto*" dataDxfId="26"/>
  </tableColumns>
  <tableStyleInfo name="Emilia błękit" showFirstColumn="0" showLastColumn="0" showRowStripes="1" showColumnStripes="0"/>
</table>
</file>

<file path=xl/tables/table2.xml><?xml version="1.0" encoding="utf-8"?>
<table xmlns="http://schemas.openxmlformats.org/spreadsheetml/2006/main" id="2" name="Tabela13" displayName="Tabela13" ref="A4:F8" totalsRowShown="0" headerRowDxfId="25" dataDxfId="23" headerRowBorderDxfId="24" tableBorderDxfId="22">
  <autoFilter ref="A4:F8"/>
  <tableColumns count="6">
    <tableColumn id="1" name="L.p." dataDxfId="21"/>
    <tableColumn id="2" name="Opis przedmiotu zamówienia" dataDxfId="20"/>
    <tableColumn id="3" name="J.m." dataDxfId="19"/>
    <tableColumn id="4" name="Ilość" dataDxfId="18"/>
    <tableColumn id="5" name="Cena jednostkowa brutto" dataDxfId="17"/>
    <tableColumn id="6" name="Cena brutto*" dataDxfId="16"/>
  </tableColumns>
  <tableStyleInfo name="Emilia błękit" showFirstColumn="0" showLastColumn="0" showRowStripes="1" showColumnStripes="0"/>
</table>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zoomScale="85" zoomScaleNormal="85" workbookViewId="0">
      <selection activeCell="K11" sqref="K11"/>
    </sheetView>
  </sheetViews>
  <sheetFormatPr defaultColWidth="9.140625" defaultRowHeight="12.75"/>
  <cols>
    <col min="1" max="1" width="5.85546875" style="2" customWidth="1"/>
    <col min="2" max="2" width="53.85546875" style="5" customWidth="1"/>
    <col min="3" max="3" width="7.42578125" style="3" customWidth="1"/>
    <col min="4" max="4" width="9.140625" style="28"/>
    <col min="5" max="5" width="20.5703125" style="4" customWidth="1"/>
    <col min="6" max="6" width="14.85546875" style="3" customWidth="1"/>
    <col min="7" max="16384" width="9.140625" style="1"/>
  </cols>
  <sheetData>
    <row r="1" spans="1:6">
      <c r="D1" s="3"/>
      <c r="F1" s="130" t="s">
        <v>330</v>
      </c>
    </row>
    <row r="2" spans="1:6" ht="18" customHeight="1">
      <c r="B2" s="132" t="s">
        <v>34</v>
      </c>
      <c r="C2" s="132"/>
      <c r="D2" s="132"/>
      <c r="E2" s="132"/>
      <c r="F2" s="132"/>
    </row>
    <row r="3" spans="1:6">
      <c r="D3" s="3"/>
    </row>
    <row r="4" spans="1:6" s="43" customFormat="1" ht="33" customHeight="1">
      <c r="A4" s="39" t="s">
        <v>5</v>
      </c>
      <c r="B4" s="40" t="s">
        <v>4</v>
      </c>
      <c r="C4" s="41" t="s">
        <v>3</v>
      </c>
      <c r="D4" s="41" t="s">
        <v>2</v>
      </c>
      <c r="E4" s="42" t="s">
        <v>10</v>
      </c>
      <c r="F4" s="39" t="s">
        <v>11</v>
      </c>
    </row>
    <row r="5" spans="1:6" s="6" customFormat="1" ht="21.75" customHeight="1" thickBot="1">
      <c r="A5" s="34" t="s">
        <v>6</v>
      </c>
      <c r="B5" s="38" t="s">
        <v>7</v>
      </c>
      <c r="C5" s="34" t="s">
        <v>8</v>
      </c>
      <c r="D5" s="38" t="s">
        <v>9</v>
      </c>
      <c r="E5" s="34" t="s">
        <v>35</v>
      </c>
      <c r="F5" s="38" t="s">
        <v>36</v>
      </c>
    </row>
    <row r="6" spans="1:6" ht="26.25" thickTop="1">
      <c r="A6" s="24">
        <v>1</v>
      </c>
      <c r="B6" s="52" t="s">
        <v>25</v>
      </c>
      <c r="C6" s="54" t="s">
        <v>18</v>
      </c>
      <c r="D6" s="56">
        <v>3</v>
      </c>
      <c r="E6" s="14"/>
      <c r="F6" s="11"/>
    </row>
    <row r="7" spans="1:6" ht="25.5">
      <c r="A7" s="7">
        <v>2</v>
      </c>
      <c r="B7" s="53" t="s">
        <v>27</v>
      </c>
      <c r="C7" s="54" t="s">
        <v>18</v>
      </c>
      <c r="D7" s="55">
        <v>2</v>
      </c>
      <c r="E7" s="14"/>
      <c r="F7" s="11"/>
    </row>
    <row r="8" spans="1:6" ht="25.5">
      <c r="A8" s="7">
        <v>3</v>
      </c>
      <c r="B8" s="53" t="s">
        <v>24</v>
      </c>
      <c r="C8" s="54" t="s">
        <v>18</v>
      </c>
      <c r="D8" s="55">
        <v>2</v>
      </c>
      <c r="E8" s="14"/>
      <c r="F8" s="11"/>
    </row>
    <row r="9" spans="1:6" ht="25.5">
      <c r="A9" s="7">
        <v>4</v>
      </c>
      <c r="B9" s="53" t="s">
        <v>29</v>
      </c>
      <c r="C9" s="54" t="s">
        <v>18</v>
      </c>
      <c r="D9" s="55">
        <v>4</v>
      </c>
      <c r="E9" s="14"/>
      <c r="F9" s="11"/>
    </row>
    <row r="10" spans="1:6" ht="25.5">
      <c r="A10" s="7">
        <v>5</v>
      </c>
      <c r="B10" s="53" t="s">
        <v>28</v>
      </c>
      <c r="C10" s="54" t="s">
        <v>18</v>
      </c>
      <c r="D10" s="55">
        <v>2</v>
      </c>
      <c r="E10" s="14"/>
      <c r="F10" s="11"/>
    </row>
    <row r="11" spans="1:6" ht="25.5">
      <c r="A11" s="7">
        <v>6</v>
      </c>
      <c r="B11" s="53" t="s">
        <v>22</v>
      </c>
      <c r="C11" s="54" t="s">
        <v>18</v>
      </c>
      <c r="D11" s="55">
        <v>1</v>
      </c>
      <c r="E11" s="14"/>
      <c r="F11" s="11"/>
    </row>
    <row r="12" spans="1:6" ht="25.5">
      <c r="A12" s="7">
        <v>7</v>
      </c>
      <c r="B12" s="53" t="s">
        <v>23</v>
      </c>
      <c r="C12" s="54" t="s">
        <v>18</v>
      </c>
      <c r="D12" s="55">
        <v>1</v>
      </c>
      <c r="E12" s="14"/>
      <c r="F12" s="11"/>
    </row>
    <row r="13" spans="1:6" ht="25.5">
      <c r="A13" s="7">
        <v>8</v>
      </c>
      <c r="B13" s="53" t="s">
        <v>15</v>
      </c>
      <c r="C13" s="54" t="s">
        <v>19</v>
      </c>
      <c r="D13" s="55">
        <v>10</v>
      </c>
      <c r="E13" s="14"/>
      <c r="F13" s="11"/>
    </row>
    <row r="14" spans="1:6" ht="25.5">
      <c r="A14" s="7">
        <v>9</v>
      </c>
      <c r="B14" s="53" t="s">
        <v>16</v>
      </c>
      <c r="C14" s="54" t="s">
        <v>19</v>
      </c>
      <c r="D14" s="55">
        <v>20</v>
      </c>
      <c r="E14" s="14"/>
      <c r="F14" s="11"/>
    </row>
    <row r="15" spans="1:6" ht="25.5">
      <c r="A15" s="7">
        <v>10</v>
      </c>
      <c r="B15" s="53" t="s">
        <v>20</v>
      </c>
      <c r="C15" s="54" t="s">
        <v>26</v>
      </c>
      <c r="D15" s="55">
        <v>3</v>
      </c>
      <c r="E15" s="14"/>
      <c r="F15" s="11"/>
    </row>
    <row r="16" spans="1:6" ht="25.5">
      <c r="A16" s="7">
        <v>11</v>
      </c>
      <c r="B16" s="53" t="s">
        <v>21</v>
      </c>
      <c r="C16" s="54" t="s">
        <v>26</v>
      </c>
      <c r="D16" s="55">
        <v>2</v>
      </c>
      <c r="E16" s="14"/>
      <c r="F16" s="11"/>
    </row>
    <row r="17" spans="1:6" ht="25.5">
      <c r="A17" s="7">
        <v>12</v>
      </c>
      <c r="B17" s="53" t="s">
        <v>17</v>
      </c>
      <c r="C17" s="54" t="s">
        <v>26</v>
      </c>
      <c r="D17" s="55">
        <v>5</v>
      </c>
      <c r="E17" s="14"/>
      <c r="F17" s="11"/>
    </row>
    <row r="18" spans="1:6" hidden="1">
      <c r="A18" s="7">
        <v>38</v>
      </c>
      <c r="B18" s="16"/>
      <c r="C18" s="13" t="s">
        <v>1</v>
      </c>
      <c r="D18" s="32"/>
      <c r="E18" s="14"/>
      <c r="F18" s="11"/>
    </row>
    <row r="19" spans="1:6" hidden="1">
      <c r="A19" s="7">
        <v>39</v>
      </c>
      <c r="B19" s="15"/>
      <c r="C19" s="13" t="s">
        <v>1</v>
      </c>
      <c r="D19" s="32"/>
      <c r="E19" s="14"/>
      <c r="F19" s="11"/>
    </row>
    <row r="20" spans="1:6" hidden="1">
      <c r="A20" s="7">
        <v>40</v>
      </c>
      <c r="B20" s="17"/>
      <c r="C20" s="13" t="s">
        <v>1</v>
      </c>
      <c r="D20" s="32"/>
      <c r="E20" s="14"/>
      <c r="F20" s="11"/>
    </row>
    <row r="21" spans="1:6" hidden="1">
      <c r="A21" s="7">
        <v>41</v>
      </c>
      <c r="B21" s="18"/>
      <c r="C21" s="13" t="s">
        <v>1</v>
      </c>
      <c r="D21" s="32"/>
      <c r="E21" s="14"/>
      <c r="F21" s="11"/>
    </row>
    <row r="22" spans="1:6" hidden="1">
      <c r="A22" s="7">
        <v>42</v>
      </c>
      <c r="B22" s="19"/>
      <c r="C22" s="13" t="s">
        <v>1</v>
      </c>
      <c r="D22" s="32"/>
      <c r="E22" s="14"/>
      <c r="F22" s="11"/>
    </row>
    <row r="23" spans="1:6" hidden="1">
      <c r="A23" s="7">
        <v>43</v>
      </c>
      <c r="B23" s="20"/>
      <c r="C23" s="13" t="s">
        <v>1</v>
      </c>
      <c r="D23" s="32"/>
      <c r="E23" s="14"/>
      <c r="F23" s="11"/>
    </row>
    <row r="24" spans="1:6" hidden="1">
      <c r="A24" s="7">
        <v>44</v>
      </c>
      <c r="B24" s="21"/>
      <c r="C24" s="13" t="s">
        <v>1</v>
      </c>
      <c r="D24" s="32"/>
      <c r="E24" s="14"/>
      <c r="F24" s="11"/>
    </row>
    <row r="25" spans="1:6" hidden="1">
      <c r="A25" s="7">
        <v>45</v>
      </c>
      <c r="B25" s="22"/>
      <c r="C25" s="13" t="s">
        <v>1</v>
      </c>
      <c r="D25" s="32"/>
      <c r="E25" s="14"/>
      <c r="F25" s="11"/>
    </row>
    <row r="26" spans="1:6" hidden="1">
      <c r="A26" s="7">
        <v>46</v>
      </c>
      <c r="B26" s="49"/>
      <c r="C26" s="13" t="s">
        <v>1</v>
      </c>
      <c r="D26" s="32"/>
      <c r="E26" s="14"/>
      <c r="F26" s="11"/>
    </row>
    <row r="27" spans="1:6" hidden="1">
      <c r="A27" s="7">
        <v>47</v>
      </c>
      <c r="B27" s="22"/>
      <c r="C27" s="13" t="s">
        <v>0</v>
      </c>
      <c r="D27" s="32"/>
      <c r="E27" s="14"/>
      <c r="F27" s="11"/>
    </row>
    <row r="28" spans="1:6" hidden="1">
      <c r="A28" s="7">
        <v>48</v>
      </c>
      <c r="B28" s="15"/>
      <c r="C28" s="13" t="s">
        <v>0</v>
      </c>
      <c r="D28" s="32"/>
      <c r="E28" s="14"/>
      <c r="F28" s="11"/>
    </row>
    <row r="29" spans="1:6" hidden="1">
      <c r="A29" s="7">
        <v>49</v>
      </c>
      <c r="B29" s="8"/>
      <c r="C29" s="13" t="s">
        <v>0</v>
      </c>
      <c r="D29" s="32"/>
      <c r="E29" s="10"/>
      <c r="F29" s="11"/>
    </row>
    <row r="30" spans="1:6" hidden="1">
      <c r="A30" s="7">
        <v>50</v>
      </c>
      <c r="B30" s="8"/>
      <c r="C30" s="13" t="s">
        <v>0</v>
      </c>
      <c r="D30" s="32"/>
      <c r="E30" s="10"/>
      <c r="F30" s="11"/>
    </row>
    <row r="31" spans="1:6" hidden="1">
      <c r="A31" s="7">
        <v>51</v>
      </c>
      <c r="B31" s="25"/>
      <c r="C31" s="23" t="s">
        <v>0</v>
      </c>
      <c r="D31" s="33"/>
      <c r="E31" s="26"/>
      <c r="F31" s="27"/>
    </row>
    <row r="32" spans="1:6" ht="23.25" customHeight="1">
      <c r="E32" s="29" t="s">
        <v>13</v>
      </c>
      <c r="F32" s="37">
        <f>SUM(F6:F31)</f>
        <v>0</v>
      </c>
    </row>
    <row r="33" spans="1:6" ht="40.5" customHeight="1">
      <c r="A33" s="30">
        <f>F32</f>
        <v>0</v>
      </c>
      <c r="B33" s="50" t="s">
        <v>14</v>
      </c>
    </row>
    <row r="35" spans="1:6" ht="29.45" customHeight="1">
      <c r="A35" s="36">
        <v>1524</v>
      </c>
      <c r="B35" s="35" t="s">
        <v>12</v>
      </c>
    </row>
    <row r="38" spans="1:6" ht="46.5" customHeight="1">
      <c r="A38" s="134" t="s">
        <v>331</v>
      </c>
      <c r="B38" s="134"/>
      <c r="C38" s="134"/>
      <c r="D38" s="134"/>
      <c r="E38" s="134"/>
      <c r="F38" s="134"/>
    </row>
  </sheetData>
  <mergeCells count="2">
    <mergeCell ref="B2:F2"/>
    <mergeCell ref="A38:F38"/>
  </mergeCells>
  <conditionalFormatting sqref="F1 F3:F4">
    <cfRule type="cellIs" dxfId="15" priority="10" stopIfTrue="1" operator="equal">
      <formula>0</formula>
    </cfRule>
  </conditionalFormatting>
  <conditionalFormatting sqref="F18:F31">
    <cfRule type="cellIs" dxfId="14" priority="61" operator="notEqual">
      <formula>$E18:$E34*$D18:$D34</formula>
    </cfRule>
  </conditionalFormatting>
  <conditionalFormatting sqref="F15">
    <cfRule type="cellIs" dxfId="13" priority="67" operator="notEqual">
      <formula>$E15:$E36*$D15:$D36</formula>
    </cfRule>
  </conditionalFormatting>
  <conditionalFormatting sqref="F14">
    <cfRule type="cellIs" dxfId="12" priority="68" operator="notEqual">
      <formula>$E14:$E36*$D14:$D36</formula>
    </cfRule>
  </conditionalFormatting>
  <conditionalFormatting sqref="F13">
    <cfRule type="cellIs" dxfId="11" priority="69" operator="notEqual">
      <formula>$E13:$E36*$D13:$D36</formula>
    </cfRule>
  </conditionalFormatting>
  <conditionalFormatting sqref="F12">
    <cfRule type="cellIs" dxfId="10" priority="70" operator="notEqual">
      <formula>$E12:$E36*$D12:$D36</formula>
    </cfRule>
  </conditionalFormatting>
  <conditionalFormatting sqref="F11">
    <cfRule type="cellIs" dxfId="9" priority="71" operator="notEqual">
      <formula>$E11:$E36*$D11:$D36</formula>
    </cfRule>
  </conditionalFormatting>
  <conditionalFormatting sqref="F10">
    <cfRule type="cellIs" dxfId="8" priority="72" operator="notEqual">
      <formula>$E10:$E36*$D10:$D36</formula>
    </cfRule>
  </conditionalFormatting>
  <conditionalFormatting sqref="F6:F9">
    <cfRule type="cellIs" dxfId="7" priority="73" operator="notEqual">
      <formula>$E6:$E33*$D6:$D33</formula>
    </cfRule>
  </conditionalFormatting>
  <conditionalFormatting sqref="F17">
    <cfRule type="cellIs" dxfId="6" priority="82" operator="notEqual">
      <formula>$E17:$E36*$D17:$D36</formula>
    </cfRule>
  </conditionalFormatting>
  <conditionalFormatting sqref="F16">
    <cfRule type="cellIs" dxfId="5" priority="83" operator="notEqual">
      <formula>$E16:$E36*$D16:$D36</formula>
    </cfRule>
  </conditionalFormatting>
  <pageMargins left="0.70866141732283472" right="0.70866141732283472" top="0.74803149606299213" bottom="0.74803149606299213" header="0.31496062992125984" footer="0.31496062992125984"/>
  <pageSetup paperSize="9" scale="68"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85" zoomScaleNormal="85" workbookViewId="0">
      <selection activeCell="I7" sqref="I7"/>
    </sheetView>
  </sheetViews>
  <sheetFormatPr defaultColWidth="9.140625" defaultRowHeight="12.75"/>
  <cols>
    <col min="1" max="1" width="5.85546875" style="2" customWidth="1"/>
    <col min="2" max="2" width="62.140625" style="5" customWidth="1"/>
    <col min="3" max="3" width="7.42578125" style="3" customWidth="1"/>
    <col min="4" max="4" width="9.140625" style="28"/>
    <col min="5" max="5" width="20.5703125" style="51" customWidth="1"/>
    <col min="6" max="6" width="14.85546875" style="3" customWidth="1"/>
    <col min="7" max="16384" width="9.140625" style="1"/>
  </cols>
  <sheetData>
    <row r="1" spans="1:6">
      <c r="D1" s="3"/>
      <c r="F1" s="130" t="s">
        <v>330</v>
      </c>
    </row>
    <row r="2" spans="1:6" ht="18" customHeight="1">
      <c r="B2" s="132" t="s">
        <v>30</v>
      </c>
      <c r="C2" s="132"/>
      <c r="D2" s="132"/>
      <c r="E2" s="132"/>
      <c r="F2" s="132"/>
    </row>
    <row r="3" spans="1:6">
      <c r="D3" s="3"/>
    </row>
    <row r="4" spans="1:6" s="43" customFormat="1" ht="33" customHeight="1">
      <c r="A4" s="39" t="s">
        <v>5</v>
      </c>
      <c r="B4" s="40" t="s">
        <v>4</v>
      </c>
      <c r="C4" s="41" t="s">
        <v>3</v>
      </c>
      <c r="D4" s="41" t="s">
        <v>2</v>
      </c>
      <c r="E4" s="42" t="s">
        <v>10</v>
      </c>
      <c r="F4" s="39" t="s">
        <v>11</v>
      </c>
    </row>
    <row r="5" spans="1:6" s="6" customFormat="1" ht="21.75" customHeight="1" thickBot="1">
      <c r="A5" s="34" t="s">
        <v>6</v>
      </c>
      <c r="B5" s="38" t="s">
        <v>7</v>
      </c>
      <c r="C5" s="34" t="s">
        <v>8</v>
      </c>
      <c r="D5" s="38" t="s">
        <v>9</v>
      </c>
      <c r="E5" s="34" t="s">
        <v>35</v>
      </c>
      <c r="F5" s="38" t="s">
        <v>36</v>
      </c>
    </row>
    <row r="6" spans="1:6" ht="23.1" customHeight="1" thickTop="1">
      <c r="A6" s="44">
        <v>1</v>
      </c>
      <c r="B6" s="57" t="s">
        <v>31</v>
      </c>
      <c r="C6" s="45" t="s">
        <v>18</v>
      </c>
      <c r="D6" s="46">
        <v>2</v>
      </c>
      <c r="E6" s="47"/>
      <c r="F6" s="48"/>
    </row>
    <row r="7" spans="1:6" ht="25.5">
      <c r="A7" s="7">
        <v>2</v>
      </c>
      <c r="B7" s="12" t="s">
        <v>32</v>
      </c>
      <c r="C7" s="9" t="s">
        <v>18</v>
      </c>
      <c r="D7" s="31">
        <v>2</v>
      </c>
      <c r="E7" s="10"/>
      <c r="F7" s="11"/>
    </row>
    <row r="8" spans="1:6" ht="25.5">
      <c r="A8" s="7">
        <v>3</v>
      </c>
      <c r="B8" s="12" t="s">
        <v>33</v>
      </c>
      <c r="C8" s="9" t="s">
        <v>18</v>
      </c>
      <c r="D8" s="31">
        <v>2</v>
      </c>
      <c r="E8" s="10"/>
      <c r="F8" s="11"/>
    </row>
    <row r="9" spans="1:6" ht="23.25" customHeight="1">
      <c r="E9" s="29" t="s">
        <v>13</v>
      </c>
      <c r="F9" s="37">
        <f>SUM(F6:F8)</f>
        <v>0</v>
      </c>
    </row>
    <row r="10" spans="1:6" ht="40.5" customHeight="1">
      <c r="A10" s="30">
        <f>F9</f>
        <v>0</v>
      </c>
      <c r="B10" s="50" t="s">
        <v>14</v>
      </c>
    </row>
    <row r="13" spans="1:6" ht="18.75" customHeight="1">
      <c r="A13" s="36">
        <v>1524</v>
      </c>
      <c r="B13" s="35" t="s">
        <v>12</v>
      </c>
    </row>
    <row r="15" spans="1:6" ht="56.25" customHeight="1">
      <c r="A15" s="134" t="s">
        <v>331</v>
      </c>
      <c r="B15" s="134"/>
      <c r="C15" s="134"/>
      <c r="D15" s="134"/>
      <c r="E15" s="134"/>
      <c r="F15" s="134"/>
    </row>
  </sheetData>
  <mergeCells count="2">
    <mergeCell ref="B2:F2"/>
    <mergeCell ref="A15:F15"/>
  </mergeCells>
  <conditionalFormatting sqref="F3:F4">
    <cfRule type="cellIs" dxfId="4" priority="3" stopIfTrue="1" operator="equal">
      <formula>0</formula>
    </cfRule>
  </conditionalFormatting>
  <conditionalFormatting sqref="F6:F8">
    <cfRule type="cellIs" dxfId="3" priority="66" operator="notEqual">
      <formula>$E6:$E8*$D6:$D8</formula>
    </cfRule>
  </conditionalFormatting>
  <conditionalFormatting sqref="F1">
    <cfRule type="cellIs" dxfId="2" priority="1" stopIfTrue="1" operator="equal">
      <formula>0</formula>
    </cfRule>
  </conditionalFormatting>
  <pageMargins left="0.70866141732283472" right="0.70866141732283472" top="0.74803149606299213" bottom="0.74803149606299213" header="0.31496062992125984" footer="0.31496062992125984"/>
  <pageSetup paperSize="9" scale="96" fitToHeight="0"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4"/>
  <sheetViews>
    <sheetView topLeftCell="C1" zoomScale="110" zoomScaleNormal="110" workbookViewId="0">
      <selection activeCell="J5" sqref="J5:Q10"/>
    </sheetView>
  </sheetViews>
  <sheetFormatPr defaultRowHeight="15"/>
  <cols>
    <col min="1" max="1" width="5.7109375" style="63" customWidth="1"/>
    <col min="2" max="2" width="99.140625" style="63" customWidth="1"/>
    <col min="3" max="3" width="12.7109375" style="63" customWidth="1"/>
    <col min="4" max="4" width="10.28515625" style="63" customWidth="1"/>
    <col min="5" max="5" width="15.28515625" style="63" customWidth="1"/>
    <col min="6" max="6" width="16.85546875" style="63" customWidth="1"/>
    <col min="7" max="8" width="18.140625" style="63" customWidth="1"/>
    <col min="9" max="256" width="9.140625" style="67"/>
    <col min="257" max="257" width="5.7109375" style="67" customWidth="1"/>
    <col min="258" max="258" width="99.140625" style="67" customWidth="1"/>
    <col min="259" max="259" width="12.7109375" style="67" customWidth="1"/>
    <col min="260" max="260" width="10.28515625" style="67" customWidth="1"/>
    <col min="261" max="261" width="15.28515625" style="67" customWidth="1"/>
    <col min="262" max="262" width="16.85546875" style="67" customWidth="1"/>
    <col min="263" max="264" width="18.140625" style="67" customWidth="1"/>
    <col min="265" max="512" width="9.140625" style="67"/>
    <col min="513" max="513" width="5.7109375" style="67" customWidth="1"/>
    <col min="514" max="514" width="99.140625" style="67" customWidth="1"/>
    <col min="515" max="515" width="12.7109375" style="67" customWidth="1"/>
    <col min="516" max="516" width="10.28515625" style="67" customWidth="1"/>
    <col min="517" max="517" width="15.28515625" style="67" customWidth="1"/>
    <col min="518" max="518" width="16.85546875" style="67" customWidth="1"/>
    <col min="519" max="520" width="18.140625" style="67" customWidth="1"/>
    <col min="521" max="768" width="9.140625" style="67"/>
    <col min="769" max="769" width="5.7109375" style="67" customWidth="1"/>
    <col min="770" max="770" width="99.140625" style="67" customWidth="1"/>
    <col min="771" max="771" width="12.7109375" style="67" customWidth="1"/>
    <col min="772" max="772" width="10.28515625" style="67" customWidth="1"/>
    <col min="773" max="773" width="15.28515625" style="67" customWidth="1"/>
    <col min="774" max="774" width="16.85546875" style="67" customWidth="1"/>
    <col min="775" max="776" width="18.140625" style="67" customWidth="1"/>
    <col min="777" max="1024" width="9.140625" style="67"/>
    <col min="1025" max="1025" width="5.7109375" style="67" customWidth="1"/>
    <col min="1026" max="1026" width="99.140625" style="67" customWidth="1"/>
    <col min="1027" max="1027" width="12.7109375" style="67" customWidth="1"/>
    <col min="1028" max="1028" width="10.28515625" style="67" customWidth="1"/>
    <col min="1029" max="1029" width="15.28515625" style="67" customWidth="1"/>
    <col min="1030" max="1030" width="16.85546875" style="67" customWidth="1"/>
    <col min="1031" max="1032" width="18.140625" style="67" customWidth="1"/>
    <col min="1033" max="1280" width="9.140625" style="67"/>
    <col min="1281" max="1281" width="5.7109375" style="67" customWidth="1"/>
    <col min="1282" max="1282" width="99.140625" style="67" customWidth="1"/>
    <col min="1283" max="1283" width="12.7109375" style="67" customWidth="1"/>
    <col min="1284" max="1284" width="10.28515625" style="67" customWidth="1"/>
    <col min="1285" max="1285" width="15.28515625" style="67" customWidth="1"/>
    <col min="1286" max="1286" width="16.85546875" style="67" customWidth="1"/>
    <col min="1287" max="1288" width="18.140625" style="67" customWidth="1"/>
    <col min="1289" max="1536" width="9.140625" style="67"/>
    <col min="1537" max="1537" width="5.7109375" style="67" customWidth="1"/>
    <col min="1538" max="1538" width="99.140625" style="67" customWidth="1"/>
    <col min="1539" max="1539" width="12.7109375" style="67" customWidth="1"/>
    <col min="1540" max="1540" width="10.28515625" style="67" customWidth="1"/>
    <col min="1541" max="1541" width="15.28515625" style="67" customWidth="1"/>
    <col min="1542" max="1542" width="16.85546875" style="67" customWidth="1"/>
    <col min="1543" max="1544" width="18.140625" style="67" customWidth="1"/>
    <col min="1545" max="1792" width="9.140625" style="67"/>
    <col min="1793" max="1793" width="5.7109375" style="67" customWidth="1"/>
    <col min="1794" max="1794" width="99.140625" style="67" customWidth="1"/>
    <col min="1795" max="1795" width="12.7109375" style="67" customWidth="1"/>
    <col min="1796" max="1796" width="10.28515625" style="67" customWidth="1"/>
    <col min="1797" max="1797" width="15.28515625" style="67" customWidth="1"/>
    <col min="1798" max="1798" width="16.85546875" style="67" customWidth="1"/>
    <col min="1799" max="1800" width="18.140625" style="67" customWidth="1"/>
    <col min="1801" max="2048" width="9.140625" style="67"/>
    <col min="2049" max="2049" width="5.7109375" style="67" customWidth="1"/>
    <col min="2050" max="2050" width="99.140625" style="67" customWidth="1"/>
    <col min="2051" max="2051" width="12.7109375" style="67" customWidth="1"/>
    <col min="2052" max="2052" width="10.28515625" style="67" customWidth="1"/>
    <col min="2053" max="2053" width="15.28515625" style="67" customWidth="1"/>
    <col min="2054" max="2054" width="16.85546875" style="67" customWidth="1"/>
    <col min="2055" max="2056" width="18.140625" style="67" customWidth="1"/>
    <col min="2057" max="2304" width="9.140625" style="67"/>
    <col min="2305" max="2305" width="5.7109375" style="67" customWidth="1"/>
    <col min="2306" max="2306" width="99.140625" style="67" customWidth="1"/>
    <col min="2307" max="2307" width="12.7109375" style="67" customWidth="1"/>
    <col min="2308" max="2308" width="10.28515625" style="67" customWidth="1"/>
    <col min="2309" max="2309" width="15.28515625" style="67" customWidth="1"/>
    <col min="2310" max="2310" width="16.85546875" style="67" customWidth="1"/>
    <col min="2311" max="2312" width="18.140625" style="67" customWidth="1"/>
    <col min="2313" max="2560" width="9.140625" style="67"/>
    <col min="2561" max="2561" width="5.7109375" style="67" customWidth="1"/>
    <col min="2562" max="2562" width="99.140625" style="67" customWidth="1"/>
    <col min="2563" max="2563" width="12.7109375" style="67" customWidth="1"/>
    <col min="2564" max="2564" width="10.28515625" style="67" customWidth="1"/>
    <col min="2565" max="2565" width="15.28515625" style="67" customWidth="1"/>
    <col min="2566" max="2566" width="16.85546875" style="67" customWidth="1"/>
    <col min="2567" max="2568" width="18.140625" style="67" customWidth="1"/>
    <col min="2569" max="2816" width="9.140625" style="67"/>
    <col min="2817" max="2817" width="5.7109375" style="67" customWidth="1"/>
    <col min="2818" max="2818" width="99.140625" style="67" customWidth="1"/>
    <col min="2819" max="2819" width="12.7109375" style="67" customWidth="1"/>
    <col min="2820" max="2820" width="10.28515625" style="67" customWidth="1"/>
    <col min="2821" max="2821" width="15.28515625" style="67" customWidth="1"/>
    <col min="2822" max="2822" width="16.85546875" style="67" customWidth="1"/>
    <col min="2823" max="2824" width="18.140625" style="67" customWidth="1"/>
    <col min="2825" max="3072" width="9.140625" style="67"/>
    <col min="3073" max="3073" width="5.7109375" style="67" customWidth="1"/>
    <col min="3074" max="3074" width="99.140625" style="67" customWidth="1"/>
    <col min="3075" max="3075" width="12.7109375" style="67" customWidth="1"/>
    <col min="3076" max="3076" width="10.28515625" style="67" customWidth="1"/>
    <col min="3077" max="3077" width="15.28515625" style="67" customWidth="1"/>
    <col min="3078" max="3078" width="16.85546875" style="67" customWidth="1"/>
    <col min="3079" max="3080" width="18.140625" style="67" customWidth="1"/>
    <col min="3081" max="3328" width="9.140625" style="67"/>
    <col min="3329" max="3329" width="5.7109375" style="67" customWidth="1"/>
    <col min="3330" max="3330" width="99.140625" style="67" customWidth="1"/>
    <col min="3331" max="3331" width="12.7109375" style="67" customWidth="1"/>
    <col min="3332" max="3332" width="10.28515625" style="67" customWidth="1"/>
    <col min="3333" max="3333" width="15.28515625" style="67" customWidth="1"/>
    <col min="3334" max="3334" width="16.85546875" style="67" customWidth="1"/>
    <col min="3335" max="3336" width="18.140625" style="67" customWidth="1"/>
    <col min="3337" max="3584" width="9.140625" style="67"/>
    <col min="3585" max="3585" width="5.7109375" style="67" customWidth="1"/>
    <col min="3586" max="3586" width="99.140625" style="67" customWidth="1"/>
    <col min="3587" max="3587" width="12.7109375" style="67" customWidth="1"/>
    <col min="3588" max="3588" width="10.28515625" style="67" customWidth="1"/>
    <col min="3589" max="3589" width="15.28515625" style="67" customWidth="1"/>
    <col min="3590" max="3590" width="16.85546875" style="67" customWidth="1"/>
    <col min="3591" max="3592" width="18.140625" style="67" customWidth="1"/>
    <col min="3593" max="3840" width="9.140625" style="67"/>
    <col min="3841" max="3841" width="5.7109375" style="67" customWidth="1"/>
    <col min="3842" max="3842" width="99.140625" style="67" customWidth="1"/>
    <col min="3843" max="3843" width="12.7109375" style="67" customWidth="1"/>
    <col min="3844" max="3844" width="10.28515625" style="67" customWidth="1"/>
    <col min="3845" max="3845" width="15.28515625" style="67" customWidth="1"/>
    <col min="3846" max="3846" width="16.85546875" style="67" customWidth="1"/>
    <col min="3847" max="3848" width="18.140625" style="67" customWidth="1"/>
    <col min="3849" max="4096" width="9.140625" style="67"/>
    <col min="4097" max="4097" width="5.7109375" style="67" customWidth="1"/>
    <col min="4098" max="4098" width="99.140625" style="67" customWidth="1"/>
    <col min="4099" max="4099" width="12.7109375" style="67" customWidth="1"/>
    <col min="4100" max="4100" width="10.28515625" style="67" customWidth="1"/>
    <col min="4101" max="4101" width="15.28515625" style="67" customWidth="1"/>
    <col min="4102" max="4102" width="16.85546875" style="67" customWidth="1"/>
    <col min="4103" max="4104" width="18.140625" style="67" customWidth="1"/>
    <col min="4105" max="4352" width="9.140625" style="67"/>
    <col min="4353" max="4353" width="5.7109375" style="67" customWidth="1"/>
    <col min="4354" max="4354" width="99.140625" style="67" customWidth="1"/>
    <col min="4355" max="4355" width="12.7109375" style="67" customWidth="1"/>
    <col min="4356" max="4356" width="10.28515625" style="67" customWidth="1"/>
    <col min="4357" max="4357" width="15.28515625" style="67" customWidth="1"/>
    <col min="4358" max="4358" width="16.85546875" style="67" customWidth="1"/>
    <col min="4359" max="4360" width="18.140625" style="67" customWidth="1"/>
    <col min="4361" max="4608" width="9.140625" style="67"/>
    <col min="4609" max="4609" width="5.7109375" style="67" customWidth="1"/>
    <col min="4610" max="4610" width="99.140625" style="67" customWidth="1"/>
    <col min="4611" max="4611" width="12.7109375" style="67" customWidth="1"/>
    <col min="4612" max="4612" width="10.28515625" style="67" customWidth="1"/>
    <col min="4613" max="4613" width="15.28515625" style="67" customWidth="1"/>
    <col min="4614" max="4614" width="16.85546875" style="67" customWidth="1"/>
    <col min="4615" max="4616" width="18.140625" style="67" customWidth="1"/>
    <col min="4617" max="4864" width="9.140625" style="67"/>
    <col min="4865" max="4865" width="5.7109375" style="67" customWidth="1"/>
    <col min="4866" max="4866" width="99.140625" style="67" customWidth="1"/>
    <col min="4867" max="4867" width="12.7109375" style="67" customWidth="1"/>
    <col min="4868" max="4868" width="10.28515625" style="67" customWidth="1"/>
    <col min="4869" max="4869" width="15.28515625" style="67" customWidth="1"/>
    <col min="4870" max="4870" width="16.85546875" style="67" customWidth="1"/>
    <col min="4871" max="4872" width="18.140625" style="67" customWidth="1"/>
    <col min="4873" max="5120" width="9.140625" style="67"/>
    <col min="5121" max="5121" width="5.7109375" style="67" customWidth="1"/>
    <col min="5122" max="5122" width="99.140625" style="67" customWidth="1"/>
    <col min="5123" max="5123" width="12.7109375" style="67" customWidth="1"/>
    <col min="5124" max="5124" width="10.28515625" style="67" customWidth="1"/>
    <col min="5125" max="5125" width="15.28515625" style="67" customWidth="1"/>
    <col min="5126" max="5126" width="16.85546875" style="67" customWidth="1"/>
    <col min="5127" max="5128" width="18.140625" style="67" customWidth="1"/>
    <col min="5129" max="5376" width="9.140625" style="67"/>
    <col min="5377" max="5377" width="5.7109375" style="67" customWidth="1"/>
    <col min="5378" max="5378" width="99.140625" style="67" customWidth="1"/>
    <col min="5379" max="5379" width="12.7109375" style="67" customWidth="1"/>
    <col min="5380" max="5380" width="10.28515625" style="67" customWidth="1"/>
    <col min="5381" max="5381" width="15.28515625" style="67" customWidth="1"/>
    <col min="5382" max="5382" width="16.85546875" style="67" customWidth="1"/>
    <col min="5383" max="5384" width="18.140625" style="67" customWidth="1"/>
    <col min="5385" max="5632" width="9.140625" style="67"/>
    <col min="5633" max="5633" width="5.7109375" style="67" customWidth="1"/>
    <col min="5634" max="5634" width="99.140625" style="67" customWidth="1"/>
    <col min="5635" max="5635" width="12.7109375" style="67" customWidth="1"/>
    <col min="5636" max="5636" width="10.28515625" style="67" customWidth="1"/>
    <col min="5637" max="5637" width="15.28515625" style="67" customWidth="1"/>
    <col min="5638" max="5638" width="16.85546875" style="67" customWidth="1"/>
    <col min="5639" max="5640" width="18.140625" style="67" customWidth="1"/>
    <col min="5641" max="5888" width="9.140625" style="67"/>
    <col min="5889" max="5889" width="5.7109375" style="67" customWidth="1"/>
    <col min="5890" max="5890" width="99.140625" style="67" customWidth="1"/>
    <col min="5891" max="5891" width="12.7109375" style="67" customWidth="1"/>
    <col min="5892" max="5892" width="10.28515625" style="67" customWidth="1"/>
    <col min="5893" max="5893" width="15.28515625" style="67" customWidth="1"/>
    <col min="5894" max="5894" width="16.85546875" style="67" customWidth="1"/>
    <col min="5895" max="5896" width="18.140625" style="67" customWidth="1"/>
    <col min="5897" max="6144" width="9.140625" style="67"/>
    <col min="6145" max="6145" width="5.7109375" style="67" customWidth="1"/>
    <col min="6146" max="6146" width="99.140625" style="67" customWidth="1"/>
    <col min="6147" max="6147" width="12.7109375" style="67" customWidth="1"/>
    <col min="6148" max="6148" width="10.28515625" style="67" customWidth="1"/>
    <col min="6149" max="6149" width="15.28515625" style="67" customWidth="1"/>
    <col min="6150" max="6150" width="16.85546875" style="67" customWidth="1"/>
    <col min="6151" max="6152" width="18.140625" style="67" customWidth="1"/>
    <col min="6153" max="6400" width="9.140625" style="67"/>
    <col min="6401" max="6401" width="5.7109375" style="67" customWidth="1"/>
    <col min="6402" max="6402" width="99.140625" style="67" customWidth="1"/>
    <col min="6403" max="6403" width="12.7109375" style="67" customWidth="1"/>
    <col min="6404" max="6404" width="10.28515625" style="67" customWidth="1"/>
    <col min="6405" max="6405" width="15.28515625" style="67" customWidth="1"/>
    <col min="6406" max="6406" width="16.85546875" style="67" customWidth="1"/>
    <col min="6407" max="6408" width="18.140625" style="67" customWidth="1"/>
    <col min="6409" max="6656" width="9.140625" style="67"/>
    <col min="6657" max="6657" width="5.7109375" style="67" customWidth="1"/>
    <col min="6658" max="6658" width="99.140625" style="67" customWidth="1"/>
    <col min="6659" max="6659" width="12.7109375" style="67" customWidth="1"/>
    <col min="6660" max="6660" width="10.28515625" style="67" customWidth="1"/>
    <col min="6661" max="6661" width="15.28515625" style="67" customWidth="1"/>
    <col min="6662" max="6662" width="16.85546875" style="67" customWidth="1"/>
    <col min="6663" max="6664" width="18.140625" style="67" customWidth="1"/>
    <col min="6665" max="6912" width="9.140625" style="67"/>
    <col min="6913" max="6913" width="5.7109375" style="67" customWidth="1"/>
    <col min="6914" max="6914" width="99.140625" style="67" customWidth="1"/>
    <col min="6915" max="6915" width="12.7109375" style="67" customWidth="1"/>
    <col min="6916" max="6916" width="10.28515625" style="67" customWidth="1"/>
    <col min="6917" max="6917" width="15.28515625" style="67" customWidth="1"/>
    <col min="6918" max="6918" width="16.85546875" style="67" customWidth="1"/>
    <col min="6919" max="6920" width="18.140625" style="67" customWidth="1"/>
    <col min="6921" max="7168" width="9.140625" style="67"/>
    <col min="7169" max="7169" width="5.7109375" style="67" customWidth="1"/>
    <col min="7170" max="7170" width="99.140625" style="67" customWidth="1"/>
    <col min="7171" max="7171" width="12.7109375" style="67" customWidth="1"/>
    <col min="7172" max="7172" width="10.28515625" style="67" customWidth="1"/>
    <col min="7173" max="7173" width="15.28515625" style="67" customWidth="1"/>
    <col min="7174" max="7174" width="16.85546875" style="67" customWidth="1"/>
    <col min="7175" max="7176" width="18.140625" style="67" customWidth="1"/>
    <col min="7177" max="7424" width="9.140625" style="67"/>
    <col min="7425" max="7425" width="5.7109375" style="67" customWidth="1"/>
    <col min="7426" max="7426" width="99.140625" style="67" customWidth="1"/>
    <col min="7427" max="7427" width="12.7109375" style="67" customWidth="1"/>
    <col min="7428" max="7428" width="10.28515625" style="67" customWidth="1"/>
    <col min="7429" max="7429" width="15.28515625" style="67" customWidth="1"/>
    <col min="7430" max="7430" width="16.85546875" style="67" customWidth="1"/>
    <col min="7431" max="7432" width="18.140625" style="67" customWidth="1"/>
    <col min="7433" max="7680" width="9.140625" style="67"/>
    <col min="7681" max="7681" width="5.7109375" style="67" customWidth="1"/>
    <col min="7682" max="7682" width="99.140625" style="67" customWidth="1"/>
    <col min="7683" max="7683" width="12.7109375" style="67" customWidth="1"/>
    <col min="7684" max="7684" width="10.28515625" style="67" customWidth="1"/>
    <col min="7685" max="7685" width="15.28515625" style="67" customWidth="1"/>
    <col min="7686" max="7686" width="16.85546875" style="67" customWidth="1"/>
    <col min="7687" max="7688" width="18.140625" style="67" customWidth="1"/>
    <col min="7689" max="7936" width="9.140625" style="67"/>
    <col min="7937" max="7937" width="5.7109375" style="67" customWidth="1"/>
    <col min="7938" max="7938" width="99.140625" style="67" customWidth="1"/>
    <col min="7939" max="7939" width="12.7109375" style="67" customWidth="1"/>
    <col min="7940" max="7940" width="10.28515625" style="67" customWidth="1"/>
    <col min="7941" max="7941" width="15.28515625" style="67" customWidth="1"/>
    <col min="7942" max="7942" width="16.85546875" style="67" customWidth="1"/>
    <col min="7943" max="7944" width="18.140625" style="67" customWidth="1"/>
    <col min="7945" max="8192" width="9.140625" style="67"/>
    <col min="8193" max="8193" width="5.7109375" style="67" customWidth="1"/>
    <col min="8194" max="8194" width="99.140625" style="67" customWidth="1"/>
    <col min="8195" max="8195" width="12.7109375" style="67" customWidth="1"/>
    <col min="8196" max="8196" width="10.28515625" style="67" customWidth="1"/>
    <col min="8197" max="8197" width="15.28515625" style="67" customWidth="1"/>
    <col min="8198" max="8198" width="16.85546875" style="67" customWidth="1"/>
    <col min="8199" max="8200" width="18.140625" style="67" customWidth="1"/>
    <col min="8201" max="8448" width="9.140625" style="67"/>
    <col min="8449" max="8449" width="5.7109375" style="67" customWidth="1"/>
    <col min="8450" max="8450" width="99.140625" style="67" customWidth="1"/>
    <col min="8451" max="8451" width="12.7109375" style="67" customWidth="1"/>
    <col min="8452" max="8452" width="10.28515625" style="67" customWidth="1"/>
    <col min="8453" max="8453" width="15.28515625" style="67" customWidth="1"/>
    <col min="8454" max="8454" width="16.85546875" style="67" customWidth="1"/>
    <col min="8455" max="8456" width="18.140625" style="67" customWidth="1"/>
    <col min="8457" max="8704" width="9.140625" style="67"/>
    <col min="8705" max="8705" width="5.7109375" style="67" customWidth="1"/>
    <col min="8706" max="8706" width="99.140625" style="67" customWidth="1"/>
    <col min="8707" max="8707" width="12.7109375" style="67" customWidth="1"/>
    <col min="8708" max="8708" width="10.28515625" style="67" customWidth="1"/>
    <col min="8709" max="8709" width="15.28515625" style="67" customWidth="1"/>
    <col min="8710" max="8710" width="16.85546875" style="67" customWidth="1"/>
    <col min="8711" max="8712" width="18.140625" style="67" customWidth="1"/>
    <col min="8713" max="8960" width="9.140625" style="67"/>
    <col min="8961" max="8961" width="5.7109375" style="67" customWidth="1"/>
    <col min="8962" max="8962" width="99.140625" style="67" customWidth="1"/>
    <col min="8963" max="8963" width="12.7109375" style="67" customWidth="1"/>
    <col min="8964" max="8964" width="10.28515625" style="67" customWidth="1"/>
    <col min="8965" max="8965" width="15.28515625" style="67" customWidth="1"/>
    <col min="8966" max="8966" width="16.85546875" style="67" customWidth="1"/>
    <col min="8967" max="8968" width="18.140625" style="67" customWidth="1"/>
    <col min="8969" max="9216" width="9.140625" style="67"/>
    <col min="9217" max="9217" width="5.7109375" style="67" customWidth="1"/>
    <col min="9218" max="9218" width="99.140625" style="67" customWidth="1"/>
    <col min="9219" max="9219" width="12.7109375" style="67" customWidth="1"/>
    <col min="9220" max="9220" width="10.28515625" style="67" customWidth="1"/>
    <col min="9221" max="9221" width="15.28515625" style="67" customWidth="1"/>
    <col min="9222" max="9222" width="16.85546875" style="67" customWidth="1"/>
    <col min="9223" max="9224" width="18.140625" style="67" customWidth="1"/>
    <col min="9225" max="9472" width="9.140625" style="67"/>
    <col min="9473" max="9473" width="5.7109375" style="67" customWidth="1"/>
    <col min="9474" max="9474" width="99.140625" style="67" customWidth="1"/>
    <col min="9475" max="9475" width="12.7109375" style="67" customWidth="1"/>
    <col min="9476" max="9476" width="10.28515625" style="67" customWidth="1"/>
    <col min="9477" max="9477" width="15.28515625" style="67" customWidth="1"/>
    <col min="9478" max="9478" width="16.85546875" style="67" customWidth="1"/>
    <col min="9479" max="9480" width="18.140625" style="67" customWidth="1"/>
    <col min="9481" max="9728" width="9.140625" style="67"/>
    <col min="9729" max="9729" width="5.7109375" style="67" customWidth="1"/>
    <col min="9730" max="9730" width="99.140625" style="67" customWidth="1"/>
    <col min="9731" max="9731" width="12.7109375" style="67" customWidth="1"/>
    <col min="9732" max="9732" width="10.28515625" style="67" customWidth="1"/>
    <col min="9733" max="9733" width="15.28515625" style="67" customWidth="1"/>
    <col min="9734" max="9734" width="16.85546875" style="67" customWidth="1"/>
    <col min="9735" max="9736" width="18.140625" style="67" customWidth="1"/>
    <col min="9737" max="9984" width="9.140625" style="67"/>
    <col min="9985" max="9985" width="5.7109375" style="67" customWidth="1"/>
    <col min="9986" max="9986" width="99.140625" style="67" customWidth="1"/>
    <col min="9987" max="9987" width="12.7109375" style="67" customWidth="1"/>
    <col min="9988" max="9988" width="10.28515625" style="67" customWidth="1"/>
    <col min="9989" max="9989" width="15.28515625" style="67" customWidth="1"/>
    <col min="9990" max="9990" width="16.85546875" style="67" customWidth="1"/>
    <col min="9991" max="9992" width="18.140625" style="67" customWidth="1"/>
    <col min="9993" max="10240" width="9.140625" style="67"/>
    <col min="10241" max="10241" width="5.7109375" style="67" customWidth="1"/>
    <col min="10242" max="10242" width="99.140625" style="67" customWidth="1"/>
    <col min="10243" max="10243" width="12.7109375" style="67" customWidth="1"/>
    <col min="10244" max="10244" width="10.28515625" style="67" customWidth="1"/>
    <col min="10245" max="10245" width="15.28515625" style="67" customWidth="1"/>
    <col min="10246" max="10246" width="16.85546875" style="67" customWidth="1"/>
    <col min="10247" max="10248" width="18.140625" style="67" customWidth="1"/>
    <col min="10249" max="10496" width="9.140625" style="67"/>
    <col min="10497" max="10497" width="5.7109375" style="67" customWidth="1"/>
    <col min="10498" max="10498" width="99.140625" style="67" customWidth="1"/>
    <col min="10499" max="10499" width="12.7109375" style="67" customWidth="1"/>
    <col min="10500" max="10500" width="10.28515625" style="67" customWidth="1"/>
    <col min="10501" max="10501" width="15.28515625" style="67" customWidth="1"/>
    <col min="10502" max="10502" width="16.85546875" style="67" customWidth="1"/>
    <col min="10503" max="10504" width="18.140625" style="67" customWidth="1"/>
    <col min="10505" max="10752" width="9.140625" style="67"/>
    <col min="10753" max="10753" width="5.7109375" style="67" customWidth="1"/>
    <col min="10754" max="10754" width="99.140625" style="67" customWidth="1"/>
    <col min="10755" max="10755" width="12.7109375" style="67" customWidth="1"/>
    <col min="10756" max="10756" width="10.28515625" style="67" customWidth="1"/>
    <col min="10757" max="10757" width="15.28515625" style="67" customWidth="1"/>
    <col min="10758" max="10758" width="16.85546875" style="67" customWidth="1"/>
    <col min="10759" max="10760" width="18.140625" style="67" customWidth="1"/>
    <col min="10761" max="11008" width="9.140625" style="67"/>
    <col min="11009" max="11009" width="5.7109375" style="67" customWidth="1"/>
    <col min="11010" max="11010" width="99.140625" style="67" customWidth="1"/>
    <col min="11011" max="11011" width="12.7109375" style="67" customWidth="1"/>
    <col min="11012" max="11012" width="10.28515625" style="67" customWidth="1"/>
    <col min="11013" max="11013" width="15.28515625" style="67" customWidth="1"/>
    <col min="11014" max="11014" width="16.85546875" style="67" customWidth="1"/>
    <col min="11015" max="11016" width="18.140625" style="67" customWidth="1"/>
    <col min="11017" max="11264" width="9.140625" style="67"/>
    <col min="11265" max="11265" width="5.7109375" style="67" customWidth="1"/>
    <col min="11266" max="11266" width="99.140625" style="67" customWidth="1"/>
    <col min="11267" max="11267" width="12.7109375" style="67" customWidth="1"/>
    <col min="11268" max="11268" width="10.28515625" style="67" customWidth="1"/>
    <col min="11269" max="11269" width="15.28515625" style="67" customWidth="1"/>
    <col min="11270" max="11270" width="16.85546875" style="67" customWidth="1"/>
    <col min="11271" max="11272" width="18.140625" style="67" customWidth="1"/>
    <col min="11273" max="11520" width="9.140625" style="67"/>
    <col min="11521" max="11521" width="5.7109375" style="67" customWidth="1"/>
    <col min="11522" max="11522" width="99.140625" style="67" customWidth="1"/>
    <col min="11523" max="11523" width="12.7109375" style="67" customWidth="1"/>
    <col min="11524" max="11524" width="10.28515625" style="67" customWidth="1"/>
    <col min="11525" max="11525" width="15.28515625" style="67" customWidth="1"/>
    <col min="11526" max="11526" width="16.85546875" style="67" customWidth="1"/>
    <col min="11527" max="11528" width="18.140625" style="67" customWidth="1"/>
    <col min="11529" max="11776" width="9.140625" style="67"/>
    <col min="11777" max="11777" width="5.7109375" style="67" customWidth="1"/>
    <col min="11778" max="11778" width="99.140625" style="67" customWidth="1"/>
    <col min="11779" max="11779" width="12.7109375" style="67" customWidth="1"/>
    <col min="11780" max="11780" width="10.28515625" style="67" customWidth="1"/>
    <col min="11781" max="11781" width="15.28515625" style="67" customWidth="1"/>
    <col min="11782" max="11782" width="16.85546875" style="67" customWidth="1"/>
    <col min="11783" max="11784" width="18.140625" style="67" customWidth="1"/>
    <col min="11785" max="12032" width="9.140625" style="67"/>
    <col min="12033" max="12033" width="5.7109375" style="67" customWidth="1"/>
    <col min="12034" max="12034" width="99.140625" style="67" customWidth="1"/>
    <col min="12035" max="12035" width="12.7109375" style="67" customWidth="1"/>
    <col min="12036" max="12036" width="10.28515625" style="67" customWidth="1"/>
    <col min="12037" max="12037" width="15.28515625" style="67" customWidth="1"/>
    <col min="12038" max="12038" width="16.85546875" style="67" customWidth="1"/>
    <col min="12039" max="12040" width="18.140625" style="67" customWidth="1"/>
    <col min="12041" max="12288" width="9.140625" style="67"/>
    <col min="12289" max="12289" width="5.7109375" style="67" customWidth="1"/>
    <col min="12290" max="12290" width="99.140625" style="67" customWidth="1"/>
    <col min="12291" max="12291" width="12.7109375" style="67" customWidth="1"/>
    <col min="12292" max="12292" width="10.28515625" style="67" customWidth="1"/>
    <col min="12293" max="12293" width="15.28515625" style="67" customWidth="1"/>
    <col min="12294" max="12294" width="16.85546875" style="67" customWidth="1"/>
    <col min="12295" max="12296" width="18.140625" style="67" customWidth="1"/>
    <col min="12297" max="12544" width="9.140625" style="67"/>
    <col min="12545" max="12545" width="5.7109375" style="67" customWidth="1"/>
    <col min="12546" max="12546" width="99.140625" style="67" customWidth="1"/>
    <col min="12547" max="12547" width="12.7109375" style="67" customWidth="1"/>
    <col min="12548" max="12548" width="10.28515625" style="67" customWidth="1"/>
    <col min="12549" max="12549" width="15.28515625" style="67" customWidth="1"/>
    <col min="12550" max="12550" width="16.85546875" style="67" customWidth="1"/>
    <col min="12551" max="12552" width="18.140625" style="67" customWidth="1"/>
    <col min="12553" max="12800" width="9.140625" style="67"/>
    <col min="12801" max="12801" width="5.7109375" style="67" customWidth="1"/>
    <col min="12802" max="12802" width="99.140625" style="67" customWidth="1"/>
    <col min="12803" max="12803" width="12.7109375" style="67" customWidth="1"/>
    <col min="12804" max="12804" width="10.28515625" style="67" customWidth="1"/>
    <col min="12805" max="12805" width="15.28515625" style="67" customWidth="1"/>
    <col min="12806" max="12806" width="16.85546875" style="67" customWidth="1"/>
    <col min="12807" max="12808" width="18.140625" style="67" customWidth="1"/>
    <col min="12809" max="13056" width="9.140625" style="67"/>
    <col min="13057" max="13057" width="5.7109375" style="67" customWidth="1"/>
    <col min="13058" max="13058" width="99.140625" style="67" customWidth="1"/>
    <col min="13059" max="13059" width="12.7109375" style="67" customWidth="1"/>
    <col min="13060" max="13060" width="10.28515625" style="67" customWidth="1"/>
    <col min="13061" max="13061" width="15.28515625" style="67" customWidth="1"/>
    <col min="13062" max="13062" width="16.85546875" style="67" customWidth="1"/>
    <col min="13063" max="13064" width="18.140625" style="67" customWidth="1"/>
    <col min="13065" max="13312" width="9.140625" style="67"/>
    <col min="13313" max="13313" width="5.7109375" style="67" customWidth="1"/>
    <col min="13314" max="13314" width="99.140625" style="67" customWidth="1"/>
    <col min="13315" max="13315" width="12.7109375" style="67" customWidth="1"/>
    <col min="13316" max="13316" width="10.28515625" style="67" customWidth="1"/>
    <col min="13317" max="13317" width="15.28515625" style="67" customWidth="1"/>
    <col min="13318" max="13318" width="16.85546875" style="67" customWidth="1"/>
    <col min="13319" max="13320" width="18.140625" style="67" customWidth="1"/>
    <col min="13321" max="13568" width="9.140625" style="67"/>
    <col min="13569" max="13569" width="5.7109375" style="67" customWidth="1"/>
    <col min="13570" max="13570" width="99.140625" style="67" customWidth="1"/>
    <col min="13571" max="13571" width="12.7109375" style="67" customWidth="1"/>
    <col min="13572" max="13572" width="10.28515625" style="67" customWidth="1"/>
    <col min="13573" max="13573" width="15.28515625" style="67" customWidth="1"/>
    <col min="13574" max="13574" width="16.85546875" style="67" customWidth="1"/>
    <col min="13575" max="13576" width="18.140625" style="67" customWidth="1"/>
    <col min="13577" max="13824" width="9.140625" style="67"/>
    <col min="13825" max="13825" width="5.7109375" style="67" customWidth="1"/>
    <col min="13826" max="13826" width="99.140625" style="67" customWidth="1"/>
    <col min="13827" max="13827" width="12.7109375" style="67" customWidth="1"/>
    <col min="13828" max="13828" width="10.28515625" style="67" customWidth="1"/>
    <col min="13829" max="13829" width="15.28515625" style="67" customWidth="1"/>
    <col min="13830" max="13830" width="16.85546875" style="67" customWidth="1"/>
    <col min="13831" max="13832" width="18.140625" style="67" customWidth="1"/>
    <col min="13833" max="14080" width="9.140625" style="67"/>
    <col min="14081" max="14081" width="5.7109375" style="67" customWidth="1"/>
    <col min="14082" max="14082" width="99.140625" style="67" customWidth="1"/>
    <col min="14083" max="14083" width="12.7109375" style="67" customWidth="1"/>
    <col min="14084" max="14084" width="10.28515625" style="67" customWidth="1"/>
    <col min="14085" max="14085" width="15.28515625" style="67" customWidth="1"/>
    <col min="14086" max="14086" width="16.85546875" style="67" customWidth="1"/>
    <col min="14087" max="14088" width="18.140625" style="67" customWidth="1"/>
    <col min="14089" max="14336" width="9.140625" style="67"/>
    <col min="14337" max="14337" width="5.7109375" style="67" customWidth="1"/>
    <col min="14338" max="14338" width="99.140625" style="67" customWidth="1"/>
    <col min="14339" max="14339" width="12.7109375" style="67" customWidth="1"/>
    <col min="14340" max="14340" width="10.28515625" style="67" customWidth="1"/>
    <col min="14341" max="14341" width="15.28515625" style="67" customWidth="1"/>
    <col min="14342" max="14342" width="16.85546875" style="67" customWidth="1"/>
    <col min="14343" max="14344" width="18.140625" style="67" customWidth="1"/>
    <col min="14345" max="14592" width="9.140625" style="67"/>
    <col min="14593" max="14593" width="5.7109375" style="67" customWidth="1"/>
    <col min="14594" max="14594" width="99.140625" style="67" customWidth="1"/>
    <col min="14595" max="14595" width="12.7109375" style="67" customWidth="1"/>
    <col min="14596" max="14596" width="10.28515625" style="67" customWidth="1"/>
    <col min="14597" max="14597" width="15.28515625" style="67" customWidth="1"/>
    <col min="14598" max="14598" width="16.85546875" style="67" customWidth="1"/>
    <col min="14599" max="14600" width="18.140625" style="67" customWidth="1"/>
    <col min="14601" max="14848" width="9.140625" style="67"/>
    <col min="14849" max="14849" width="5.7109375" style="67" customWidth="1"/>
    <col min="14850" max="14850" width="99.140625" style="67" customWidth="1"/>
    <col min="14851" max="14851" width="12.7109375" style="67" customWidth="1"/>
    <col min="14852" max="14852" width="10.28515625" style="67" customWidth="1"/>
    <col min="14853" max="14853" width="15.28515625" style="67" customWidth="1"/>
    <col min="14854" max="14854" width="16.85546875" style="67" customWidth="1"/>
    <col min="14855" max="14856" width="18.140625" style="67" customWidth="1"/>
    <col min="14857" max="15104" width="9.140625" style="67"/>
    <col min="15105" max="15105" width="5.7109375" style="67" customWidth="1"/>
    <col min="15106" max="15106" width="99.140625" style="67" customWidth="1"/>
    <col min="15107" max="15107" width="12.7109375" style="67" customWidth="1"/>
    <col min="15108" max="15108" width="10.28515625" style="67" customWidth="1"/>
    <col min="15109" max="15109" width="15.28515625" style="67" customWidth="1"/>
    <col min="15110" max="15110" width="16.85546875" style="67" customWidth="1"/>
    <col min="15111" max="15112" width="18.140625" style="67" customWidth="1"/>
    <col min="15113" max="15360" width="9.140625" style="67"/>
    <col min="15361" max="15361" width="5.7109375" style="67" customWidth="1"/>
    <col min="15362" max="15362" width="99.140625" style="67" customWidth="1"/>
    <col min="15363" max="15363" width="12.7109375" style="67" customWidth="1"/>
    <col min="15364" max="15364" width="10.28515625" style="67" customWidth="1"/>
    <col min="15365" max="15365" width="15.28515625" style="67" customWidth="1"/>
    <col min="15366" max="15366" width="16.85546875" style="67" customWidth="1"/>
    <col min="15367" max="15368" width="18.140625" style="67" customWidth="1"/>
    <col min="15369" max="15616" width="9.140625" style="67"/>
    <col min="15617" max="15617" width="5.7109375" style="67" customWidth="1"/>
    <col min="15618" max="15618" width="99.140625" style="67" customWidth="1"/>
    <col min="15619" max="15619" width="12.7109375" style="67" customWidth="1"/>
    <col min="15620" max="15620" width="10.28515625" style="67" customWidth="1"/>
    <col min="15621" max="15621" width="15.28515625" style="67" customWidth="1"/>
    <col min="15622" max="15622" width="16.85546875" style="67" customWidth="1"/>
    <col min="15623" max="15624" width="18.140625" style="67" customWidth="1"/>
    <col min="15625" max="15872" width="9.140625" style="67"/>
    <col min="15873" max="15873" width="5.7109375" style="67" customWidth="1"/>
    <col min="15874" max="15874" width="99.140625" style="67" customWidth="1"/>
    <col min="15875" max="15875" width="12.7109375" style="67" customWidth="1"/>
    <col min="15876" max="15876" width="10.28515625" style="67" customWidth="1"/>
    <col min="15877" max="15877" width="15.28515625" style="67" customWidth="1"/>
    <col min="15878" max="15878" width="16.85546875" style="67" customWidth="1"/>
    <col min="15879" max="15880" width="18.140625" style="67" customWidth="1"/>
    <col min="15881" max="16128" width="9.140625" style="67"/>
    <col min="16129" max="16129" width="5.7109375" style="67" customWidth="1"/>
    <col min="16130" max="16130" width="99.140625" style="67" customWidth="1"/>
    <col min="16131" max="16131" width="12.7109375" style="67" customWidth="1"/>
    <col min="16132" max="16132" width="10.28515625" style="67" customWidth="1"/>
    <col min="16133" max="16133" width="15.28515625" style="67" customWidth="1"/>
    <col min="16134" max="16134" width="16.85546875" style="67" customWidth="1"/>
    <col min="16135" max="16136" width="18.140625" style="67" customWidth="1"/>
    <col min="16137" max="16384" width="9.140625" style="67"/>
  </cols>
  <sheetData>
    <row r="1" spans="1:17" s="64" customFormat="1">
      <c r="A1" s="58"/>
      <c r="B1" s="59"/>
      <c r="C1" s="60"/>
      <c r="D1" s="60"/>
      <c r="E1" s="61"/>
      <c r="F1" s="62"/>
      <c r="G1" s="133" t="s">
        <v>330</v>
      </c>
      <c r="H1" s="133"/>
    </row>
    <row r="2" spans="1:17" s="65" customFormat="1" ht="18" customHeight="1">
      <c r="A2" s="58"/>
      <c r="B2" s="136" t="s">
        <v>333</v>
      </c>
      <c r="C2" s="136"/>
      <c r="D2" s="136"/>
      <c r="E2" s="136"/>
      <c r="F2" s="136"/>
      <c r="G2" s="63"/>
      <c r="H2" s="63"/>
    </row>
    <row r="3" spans="1:17" s="64" customFormat="1">
      <c r="A3" s="58"/>
      <c r="B3" s="59"/>
      <c r="C3" s="60"/>
      <c r="D3" s="60"/>
      <c r="E3" s="61"/>
      <c r="F3" s="62"/>
      <c r="G3" s="63"/>
      <c r="H3" s="63"/>
    </row>
    <row r="4" spans="1:17">
      <c r="A4" s="66"/>
      <c r="B4" s="66"/>
      <c r="C4" s="66"/>
      <c r="D4" s="66"/>
      <c r="E4" s="66"/>
      <c r="F4" s="66"/>
      <c r="G4" s="66"/>
      <c r="H4" s="66"/>
    </row>
    <row r="5" spans="1:17" ht="60">
      <c r="A5" s="68" t="s">
        <v>37</v>
      </c>
      <c r="B5" s="69" t="s">
        <v>4</v>
      </c>
      <c r="C5" s="69" t="s">
        <v>38</v>
      </c>
      <c r="D5" s="70" t="s">
        <v>39</v>
      </c>
      <c r="E5" s="69" t="s">
        <v>10</v>
      </c>
      <c r="F5" s="71" t="s">
        <v>40</v>
      </c>
      <c r="G5" s="69" t="s">
        <v>41</v>
      </c>
      <c r="H5" s="69" t="s">
        <v>332</v>
      </c>
      <c r="J5" s="135" t="s">
        <v>335</v>
      </c>
      <c r="K5" s="135"/>
      <c r="L5" s="135"/>
      <c r="M5" s="135"/>
      <c r="N5" s="135"/>
      <c r="O5" s="135"/>
      <c r="P5" s="135"/>
      <c r="Q5" s="135"/>
    </row>
    <row r="6" spans="1:17">
      <c r="A6" s="72">
        <v>1</v>
      </c>
      <c r="B6" s="73">
        <v>2</v>
      </c>
      <c r="C6" s="72">
        <v>3</v>
      </c>
      <c r="D6" s="73">
        <v>4</v>
      </c>
      <c r="E6" s="72">
        <v>5</v>
      </c>
      <c r="F6" s="73">
        <v>6</v>
      </c>
      <c r="G6" s="72">
        <v>7</v>
      </c>
      <c r="H6" s="73">
        <v>8</v>
      </c>
      <c r="J6" s="135"/>
      <c r="K6" s="135"/>
      <c r="L6" s="135"/>
      <c r="M6" s="135"/>
      <c r="N6" s="135"/>
      <c r="O6" s="135"/>
      <c r="P6" s="135"/>
      <c r="Q6" s="135"/>
    </row>
    <row r="7" spans="1:17" ht="18.75" customHeight="1">
      <c r="A7" s="74">
        <v>1</v>
      </c>
      <c r="B7" s="75" t="s">
        <v>42</v>
      </c>
      <c r="C7" s="74" t="s">
        <v>1</v>
      </c>
      <c r="D7" s="76">
        <v>10</v>
      </c>
      <c r="E7" s="77"/>
      <c r="F7" s="78">
        <f>D7*E7</f>
        <v>0</v>
      </c>
      <c r="G7" s="79"/>
      <c r="H7" s="79"/>
      <c r="J7" s="135"/>
      <c r="K7" s="135"/>
      <c r="L7" s="135"/>
      <c r="M7" s="135"/>
      <c r="N7" s="135"/>
      <c r="O7" s="135"/>
      <c r="P7" s="135"/>
      <c r="Q7" s="135"/>
    </row>
    <row r="8" spans="1:17" ht="30">
      <c r="A8" s="74">
        <v>2</v>
      </c>
      <c r="B8" s="75" t="s">
        <v>43</v>
      </c>
      <c r="C8" s="74" t="s">
        <v>1</v>
      </c>
      <c r="D8" s="74">
        <v>5</v>
      </c>
      <c r="E8" s="77"/>
      <c r="F8" s="78">
        <f t="shared" ref="F8:F73" si="0">D8*E8</f>
        <v>0</v>
      </c>
      <c r="G8" s="79"/>
      <c r="H8" s="79"/>
      <c r="J8" s="135"/>
      <c r="K8" s="135"/>
      <c r="L8" s="135"/>
      <c r="M8" s="135"/>
      <c r="N8" s="135"/>
      <c r="O8" s="135"/>
      <c r="P8" s="135"/>
      <c r="Q8" s="135"/>
    </row>
    <row r="9" spans="1:17" ht="30">
      <c r="A9" s="74">
        <v>3</v>
      </c>
      <c r="B9" s="80" t="s">
        <v>44</v>
      </c>
      <c r="C9" s="74" t="s">
        <v>1</v>
      </c>
      <c r="D9" s="74">
        <v>5</v>
      </c>
      <c r="E9" s="77"/>
      <c r="F9" s="78">
        <f t="shared" si="0"/>
        <v>0</v>
      </c>
      <c r="G9" s="79"/>
      <c r="H9" s="79"/>
      <c r="J9" s="135"/>
      <c r="K9" s="135"/>
      <c r="L9" s="135"/>
      <c r="M9" s="135"/>
      <c r="N9" s="135"/>
      <c r="O9" s="135"/>
      <c r="P9" s="135"/>
      <c r="Q9" s="135"/>
    </row>
    <row r="10" spans="1:17" ht="30">
      <c r="A10" s="74">
        <v>4</v>
      </c>
      <c r="B10" s="75" t="s">
        <v>45</v>
      </c>
      <c r="C10" s="74" t="s">
        <v>1</v>
      </c>
      <c r="D10" s="74">
        <v>50</v>
      </c>
      <c r="E10" s="77"/>
      <c r="F10" s="78">
        <f t="shared" si="0"/>
        <v>0</v>
      </c>
      <c r="G10" s="79"/>
      <c r="H10" s="79"/>
      <c r="J10" s="135"/>
      <c r="K10" s="135"/>
      <c r="L10" s="135"/>
      <c r="M10" s="135"/>
      <c r="N10" s="135"/>
      <c r="O10" s="135"/>
      <c r="P10" s="135"/>
      <c r="Q10" s="135"/>
    </row>
    <row r="11" spans="1:17">
      <c r="A11" s="74">
        <v>5</v>
      </c>
      <c r="B11" s="75" t="s">
        <v>46</v>
      </c>
      <c r="C11" s="74" t="s">
        <v>1</v>
      </c>
      <c r="D11" s="74">
        <v>10</v>
      </c>
      <c r="E11" s="77"/>
      <c r="F11" s="78">
        <f t="shared" si="0"/>
        <v>0</v>
      </c>
      <c r="G11" s="79"/>
      <c r="H11" s="79"/>
    </row>
    <row r="12" spans="1:17">
      <c r="A12" s="74">
        <v>6</v>
      </c>
      <c r="B12" s="75" t="s">
        <v>47</v>
      </c>
      <c r="C12" s="74" t="s">
        <v>1</v>
      </c>
      <c r="D12" s="81">
        <v>10</v>
      </c>
      <c r="E12" s="77"/>
      <c r="F12" s="78">
        <f t="shared" si="0"/>
        <v>0</v>
      </c>
      <c r="G12" s="79"/>
      <c r="H12" s="79"/>
    </row>
    <row r="13" spans="1:17">
      <c r="A13" s="74">
        <v>7</v>
      </c>
      <c r="B13" s="75" t="s">
        <v>48</v>
      </c>
      <c r="C13" s="74" t="s">
        <v>1</v>
      </c>
      <c r="D13" s="74">
        <v>100</v>
      </c>
      <c r="E13" s="77"/>
      <c r="F13" s="78">
        <f t="shared" si="0"/>
        <v>0</v>
      </c>
      <c r="G13" s="79"/>
      <c r="H13" s="79"/>
    </row>
    <row r="14" spans="1:17">
      <c r="A14" s="74">
        <v>8</v>
      </c>
      <c r="B14" s="75" t="s">
        <v>49</v>
      </c>
      <c r="C14" s="74" t="s">
        <v>1</v>
      </c>
      <c r="D14" s="74">
        <v>200</v>
      </c>
      <c r="E14" s="77"/>
      <c r="F14" s="78">
        <f t="shared" si="0"/>
        <v>0</v>
      </c>
      <c r="G14" s="79"/>
      <c r="H14" s="79"/>
    </row>
    <row r="15" spans="1:17">
      <c r="A15" s="74">
        <v>9</v>
      </c>
      <c r="B15" s="82" t="s">
        <v>50</v>
      </c>
      <c r="C15" s="74" t="s">
        <v>1</v>
      </c>
      <c r="D15" s="74">
        <v>50</v>
      </c>
      <c r="E15" s="77"/>
      <c r="F15" s="78">
        <f t="shared" si="0"/>
        <v>0</v>
      </c>
      <c r="G15" s="79"/>
      <c r="H15" s="79"/>
    </row>
    <row r="16" spans="1:17">
      <c r="A16" s="74">
        <v>10</v>
      </c>
      <c r="B16" s="82" t="s">
        <v>51</v>
      </c>
      <c r="C16" s="74" t="s">
        <v>1</v>
      </c>
      <c r="D16" s="74">
        <v>20</v>
      </c>
      <c r="E16" s="77"/>
      <c r="F16" s="78">
        <f t="shared" si="0"/>
        <v>0</v>
      </c>
      <c r="G16" s="79"/>
      <c r="H16" s="79"/>
    </row>
    <row r="17" spans="1:8">
      <c r="A17" s="74">
        <v>11</v>
      </c>
      <c r="B17" s="83" t="s">
        <v>52</v>
      </c>
      <c r="C17" s="81" t="s">
        <v>1</v>
      </c>
      <c r="D17" s="81">
        <v>10</v>
      </c>
      <c r="E17" s="77"/>
      <c r="F17" s="78">
        <f>D17*E17</f>
        <v>0</v>
      </c>
      <c r="G17" s="79"/>
      <c r="H17" s="79"/>
    </row>
    <row r="18" spans="1:8">
      <c r="A18" s="74">
        <v>12</v>
      </c>
      <c r="B18" s="75" t="s">
        <v>53</v>
      </c>
      <c r="C18" s="74" t="s">
        <v>1</v>
      </c>
      <c r="D18" s="74">
        <v>50</v>
      </c>
      <c r="E18" s="77"/>
      <c r="F18" s="78">
        <f t="shared" si="0"/>
        <v>0</v>
      </c>
      <c r="G18" s="79"/>
      <c r="H18" s="79"/>
    </row>
    <row r="19" spans="1:8" ht="77.25" customHeight="1">
      <c r="A19" s="74">
        <v>13</v>
      </c>
      <c r="B19" s="84" t="s">
        <v>54</v>
      </c>
      <c r="C19" s="74" t="s">
        <v>1</v>
      </c>
      <c r="D19" s="74">
        <v>1500</v>
      </c>
      <c r="E19" s="77"/>
      <c r="F19" s="78">
        <f t="shared" si="0"/>
        <v>0</v>
      </c>
      <c r="G19" s="74"/>
      <c r="H19" s="74"/>
    </row>
    <row r="20" spans="1:8">
      <c r="A20" s="74">
        <v>14</v>
      </c>
      <c r="B20" s="75" t="s">
        <v>55</v>
      </c>
      <c r="C20" s="74" t="s">
        <v>1</v>
      </c>
      <c r="D20" s="85">
        <v>5</v>
      </c>
      <c r="E20" s="77"/>
      <c r="F20" s="78">
        <f t="shared" si="0"/>
        <v>0</v>
      </c>
      <c r="G20" s="79"/>
      <c r="H20" s="79"/>
    </row>
    <row r="21" spans="1:8" ht="30">
      <c r="A21" s="74">
        <v>15</v>
      </c>
      <c r="B21" s="75" t="s">
        <v>56</v>
      </c>
      <c r="C21" s="74" t="s">
        <v>1</v>
      </c>
      <c r="D21" s="74">
        <v>50</v>
      </c>
      <c r="E21" s="77"/>
      <c r="F21" s="78">
        <f t="shared" si="0"/>
        <v>0</v>
      </c>
      <c r="G21" s="79"/>
      <c r="H21" s="79"/>
    </row>
    <row r="22" spans="1:8" ht="30">
      <c r="A22" s="74">
        <v>16</v>
      </c>
      <c r="B22" s="86" t="s">
        <v>57</v>
      </c>
      <c r="C22" s="74" t="s">
        <v>1</v>
      </c>
      <c r="D22" s="74">
        <v>50</v>
      </c>
      <c r="E22" s="77"/>
      <c r="F22" s="78">
        <f t="shared" si="0"/>
        <v>0</v>
      </c>
      <c r="G22" s="74"/>
      <c r="H22" s="74"/>
    </row>
    <row r="23" spans="1:8">
      <c r="A23" s="74">
        <v>17</v>
      </c>
      <c r="B23" s="75" t="s">
        <v>58</v>
      </c>
      <c r="C23" s="74" t="s">
        <v>1</v>
      </c>
      <c r="D23" s="74">
        <v>10</v>
      </c>
      <c r="E23" s="77"/>
      <c r="F23" s="78">
        <f t="shared" si="0"/>
        <v>0</v>
      </c>
      <c r="G23" s="79"/>
      <c r="H23" s="79"/>
    </row>
    <row r="24" spans="1:8" ht="33.75" customHeight="1">
      <c r="A24" s="74">
        <v>18</v>
      </c>
      <c r="B24" s="75" t="s">
        <v>59</v>
      </c>
      <c r="C24" s="74" t="s">
        <v>1</v>
      </c>
      <c r="D24" s="74">
        <v>300</v>
      </c>
      <c r="E24" s="77"/>
      <c r="F24" s="78">
        <f t="shared" si="0"/>
        <v>0</v>
      </c>
      <c r="G24" s="79"/>
      <c r="H24" s="79"/>
    </row>
    <row r="25" spans="1:8" ht="18.75" customHeight="1">
      <c r="A25" s="74">
        <v>19</v>
      </c>
      <c r="B25" s="87" t="s">
        <v>60</v>
      </c>
      <c r="C25" s="74" t="s">
        <v>1</v>
      </c>
      <c r="D25" s="74">
        <v>300</v>
      </c>
      <c r="E25" s="77"/>
      <c r="F25" s="78">
        <f t="shared" si="0"/>
        <v>0</v>
      </c>
      <c r="G25" s="79"/>
      <c r="H25" s="79"/>
    </row>
    <row r="26" spans="1:8" ht="30">
      <c r="A26" s="74">
        <v>20</v>
      </c>
      <c r="B26" s="86" t="s">
        <v>61</v>
      </c>
      <c r="C26" s="74" t="s">
        <v>1</v>
      </c>
      <c r="D26" s="74">
        <v>100</v>
      </c>
      <c r="E26" s="77"/>
      <c r="F26" s="78">
        <f t="shared" si="0"/>
        <v>0</v>
      </c>
      <c r="G26" s="74"/>
      <c r="H26" s="74"/>
    </row>
    <row r="27" spans="1:8" ht="105">
      <c r="A27" s="74">
        <v>21</v>
      </c>
      <c r="B27" s="75" t="s">
        <v>62</v>
      </c>
      <c r="C27" s="74" t="s">
        <v>1</v>
      </c>
      <c r="D27" s="81">
        <v>1500</v>
      </c>
      <c r="E27" s="77"/>
      <c r="F27" s="78">
        <f t="shared" si="0"/>
        <v>0</v>
      </c>
      <c r="G27" s="74"/>
      <c r="H27" s="74"/>
    </row>
    <row r="28" spans="1:8" ht="30">
      <c r="A28" s="74">
        <v>22</v>
      </c>
      <c r="B28" s="75" t="s">
        <v>63</v>
      </c>
      <c r="C28" s="74" t="s">
        <v>1</v>
      </c>
      <c r="D28" s="81">
        <v>5000</v>
      </c>
      <c r="E28" s="77"/>
      <c r="F28" s="78">
        <f t="shared" si="0"/>
        <v>0</v>
      </c>
      <c r="G28" s="88"/>
      <c r="H28" s="88"/>
    </row>
    <row r="29" spans="1:8">
      <c r="A29" s="74">
        <v>23</v>
      </c>
      <c r="B29" s="75" t="s">
        <v>64</v>
      </c>
      <c r="C29" s="74" t="s">
        <v>1</v>
      </c>
      <c r="D29" s="74">
        <v>20</v>
      </c>
      <c r="E29" s="77"/>
      <c r="F29" s="78">
        <f t="shared" si="0"/>
        <v>0</v>
      </c>
      <c r="G29" s="74"/>
      <c r="H29" s="74"/>
    </row>
    <row r="30" spans="1:8" ht="32.25" customHeight="1">
      <c r="A30" s="74">
        <v>24</v>
      </c>
      <c r="B30" s="75" t="s">
        <v>65</v>
      </c>
      <c r="C30" s="74" t="s">
        <v>1</v>
      </c>
      <c r="D30" s="74">
        <v>50</v>
      </c>
      <c r="E30" s="77"/>
      <c r="F30" s="78">
        <f t="shared" si="0"/>
        <v>0</v>
      </c>
      <c r="G30" s="74"/>
      <c r="H30" s="74"/>
    </row>
    <row r="31" spans="1:8" ht="34.5" customHeight="1">
      <c r="A31" s="74">
        <v>25</v>
      </c>
      <c r="B31" s="75" t="s">
        <v>66</v>
      </c>
      <c r="C31" s="74" t="s">
        <v>1</v>
      </c>
      <c r="D31" s="74">
        <v>4</v>
      </c>
      <c r="E31" s="77"/>
      <c r="F31" s="78">
        <f t="shared" si="0"/>
        <v>0</v>
      </c>
      <c r="G31" s="74"/>
      <c r="H31" s="74"/>
    </row>
    <row r="32" spans="1:8" ht="30">
      <c r="A32" s="74">
        <v>26</v>
      </c>
      <c r="B32" s="75" t="s">
        <v>67</v>
      </c>
      <c r="C32" s="74" t="s">
        <v>1</v>
      </c>
      <c r="D32" s="74">
        <v>40</v>
      </c>
      <c r="E32" s="77"/>
      <c r="F32" s="78">
        <f t="shared" si="0"/>
        <v>0</v>
      </c>
      <c r="G32" s="74"/>
      <c r="H32" s="74"/>
    </row>
    <row r="33" spans="1:8" ht="35.25" customHeight="1">
      <c r="A33" s="74">
        <v>27</v>
      </c>
      <c r="B33" s="75" t="s">
        <v>68</v>
      </c>
      <c r="C33" s="74" t="s">
        <v>1</v>
      </c>
      <c r="D33" s="74">
        <v>100</v>
      </c>
      <c r="E33" s="77"/>
      <c r="F33" s="78">
        <f t="shared" si="0"/>
        <v>0</v>
      </c>
      <c r="G33" s="74"/>
      <c r="H33" s="74"/>
    </row>
    <row r="34" spans="1:8" ht="48" customHeight="1">
      <c r="A34" s="74">
        <v>28</v>
      </c>
      <c r="B34" s="75" t="s">
        <v>69</v>
      </c>
      <c r="C34" s="74" t="s">
        <v>1</v>
      </c>
      <c r="D34" s="74">
        <v>2</v>
      </c>
      <c r="E34" s="77"/>
      <c r="F34" s="78">
        <f t="shared" si="0"/>
        <v>0</v>
      </c>
      <c r="G34" s="74"/>
      <c r="H34" s="74"/>
    </row>
    <row r="35" spans="1:8">
      <c r="A35" s="74">
        <v>29</v>
      </c>
      <c r="B35" s="75" t="s">
        <v>70</v>
      </c>
      <c r="C35" s="74" t="s">
        <v>1</v>
      </c>
      <c r="D35" s="74">
        <v>10</v>
      </c>
      <c r="E35" s="77"/>
      <c r="F35" s="78">
        <f t="shared" si="0"/>
        <v>0</v>
      </c>
      <c r="G35" s="79"/>
      <c r="H35" s="79"/>
    </row>
    <row r="36" spans="1:8" ht="18" customHeight="1">
      <c r="A36" s="74">
        <v>30</v>
      </c>
      <c r="B36" s="86" t="s">
        <v>71</v>
      </c>
      <c r="C36" s="74" t="s">
        <v>72</v>
      </c>
      <c r="D36" s="74">
        <v>30</v>
      </c>
      <c r="E36" s="77"/>
      <c r="F36" s="78">
        <f t="shared" si="0"/>
        <v>0</v>
      </c>
      <c r="G36" s="79"/>
      <c r="H36" s="79"/>
    </row>
    <row r="37" spans="1:8" ht="62.25" customHeight="1">
      <c r="A37" s="74">
        <v>31</v>
      </c>
      <c r="B37" s="86" t="s">
        <v>73</v>
      </c>
      <c r="C37" s="74" t="s">
        <v>72</v>
      </c>
      <c r="D37" s="74">
        <v>30</v>
      </c>
      <c r="E37" s="77"/>
      <c r="F37" s="78">
        <f t="shared" si="0"/>
        <v>0</v>
      </c>
      <c r="G37" s="79"/>
      <c r="H37" s="79"/>
    </row>
    <row r="38" spans="1:8" ht="60">
      <c r="A38" s="74">
        <v>32</v>
      </c>
      <c r="B38" s="75" t="s">
        <v>74</v>
      </c>
      <c r="C38" s="74" t="s">
        <v>1</v>
      </c>
      <c r="D38" s="74">
        <v>100</v>
      </c>
      <c r="E38" s="77"/>
      <c r="F38" s="78">
        <f t="shared" si="0"/>
        <v>0</v>
      </c>
      <c r="G38" s="79"/>
      <c r="H38" s="79"/>
    </row>
    <row r="39" spans="1:8">
      <c r="A39" s="74">
        <v>33</v>
      </c>
      <c r="B39" s="86" t="s">
        <v>75</v>
      </c>
      <c r="C39" s="74" t="s">
        <v>72</v>
      </c>
      <c r="D39" s="74">
        <v>50</v>
      </c>
      <c r="E39" s="77"/>
      <c r="F39" s="78">
        <f t="shared" si="0"/>
        <v>0</v>
      </c>
      <c r="G39" s="79"/>
      <c r="H39" s="79"/>
    </row>
    <row r="40" spans="1:8">
      <c r="A40" s="74">
        <v>34</v>
      </c>
      <c r="B40" s="86" t="s">
        <v>76</v>
      </c>
      <c r="C40" s="74" t="s">
        <v>72</v>
      </c>
      <c r="D40" s="74">
        <v>100</v>
      </c>
      <c r="E40" s="77"/>
      <c r="F40" s="78">
        <f t="shared" si="0"/>
        <v>0</v>
      </c>
      <c r="G40" s="79"/>
      <c r="H40" s="79"/>
    </row>
    <row r="41" spans="1:8">
      <c r="A41" s="74">
        <v>35</v>
      </c>
      <c r="B41" s="86" t="s">
        <v>77</v>
      </c>
      <c r="C41" s="74" t="s">
        <v>72</v>
      </c>
      <c r="D41" s="74">
        <v>20</v>
      </c>
      <c r="E41" s="77"/>
      <c r="F41" s="78">
        <f t="shared" si="0"/>
        <v>0</v>
      </c>
      <c r="G41" s="79"/>
      <c r="H41" s="79"/>
    </row>
    <row r="42" spans="1:8">
      <c r="A42" s="74">
        <v>36</v>
      </c>
      <c r="B42" s="75" t="s">
        <v>78</v>
      </c>
      <c r="C42" s="74" t="s">
        <v>72</v>
      </c>
      <c r="D42" s="74">
        <v>10</v>
      </c>
      <c r="E42" s="77"/>
      <c r="F42" s="78">
        <f t="shared" si="0"/>
        <v>0</v>
      </c>
      <c r="G42" s="79"/>
      <c r="H42" s="79"/>
    </row>
    <row r="43" spans="1:8">
      <c r="A43" s="74">
        <v>37</v>
      </c>
      <c r="B43" s="75" t="s">
        <v>79</v>
      </c>
      <c r="C43" s="74" t="s">
        <v>72</v>
      </c>
      <c r="D43" s="74">
        <v>20</v>
      </c>
      <c r="E43" s="77"/>
      <c r="F43" s="78">
        <f t="shared" si="0"/>
        <v>0</v>
      </c>
      <c r="G43" s="79"/>
      <c r="H43" s="79"/>
    </row>
    <row r="44" spans="1:8">
      <c r="A44" s="74">
        <v>38</v>
      </c>
      <c r="B44" s="75" t="s">
        <v>80</v>
      </c>
      <c r="C44" s="74" t="s">
        <v>72</v>
      </c>
      <c r="D44" s="81">
        <v>20</v>
      </c>
      <c r="E44" s="77"/>
      <c r="F44" s="78">
        <f t="shared" si="0"/>
        <v>0</v>
      </c>
      <c r="G44" s="79"/>
      <c r="H44" s="79"/>
    </row>
    <row r="45" spans="1:8">
      <c r="A45" s="74">
        <v>39</v>
      </c>
      <c r="B45" s="86" t="s">
        <v>81</v>
      </c>
      <c r="C45" s="74" t="s">
        <v>72</v>
      </c>
      <c r="D45" s="74">
        <v>100</v>
      </c>
      <c r="E45" s="77"/>
      <c r="F45" s="78">
        <f t="shared" si="0"/>
        <v>0</v>
      </c>
      <c r="G45" s="79"/>
      <c r="H45" s="79"/>
    </row>
    <row r="46" spans="1:8">
      <c r="A46" s="74">
        <v>40</v>
      </c>
      <c r="B46" s="86" t="s">
        <v>82</v>
      </c>
      <c r="C46" s="74" t="s">
        <v>72</v>
      </c>
      <c r="D46" s="74">
        <v>50</v>
      </c>
      <c r="E46" s="77"/>
      <c r="F46" s="78">
        <f t="shared" si="0"/>
        <v>0</v>
      </c>
      <c r="G46" s="79"/>
      <c r="H46" s="79"/>
    </row>
    <row r="47" spans="1:8">
      <c r="A47" s="74">
        <v>41</v>
      </c>
      <c r="B47" s="86" t="s">
        <v>83</v>
      </c>
      <c r="C47" s="74" t="s">
        <v>72</v>
      </c>
      <c r="D47" s="74">
        <v>100</v>
      </c>
      <c r="E47" s="77"/>
      <c r="F47" s="78">
        <f t="shared" si="0"/>
        <v>0</v>
      </c>
      <c r="G47" s="79"/>
      <c r="H47" s="79"/>
    </row>
    <row r="48" spans="1:8">
      <c r="A48" s="74">
        <v>42</v>
      </c>
      <c r="B48" s="86" t="s">
        <v>84</v>
      </c>
      <c r="C48" s="74" t="s">
        <v>72</v>
      </c>
      <c r="D48" s="74">
        <v>150</v>
      </c>
      <c r="E48" s="77"/>
      <c r="F48" s="78">
        <f t="shared" si="0"/>
        <v>0</v>
      </c>
      <c r="G48" s="79"/>
      <c r="H48" s="79"/>
    </row>
    <row r="49" spans="1:8">
      <c r="A49" s="74">
        <v>43</v>
      </c>
      <c r="B49" s="75" t="s">
        <v>85</v>
      </c>
      <c r="C49" s="74" t="s">
        <v>1</v>
      </c>
      <c r="D49" s="81">
        <v>10</v>
      </c>
      <c r="E49" s="77"/>
      <c r="F49" s="78">
        <f t="shared" si="0"/>
        <v>0</v>
      </c>
      <c r="G49" s="79"/>
      <c r="H49" s="79"/>
    </row>
    <row r="50" spans="1:8" ht="17.25" customHeight="1">
      <c r="A50" s="74">
        <v>44</v>
      </c>
      <c r="B50" s="75" t="s">
        <v>86</v>
      </c>
      <c r="C50" s="74" t="s">
        <v>1</v>
      </c>
      <c r="D50" s="74">
        <v>50</v>
      </c>
      <c r="E50" s="77"/>
      <c r="F50" s="78">
        <f t="shared" si="0"/>
        <v>0</v>
      </c>
      <c r="G50" s="79"/>
      <c r="H50" s="79"/>
    </row>
    <row r="51" spans="1:8">
      <c r="A51" s="74">
        <v>45</v>
      </c>
      <c r="B51" s="75" t="s">
        <v>87</v>
      </c>
      <c r="C51" s="74" t="s">
        <v>1</v>
      </c>
      <c r="D51" s="74">
        <v>100</v>
      </c>
      <c r="E51" s="77"/>
      <c r="F51" s="78">
        <f t="shared" si="0"/>
        <v>0</v>
      </c>
      <c r="G51" s="79"/>
      <c r="H51" s="79"/>
    </row>
    <row r="52" spans="1:8" ht="30">
      <c r="A52" s="74">
        <v>46</v>
      </c>
      <c r="B52" s="86" t="s">
        <v>88</v>
      </c>
      <c r="C52" s="74" t="s">
        <v>1</v>
      </c>
      <c r="D52" s="74">
        <v>1500</v>
      </c>
      <c r="E52" s="77"/>
      <c r="F52" s="78">
        <f t="shared" si="0"/>
        <v>0</v>
      </c>
      <c r="G52" s="74"/>
      <c r="H52" s="74"/>
    </row>
    <row r="53" spans="1:8">
      <c r="A53" s="74">
        <v>47</v>
      </c>
      <c r="B53" s="86" t="s">
        <v>89</v>
      </c>
      <c r="C53" s="74" t="s">
        <v>72</v>
      </c>
      <c r="D53" s="74">
        <v>30</v>
      </c>
      <c r="E53" s="77"/>
      <c r="F53" s="78">
        <f t="shared" si="0"/>
        <v>0</v>
      </c>
      <c r="G53" s="79"/>
      <c r="H53" s="79"/>
    </row>
    <row r="54" spans="1:8">
      <c r="A54" s="74">
        <v>48</v>
      </c>
      <c r="B54" s="86" t="s">
        <v>90</v>
      </c>
      <c r="C54" s="74" t="s">
        <v>72</v>
      </c>
      <c r="D54" s="74">
        <v>40</v>
      </c>
      <c r="E54" s="77"/>
      <c r="F54" s="78">
        <f t="shared" si="0"/>
        <v>0</v>
      </c>
      <c r="G54" s="79"/>
      <c r="H54" s="79"/>
    </row>
    <row r="55" spans="1:8">
      <c r="A55" s="74">
        <v>49</v>
      </c>
      <c r="B55" s="75" t="s">
        <v>91</v>
      </c>
      <c r="C55" s="74" t="s">
        <v>72</v>
      </c>
      <c r="D55" s="74">
        <v>40</v>
      </c>
      <c r="E55" s="77"/>
      <c r="F55" s="78">
        <f t="shared" si="0"/>
        <v>0</v>
      </c>
      <c r="G55" s="79"/>
      <c r="H55" s="79"/>
    </row>
    <row r="56" spans="1:8">
      <c r="A56" s="74">
        <v>50</v>
      </c>
      <c r="B56" s="86" t="s">
        <v>92</v>
      </c>
      <c r="C56" s="74" t="s">
        <v>72</v>
      </c>
      <c r="D56" s="74">
        <v>40</v>
      </c>
      <c r="E56" s="77"/>
      <c r="F56" s="78">
        <f t="shared" si="0"/>
        <v>0</v>
      </c>
      <c r="G56" s="79"/>
      <c r="H56" s="79"/>
    </row>
    <row r="57" spans="1:8">
      <c r="A57" s="74">
        <v>51</v>
      </c>
      <c r="B57" s="86" t="s">
        <v>93</v>
      </c>
      <c r="C57" s="74" t="s">
        <v>72</v>
      </c>
      <c r="D57" s="74">
        <v>60</v>
      </c>
      <c r="E57" s="77"/>
      <c r="F57" s="78">
        <f t="shared" si="0"/>
        <v>0</v>
      </c>
      <c r="G57" s="79"/>
      <c r="H57" s="79"/>
    </row>
    <row r="58" spans="1:8">
      <c r="A58" s="74">
        <v>52</v>
      </c>
      <c r="B58" s="86" t="s">
        <v>94</v>
      </c>
      <c r="C58" s="74" t="s">
        <v>72</v>
      </c>
      <c r="D58" s="74">
        <v>60</v>
      </c>
      <c r="E58" s="77"/>
      <c r="F58" s="78">
        <f t="shared" si="0"/>
        <v>0</v>
      </c>
      <c r="G58" s="79"/>
      <c r="H58" s="79"/>
    </row>
    <row r="59" spans="1:8">
      <c r="A59" s="74">
        <v>53</v>
      </c>
      <c r="B59" s="86" t="s">
        <v>95</v>
      </c>
      <c r="C59" s="74" t="s">
        <v>72</v>
      </c>
      <c r="D59" s="74">
        <v>50</v>
      </c>
      <c r="E59" s="77"/>
      <c r="F59" s="78">
        <f t="shared" si="0"/>
        <v>0</v>
      </c>
      <c r="G59" s="79"/>
      <c r="H59" s="79"/>
    </row>
    <row r="60" spans="1:8">
      <c r="A60" s="74">
        <v>54</v>
      </c>
      <c r="B60" s="86" t="s">
        <v>96</v>
      </c>
      <c r="C60" s="74" t="s">
        <v>72</v>
      </c>
      <c r="D60" s="74">
        <v>40</v>
      </c>
      <c r="E60" s="77"/>
      <c r="F60" s="78">
        <f t="shared" si="0"/>
        <v>0</v>
      </c>
      <c r="G60" s="79"/>
      <c r="H60" s="79"/>
    </row>
    <row r="61" spans="1:8">
      <c r="A61" s="74">
        <v>55</v>
      </c>
      <c r="B61" s="86" t="s">
        <v>97</v>
      </c>
      <c r="C61" s="74" t="s">
        <v>72</v>
      </c>
      <c r="D61" s="74">
        <v>40</v>
      </c>
      <c r="E61" s="77"/>
      <c r="F61" s="78">
        <f t="shared" si="0"/>
        <v>0</v>
      </c>
      <c r="G61" s="79"/>
      <c r="H61" s="79"/>
    </row>
    <row r="62" spans="1:8">
      <c r="A62" s="74">
        <v>56</v>
      </c>
      <c r="B62" s="86" t="s">
        <v>98</v>
      </c>
      <c r="C62" s="74" t="s">
        <v>72</v>
      </c>
      <c r="D62" s="74">
        <v>30</v>
      </c>
      <c r="E62" s="77"/>
      <c r="F62" s="78">
        <f t="shared" si="0"/>
        <v>0</v>
      </c>
      <c r="G62" s="79"/>
      <c r="H62" s="79"/>
    </row>
    <row r="63" spans="1:8">
      <c r="A63" s="74">
        <v>57</v>
      </c>
      <c r="B63" s="86" t="s">
        <v>99</v>
      </c>
      <c r="C63" s="74" t="s">
        <v>72</v>
      </c>
      <c r="D63" s="74">
        <v>30</v>
      </c>
      <c r="E63" s="77"/>
      <c r="F63" s="78">
        <f t="shared" si="0"/>
        <v>0</v>
      </c>
      <c r="G63" s="79"/>
      <c r="H63" s="79"/>
    </row>
    <row r="64" spans="1:8">
      <c r="A64" s="74">
        <v>58</v>
      </c>
      <c r="B64" s="86" t="s">
        <v>100</v>
      </c>
      <c r="C64" s="74" t="s">
        <v>72</v>
      </c>
      <c r="D64" s="74">
        <v>30</v>
      </c>
      <c r="E64" s="77"/>
      <c r="F64" s="78">
        <f t="shared" si="0"/>
        <v>0</v>
      </c>
      <c r="G64" s="79"/>
      <c r="H64" s="79"/>
    </row>
    <row r="65" spans="1:8">
      <c r="A65" s="74">
        <v>59</v>
      </c>
      <c r="B65" s="86" t="s">
        <v>101</v>
      </c>
      <c r="C65" s="74" t="s">
        <v>72</v>
      </c>
      <c r="D65" s="74">
        <v>30</v>
      </c>
      <c r="E65" s="77"/>
      <c r="F65" s="78">
        <f t="shared" si="0"/>
        <v>0</v>
      </c>
      <c r="G65" s="79"/>
      <c r="H65" s="79"/>
    </row>
    <row r="66" spans="1:8">
      <c r="A66" s="74">
        <v>60</v>
      </c>
      <c r="B66" s="75" t="s">
        <v>102</v>
      </c>
      <c r="C66" s="74" t="s">
        <v>72</v>
      </c>
      <c r="D66" s="81">
        <v>50</v>
      </c>
      <c r="E66" s="77"/>
      <c r="F66" s="78">
        <f t="shared" si="0"/>
        <v>0</v>
      </c>
      <c r="G66" s="79"/>
      <c r="H66" s="79"/>
    </row>
    <row r="67" spans="1:8">
      <c r="A67" s="74">
        <v>61</v>
      </c>
      <c r="B67" s="75" t="s">
        <v>103</v>
      </c>
      <c r="C67" s="74" t="s">
        <v>72</v>
      </c>
      <c r="D67" s="74">
        <v>50</v>
      </c>
      <c r="E67" s="77"/>
      <c r="F67" s="78">
        <f t="shared" si="0"/>
        <v>0</v>
      </c>
      <c r="G67" s="79"/>
      <c r="H67" s="79"/>
    </row>
    <row r="68" spans="1:8" s="89" customFormat="1">
      <c r="A68" s="74">
        <v>62</v>
      </c>
      <c r="B68" s="75" t="s">
        <v>104</v>
      </c>
      <c r="C68" s="74" t="s">
        <v>72</v>
      </c>
      <c r="D68" s="81">
        <v>50</v>
      </c>
      <c r="E68" s="77"/>
      <c r="F68" s="78">
        <f t="shared" si="0"/>
        <v>0</v>
      </c>
      <c r="G68" s="79"/>
      <c r="H68" s="79"/>
    </row>
    <row r="69" spans="1:8" s="89" customFormat="1">
      <c r="A69" s="74">
        <v>63</v>
      </c>
      <c r="B69" s="75" t="s">
        <v>105</v>
      </c>
      <c r="C69" s="74" t="s">
        <v>72</v>
      </c>
      <c r="D69" s="74">
        <v>50</v>
      </c>
      <c r="E69" s="77"/>
      <c r="F69" s="78">
        <f t="shared" si="0"/>
        <v>0</v>
      </c>
      <c r="G69" s="79"/>
      <c r="H69" s="79"/>
    </row>
    <row r="70" spans="1:8" s="89" customFormat="1">
      <c r="A70" s="74">
        <v>64</v>
      </c>
      <c r="B70" s="75" t="s">
        <v>106</v>
      </c>
      <c r="C70" s="74" t="s">
        <v>72</v>
      </c>
      <c r="D70" s="74">
        <v>50</v>
      </c>
      <c r="E70" s="77"/>
      <c r="F70" s="78">
        <f t="shared" si="0"/>
        <v>0</v>
      </c>
      <c r="G70" s="79"/>
      <c r="H70" s="79"/>
    </row>
    <row r="71" spans="1:8">
      <c r="A71" s="74">
        <v>65</v>
      </c>
      <c r="B71" s="75" t="s">
        <v>107</v>
      </c>
      <c r="C71" s="74" t="s">
        <v>72</v>
      </c>
      <c r="D71" s="74">
        <v>50</v>
      </c>
      <c r="E71" s="77"/>
      <c r="F71" s="78">
        <f t="shared" si="0"/>
        <v>0</v>
      </c>
      <c r="G71" s="79"/>
      <c r="H71" s="79"/>
    </row>
    <row r="72" spans="1:8" ht="45">
      <c r="A72" s="74">
        <v>66</v>
      </c>
      <c r="B72" s="75" t="s">
        <v>108</v>
      </c>
      <c r="C72" s="74" t="s">
        <v>72</v>
      </c>
      <c r="D72" s="74">
        <v>20</v>
      </c>
      <c r="E72" s="77"/>
      <c r="F72" s="78">
        <f t="shared" si="0"/>
        <v>0</v>
      </c>
      <c r="G72" s="79"/>
      <c r="H72" s="79"/>
    </row>
    <row r="73" spans="1:8" ht="45">
      <c r="A73" s="74">
        <v>67</v>
      </c>
      <c r="B73" s="75" t="s">
        <v>109</v>
      </c>
      <c r="C73" s="74" t="s">
        <v>72</v>
      </c>
      <c r="D73" s="74">
        <v>20</v>
      </c>
      <c r="E73" s="77"/>
      <c r="F73" s="78">
        <f t="shared" si="0"/>
        <v>0</v>
      </c>
      <c r="G73" s="79"/>
      <c r="H73" s="79"/>
    </row>
    <row r="74" spans="1:8" ht="30">
      <c r="A74" s="74">
        <v>68</v>
      </c>
      <c r="B74" s="75" t="s">
        <v>110</v>
      </c>
      <c r="C74" s="74" t="s">
        <v>1</v>
      </c>
      <c r="D74" s="74">
        <v>200</v>
      </c>
      <c r="E74" s="77"/>
      <c r="F74" s="78">
        <f t="shared" ref="F74:F137" si="1">D74*E74</f>
        <v>0</v>
      </c>
      <c r="G74" s="74"/>
      <c r="H74" s="74"/>
    </row>
    <row r="75" spans="1:8" ht="30">
      <c r="A75" s="74">
        <v>69</v>
      </c>
      <c r="B75" s="75" t="s">
        <v>111</v>
      </c>
      <c r="C75" s="74" t="s">
        <v>1</v>
      </c>
      <c r="D75" s="74">
        <v>500</v>
      </c>
      <c r="E75" s="77"/>
      <c r="F75" s="78">
        <f t="shared" si="1"/>
        <v>0</v>
      </c>
      <c r="G75" s="74"/>
      <c r="H75" s="74"/>
    </row>
    <row r="76" spans="1:8">
      <c r="A76" s="74">
        <v>70</v>
      </c>
      <c r="B76" s="75" t="s">
        <v>112</v>
      </c>
      <c r="C76" s="74" t="s">
        <v>1</v>
      </c>
      <c r="D76" s="74">
        <v>500</v>
      </c>
      <c r="E76" s="77"/>
      <c r="F76" s="78">
        <f t="shared" si="1"/>
        <v>0</v>
      </c>
      <c r="G76" s="79"/>
      <c r="H76" s="79"/>
    </row>
    <row r="77" spans="1:8" ht="45">
      <c r="A77" s="74">
        <v>71</v>
      </c>
      <c r="B77" s="86" t="s">
        <v>113</v>
      </c>
      <c r="C77" s="74" t="s">
        <v>1</v>
      </c>
      <c r="D77" s="74">
        <v>500</v>
      </c>
      <c r="E77" s="77"/>
      <c r="F77" s="78">
        <f t="shared" si="1"/>
        <v>0</v>
      </c>
      <c r="G77" s="79"/>
      <c r="H77" s="79"/>
    </row>
    <row r="78" spans="1:8" ht="17.25">
      <c r="A78" s="74">
        <v>72</v>
      </c>
      <c r="B78" s="75" t="s">
        <v>114</v>
      </c>
      <c r="C78" s="74" t="s">
        <v>72</v>
      </c>
      <c r="D78" s="74">
        <v>3</v>
      </c>
      <c r="E78" s="77"/>
      <c r="F78" s="78">
        <f t="shared" si="1"/>
        <v>0</v>
      </c>
      <c r="G78" s="79"/>
      <c r="H78" s="79"/>
    </row>
    <row r="79" spans="1:8" ht="17.25">
      <c r="A79" s="74">
        <v>73</v>
      </c>
      <c r="B79" s="75" t="s">
        <v>115</v>
      </c>
      <c r="C79" s="74" t="s">
        <v>72</v>
      </c>
      <c r="D79" s="81">
        <v>3</v>
      </c>
      <c r="E79" s="77"/>
      <c r="F79" s="78">
        <f t="shared" si="1"/>
        <v>0</v>
      </c>
      <c r="G79" s="79"/>
      <c r="H79" s="79"/>
    </row>
    <row r="80" spans="1:8" ht="17.25">
      <c r="A80" s="74">
        <v>74</v>
      </c>
      <c r="B80" s="75" t="s">
        <v>116</v>
      </c>
      <c r="C80" s="74" t="s">
        <v>1</v>
      </c>
      <c r="D80" s="74">
        <v>3</v>
      </c>
      <c r="E80" s="77"/>
      <c r="F80" s="78">
        <f t="shared" si="1"/>
        <v>0</v>
      </c>
      <c r="G80" s="79"/>
      <c r="H80" s="79"/>
    </row>
    <row r="81" spans="1:8" ht="30">
      <c r="A81" s="74">
        <v>75</v>
      </c>
      <c r="B81" s="87" t="s">
        <v>117</v>
      </c>
      <c r="C81" s="74" t="s">
        <v>72</v>
      </c>
      <c r="D81" s="74">
        <v>5</v>
      </c>
      <c r="E81" s="77"/>
      <c r="F81" s="78">
        <f t="shared" si="1"/>
        <v>0</v>
      </c>
      <c r="G81" s="79"/>
      <c r="H81" s="79"/>
    </row>
    <row r="82" spans="1:8">
      <c r="A82" s="74">
        <v>76</v>
      </c>
      <c r="B82" s="90" t="s">
        <v>118</v>
      </c>
      <c r="C82" s="74" t="s">
        <v>1</v>
      </c>
      <c r="D82" s="74">
        <v>10</v>
      </c>
      <c r="E82" s="77"/>
      <c r="F82" s="78">
        <f t="shared" si="1"/>
        <v>0</v>
      </c>
      <c r="G82" s="79"/>
      <c r="H82" s="79"/>
    </row>
    <row r="83" spans="1:8" ht="30">
      <c r="A83" s="74">
        <v>77</v>
      </c>
      <c r="B83" s="90" t="s">
        <v>119</v>
      </c>
      <c r="C83" s="74" t="s">
        <v>1</v>
      </c>
      <c r="D83" s="74">
        <v>500</v>
      </c>
      <c r="E83" s="77"/>
      <c r="F83" s="78">
        <f t="shared" si="1"/>
        <v>0</v>
      </c>
      <c r="G83" s="79"/>
      <c r="H83" s="79"/>
    </row>
    <row r="84" spans="1:8" ht="30">
      <c r="A84" s="74">
        <v>78</v>
      </c>
      <c r="B84" s="90" t="s">
        <v>120</v>
      </c>
      <c r="C84" s="74" t="s">
        <v>1</v>
      </c>
      <c r="D84" s="74">
        <v>100</v>
      </c>
      <c r="E84" s="77"/>
      <c r="F84" s="78">
        <f t="shared" si="1"/>
        <v>0</v>
      </c>
      <c r="G84" s="79"/>
      <c r="H84" s="79"/>
    </row>
    <row r="85" spans="1:8">
      <c r="A85" s="74">
        <v>79</v>
      </c>
      <c r="B85" s="90" t="s">
        <v>121</v>
      </c>
      <c r="C85" s="74" t="s">
        <v>1</v>
      </c>
      <c r="D85" s="74">
        <v>20</v>
      </c>
      <c r="E85" s="77"/>
      <c r="F85" s="78">
        <f t="shared" si="1"/>
        <v>0</v>
      </c>
      <c r="G85" s="79"/>
      <c r="H85" s="79"/>
    </row>
    <row r="86" spans="1:8" ht="30">
      <c r="A86" s="74">
        <v>80</v>
      </c>
      <c r="B86" s="90" t="s">
        <v>122</v>
      </c>
      <c r="C86" s="74" t="s">
        <v>1</v>
      </c>
      <c r="D86" s="74">
        <v>10</v>
      </c>
      <c r="E86" s="77"/>
      <c r="F86" s="78">
        <f t="shared" si="1"/>
        <v>0</v>
      </c>
      <c r="G86" s="79"/>
      <c r="H86" s="79"/>
    </row>
    <row r="87" spans="1:8">
      <c r="A87" s="74">
        <v>81</v>
      </c>
      <c r="B87" s="90" t="s">
        <v>123</v>
      </c>
      <c r="C87" s="74" t="s">
        <v>1</v>
      </c>
      <c r="D87" s="74">
        <v>10</v>
      </c>
      <c r="E87" s="77"/>
      <c r="F87" s="78">
        <f t="shared" si="1"/>
        <v>0</v>
      </c>
      <c r="G87" s="79"/>
      <c r="H87" s="79"/>
    </row>
    <row r="88" spans="1:8">
      <c r="A88" s="74">
        <v>82</v>
      </c>
      <c r="B88" s="87" t="s">
        <v>124</v>
      </c>
      <c r="C88" s="74" t="s">
        <v>72</v>
      </c>
      <c r="D88" s="74">
        <v>300</v>
      </c>
      <c r="E88" s="77"/>
      <c r="F88" s="78">
        <f t="shared" si="1"/>
        <v>0</v>
      </c>
      <c r="G88" s="79"/>
      <c r="H88" s="79"/>
    </row>
    <row r="89" spans="1:8">
      <c r="A89" s="74">
        <v>83</v>
      </c>
      <c r="B89" s="87" t="s">
        <v>125</v>
      </c>
      <c r="C89" s="74" t="s">
        <v>72</v>
      </c>
      <c r="D89" s="74">
        <v>300</v>
      </c>
      <c r="E89" s="77"/>
      <c r="F89" s="78">
        <f t="shared" si="1"/>
        <v>0</v>
      </c>
      <c r="G89" s="79"/>
      <c r="H89" s="79"/>
    </row>
    <row r="90" spans="1:8">
      <c r="A90" s="74">
        <v>84</v>
      </c>
      <c r="B90" s="87" t="s">
        <v>126</v>
      </c>
      <c r="C90" s="74" t="s">
        <v>72</v>
      </c>
      <c r="D90" s="74">
        <v>300</v>
      </c>
      <c r="E90" s="77"/>
      <c r="F90" s="78">
        <f t="shared" si="1"/>
        <v>0</v>
      </c>
      <c r="G90" s="79"/>
      <c r="H90" s="79"/>
    </row>
    <row r="91" spans="1:8" ht="78.75" customHeight="1">
      <c r="A91" s="74">
        <v>85</v>
      </c>
      <c r="B91" s="90" t="s">
        <v>127</v>
      </c>
      <c r="C91" s="74" t="s">
        <v>72</v>
      </c>
      <c r="D91" s="74">
        <v>100</v>
      </c>
      <c r="E91" s="77"/>
      <c r="F91" s="78">
        <f t="shared" si="1"/>
        <v>0</v>
      </c>
      <c r="G91" s="79"/>
      <c r="H91" s="79"/>
    </row>
    <row r="92" spans="1:8">
      <c r="A92" s="74">
        <v>86</v>
      </c>
      <c r="B92" s="91" t="s">
        <v>128</v>
      </c>
      <c r="C92" s="74" t="s">
        <v>1</v>
      </c>
      <c r="D92" s="81">
        <v>5000</v>
      </c>
      <c r="E92" s="77"/>
      <c r="F92" s="78">
        <f t="shared" si="1"/>
        <v>0</v>
      </c>
      <c r="G92" s="79"/>
      <c r="H92" s="79"/>
    </row>
    <row r="93" spans="1:8">
      <c r="A93" s="74">
        <v>87</v>
      </c>
      <c r="B93" s="91" t="s">
        <v>129</v>
      </c>
      <c r="C93" s="74" t="s">
        <v>1</v>
      </c>
      <c r="D93" s="81">
        <v>5000</v>
      </c>
      <c r="E93" s="77"/>
      <c r="F93" s="78">
        <f t="shared" si="1"/>
        <v>0</v>
      </c>
      <c r="G93" s="79"/>
      <c r="H93" s="79"/>
    </row>
    <row r="94" spans="1:8">
      <c r="A94" s="74">
        <v>88</v>
      </c>
      <c r="B94" s="91" t="s">
        <v>130</v>
      </c>
      <c r="C94" s="74" t="s">
        <v>1</v>
      </c>
      <c r="D94" s="81">
        <v>6000</v>
      </c>
      <c r="E94" s="77"/>
      <c r="F94" s="78">
        <f t="shared" si="1"/>
        <v>0</v>
      </c>
      <c r="G94" s="79"/>
      <c r="H94" s="79"/>
    </row>
    <row r="95" spans="1:8">
      <c r="A95" s="74">
        <v>89</v>
      </c>
      <c r="B95" s="91" t="s">
        <v>131</v>
      </c>
      <c r="C95" s="74" t="s">
        <v>1</v>
      </c>
      <c r="D95" s="81">
        <v>1000</v>
      </c>
      <c r="E95" s="77"/>
      <c r="F95" s="78">
        <f t="shared" si="1"/>
        <v>0</v>
      </c>
      <c r="G95" s="79"/>
      <c r="H95" s="79"/>
    </row>
    <row r="96" spans="1:8">
      <c r="A96" s="74">
        <v>90</v>
      </c>
      <c r="B96" s="91" t="s">
        <v>132</v>
      </c>
      <c r="C96" s="74" t="s">
        <v>1</v>
      </c>
      <c r="D96" s="81">
        <v>1000</v>
      </c>
      <c r="E96" s="77"/>
      <c r="F96" s="78">
        <f>D96*E96</f>
        <v>0</v>
      </c>
      <c r="G96" s="79"/>
      <c r="H96" s="79"/>
    </row>
    <row r="97" spans="1:8">
      <c r="A97" s="74">
        <v>91</v>
      </c>
      <c r="B97" s="91" t="s">
        <v>133</v>
      </c>
      <c r="C97" s="74" t="s">
        <v>1</v>
      </c>
      <c r="D97" s="81">
        <v>6000</v>
      </c>
      <c r="E97" s="77"/>
      <c r="F97" s="78">
        <f t="shared" si="1"/>
        <v>0</v>
      </c>
      <c r="G97" s="79"/>
      <c r="H97" s="79"/>
    </row>
    <row r="98" spans="1:8">
      <c r="A98" s="74">
        <v>92</v>
      </c>
      <c r="B98" s="91" t="s">
        <v>134</v>
      </c>
      <c r="C98" s="74" t="s">
        <v>1</v>
      </c>
      <c r="D98" s="81">
        <v>10000</v>
      </c>
      <c r="E98" s="77"/>
      <c r="F98" s="78">
        <f t="shared" si="1"/>
        <v>0</v>
      </c>
      <c r="G98" s="79"/>
      <c r="H98" s="79"/>
    </row>
    <row r="99" spans="1:8">
      <c r="A99" s="74">
        <v>93</v>
      </c>
      <c r="B99" s="91" t="s">
        <v>135</v>
      </c>
      <c r="C99" s="74" t="s">
        <v>1</v>
      </c>
      <c r="D99" s="81">
        <v>1100</v>
      </c>
      <c r="E99" s="77"/>
      <c r="F99" s="78">
        <f t="shared" si="1"/>
        <v>0</v>
      </c>
      <c r="G99" s="79"/>
      <c r="H99" s="79"/>
    </row>
    <row r="100" spans="1:8">
      <c r="A100" s="74">
        <v>94</v>
      </c>
      <c r="B100" s="91" t="s">
        <v>136</v>
      </c>
      <c r="C100" s="74" t="s">
        <v>1</v>
      </c>
      <c r="D100" s="81">
        <v>7000</v>
      </c>
      <c r="E100" s="77"/>
      <c r="F100" s="78">
        <f t="shared" si="1"/>
        <v>0</v>
      </c>
      <c r="G100" s="79"/>
      <c r="H100" s="79"/>
    </row>
    <row r="101" spans="1:8">
      <c r="A101" s="74">
        <v>95</v>
      </c>
      <c r="B101" s="90" t="s">
        <v>137</v>
      </c>
      <c r="C101" s="74" t="s">
        <v>1</v>
      </c>
      <c r="D101" s="81">
        <v>3000</v>
      </c>
      <c r="E101" s="77"/>
      <c r="F101" s="78">
        <f t="shared" si="1"/>
        <v>0</v>
      </c>
      <c r="G101" s="79"/>
      <c r="H101" s="79"/>
    </row>
    <row r="102" spans="1:8">
      <c r="A102" s="74">
        <v>96</v>
      </c>
      <c r="B102" s="90" t="s">
        <v>138</v>
      </c>
      <c r="C102" s="74" t="s">
        <v>1</v>
      </c>
      <c r="D102" s="81">
        <v>800</v>
      </c>
      <c r="E102" s="77"/>
      <c r="F102" s="78">
        <f t="shared" si="1"/>
        <v>0</v>
      </c>
      <c r="G102" s="79"/>
      <c r="H102" s="79"/>
    </row>
    <row r="103" spans="1:8">
      <c r="A103" s="74">
        <v>97</v>
      </c>
      <c r="B103" s="91" t="s">
        <v>139</v>
      </c>
      <c r="C103" s="74" t="s">
        <v>1</v>
      </c>
      <c r="D103" s="81">
        <v>1500</v>
      </c>
      <c r="E103" s="77"/>
      <c r="F103" s="78">
        <f t="shared" si="1"/>
        <v>0</v>
      </c>
      <c r="G103" s="79"/>
      <c r="H103" s="79"/>
    </row>
    <row r="104" spans="1:8">
      <c r="A104" s="74">
        <v>98</v>
      </c>
      <c r="B104" s="91" t="s">
        <v>140</v>
      </c>
      <c r="C104" s="74" t="s">
        <v>1</v>
      </c>
      <c r="D104" s="81">
        <v>1000</v>
      </c>
      <c r="E104" s="77"/>
      <c r="F104" s="78">
        <f t="shared" si="1"/>
        <v>0</v>
      </c>
      <c r="G104" s="79"/>
      <c r="H104" s="79"/>
    </row>
    <row r="105" spans="1:8">
      <c r="A105" s="74">
        <v>99</v>
      </c>
      <c r="B105" s="91" t="s">
        <v>141</v>
      </c>
      <c r="C105" s="74" t="s">
        <v>1</v>
      </c>
      <c r="D105" s="81">
        <v>2000</v>
      </c>
      <c r="E105" s="77"/>
      <c r="F105" s="78">
        <f t="shared" si="1"/>
        <v>0</v>
      </c>
      <c r="G105" s="79"/>
      <c r="H105" s="79"/>
    </row>
    <row r="106" spans="1:8">
      <c r="A106" s="74">
        <v>100</v>
      </c>
      <c r="B106" s="91" t="s">
        <v>142</v>
      </c>
      <c r="C106" s="74" t="s">
        <v>1</v>
      </c>
      <c r="D106" s="81">
        <v>3500</v>
      </c>
      <c r="E106" s="77"/>
      <c r="F106" s="78">
        <f t="shared" si="1"/>
        <v>0</v>
      </c>
      <c r="G106" s="79"/>
      <c r="H106" s="79"/>
    </row>
    <row r="107" spans="1:8">
      <c r="A107" s="74">
        <v>101</v>
      </c>
      <c r="B107" s="91" t="s">
        <v>143</v>
      </c>
      <c r="C107" s="74" t="s">
        <v>1</v>
      </c>
      <c r="D107" s="81">
        <v>800</v>
      </c>
      <c r="E107" s="77"/>
      <c r="F107" s="78">
        <f t="shared" si="1"/>
        <v>0</v>
      </c>
      <c r="G107" s="79"/>
      <c r="H107" s="79"/>
    </row>
    <row r="108" spans="1:8">
      <c r="A108" s="74">
        <v>102</v>
      </c>
      <c r="B108" s="90" t="s">
        <v>144</v>
      </c>
      <c r="C108" s="74" t="s">
        <v>1</v>
      </c>
      <c r="D108" s="81">
        <v>200</v>
      </c>
      <c r="E108" s="77"/>
      <c r="F108" s="78">
        <f t="shared" si="1"/>
        <v>0</v>
      </c>
      <c r="G108" s="79"/>
      <c r="H108" s="79"/>
    </row>
    <row r="109" spans="1:8" ht="63.75" customHeight="1">
      <c r="A109" s="74">
        <v>103</v>
      </c>
      <c r="B109" s="90" t="s">
        <v>145</v>
      </c>
      <c r="C109" s="74" t="s">
        <v>1</v>
      </c>
      <c r="D109" s="74">
        <v>300</v>
      </c>
      <c r="E109" s="77"/>
      <c r="F109" s="78">
        <f t="shared" si="1"/>
        <v>0</v>
      </c>
      <c r="G109" s="74"/>
      <c r="H109" s="74"/>
    </row>
    <row r="110" spans="1:8" ht="48" customHeight="1">
      <c r="A110" s="74">
        <v>104</v>
      </c>
      <c r="B110" s="90" t="s">
        <v>146</v>
      </c>
      <c r="C110" s="74" t="s">
        <v>1</v>
      </c>
      <c r="D110" s="74">
        <v>300</v>
      </c>
      <c r="E110" s="77"/>
      <c r="F110" s="78">
        <f t="shared" si="1"/>
        <v>0</v>
      </c>
      <c r="G110" s="74"/>
      <c r="H110" s="74"/>
    </row>
    <row r="111" spans="1:8">
      <c r="A111" s="74">
        <v>105</v>
      </c>
      <c r="B111" s="90" t="s">
        <v>147</v>
      </c>
      <c r="C111" s="74" t="s">
        <v>1</v>
      </c>
      <c r="D111" s="74">
        <v>300</v>
      </c>
      <c r="E111" s="77"/>
      <c r="F111" s="78">
        <f t="shared" si="1"/>
        <v>0</v>
      </c>
      <c r="G111" s="79"/>
      <c r="H111" s="79"/>
    </row>
    <row r="112" spans="1:8">
      <c r="A112" s="74">
        <v>106</v>
      </c>
      <c r="B112" s="90" t="s">
        <v>148</v>
      </c>
      <c r="C112" s="74" t="s">
        <v>1</v>
      </c>
      <c r="D112" s="74">
        <v>300</v>
      </c>
      <c r="E112" s="77"/>
      <c r="F112" s="78">
        <f t="shared" si="1"/>
        <v>0</v>
      </c>
      <c r="G112" s="79"/>
      <c r="H112" s="79"/>
    </row>
    <row r="113" spans="1:8" ht="45">
      <c r="A113" s="74">
        <v>107</v>
      </c>
      <c r="B113" s="90" t="s">
        <v>149</v>
      </c>
      <c r="C113" s="74" t="s">
        <v>72</v>
      </c>
      <c r="D113" s="74">
        <v>500</v>
      </c>
      <c r="E113" s="77"/>
      <c r="F113" s="78">
        <f t="shared" si="1"/>
        <v>0</v>
      </c>
      <c r="G113" s="79"/>
      <c r="H113" s="79"/>
    </row>
    <row r="114" spans="1:8" ht="45">
      <c r="A114" s="74">
        <v>108</v>
      </c>
      <c r="B114" s="90" t="s">
        <v>150</v>
      </c>
      <c r="C114" s="74" t="s">
        <v>72</v>
      </c>
      <c r="D114" s="81">
        <v>50</v>
      </c>
      <c r="E114" s="77"/>
      <c r="F114" s="78">
        <f t="shared" si="1"/>
        <v>0</v>
      </c>
      <c r="G114" s="79"/>
      <c r="H114" s="79"/>
    </row>
    <row r="115" spans="1:8" ht="47.25" customHeight="1">
      <c r="A115" s="74">
        <v>109</v>
      </c>
      <c r="B115" s="90" t="s">
        <v>151</v>
      </c>
      <c r="C115" s="74" t="s">
        <v>1</v>
      </c>
      <c r="D115" s="74">
        <v>100</v>
      </c>
      <c r="E115" s="77"/>
      <c r="F115" s="78">
        <f t="shared" si="1"/>
        <v>0</v>
      </c>
      <c r="G115" s="79"/>
      <c r="H115" s="79"/>
    </row>
    <row r="116" spans="1:8" ht="33" customHeight="1">
      <c r="A116" s="74">
        <v>110</v>
      </c>
      <c r="B116" s="90" t="s">
        <v>152</v>
      </c>
      <c r="C116" s="74" t="s">
        <v>72</v>
      </c>
      <c r="D116" s="74">
        <v>30</v>
      </c>
      <c r="E116" s="77"/>
      <c r="F116" s="78">
        <f t="shared" si="1"/>
        <v>0</v>
      </c>
      <c r="G116" s="79"/>
      <c r="H116" s="79"/>
    </row>
    <row r="117" spans="1:8" ht="30">
      <c r="A117" s="74">
        <v>111</v>
      </c>
      <c r="B117" s="90" t="s">
        <v>153</v>
      </c>
      <c r="C117" s="74" t="s">
        <v>72</v>
      </c>
      <c r="D117" s="74">
        <v>30</v>
      </c>
      <c r="E117" s="77"/>
      <c r="F117" s="78">
        <f t="shared" si="1"/>
        <v>0</v>
      </c>
      <c r="G117" s="79"/>
      <c r="H117" s="79"/>
    </row>
    <row r="118" spans="1:8" ht="30">
      <c r="A118" s="74">
        <v>112</v>
      </c>
      <c r="B118" s="90" t="s">
        <v>154</v>
      </c>
      <c r="C118" s="74" t="s">
        <v>72</v>
      </c>
      <c r="D118" s="74">
        <v>50</v>
      </c>
      <c r="E118" s="77"/>
      <c r="F118" s="78">
        <f t="shared" si="1"/>
        <v>0</v>
      </c>
      <c r="G118" s="79"/>
      <c r="H118" s="79"/>
    </row>
    <row r="119" spans="1:8">
      <c r="A119" s="74">
        <v>113</v>
      </c>
      <c r="B119" s="90" t="s">
        <v>155</v>
      </c>
      <c r="C119" s="74" t="s">
        <v>0</v>
      </c>
      <c r="D119" s="74">
        <v>50</v>
      </c>
      <c r="E119" s="77"/>
      <c r="F119" s="78">
        <f t="shared" si="1"/>
        <v>0</v>
      </c>
      <c r="G119" s="79"/>
      <c r="H119" s="79"/>
    </row>
    <row r="120" spans="1:8">
      <c r="A120" s="74">
        <v>114</v>
      </c>
      <c r="B120" s="90" t="s">
        <v>156</v>
      </c>
      <c r="C120" s="74" t="s">
        <v>0</v>
      </c>
      <c r="D120" s="74">
        <v>20</v>
      </c>
      <c r="E120" s="77"/>
      <c r="F120" s="78">
        <f t="shared" si="1"/>
        <v>0</v>
      </c>
      <c r="G120" s="79"/>
      <c r="H120" s="79"/>
    </row>
    <row r="121" spans="1:8">
      <c r="A121" s="74">
        <v>115</v>
      </c>
      <c r="B121" s="90" t="s">
        <v>157</v>
      </c>
      <c r="C121" s="74" t="s">
        <v>1</v>
      </c>
      <c r="D121" s="74">
        <v>30</v>
      </c>
      <c r="E121" s="77"/>
      <c r="F121" s="78">
        <f t="shared" si="1"/>
        <v>0</v>
      </c>
      <c r="G121" s="79"/>
      <c r="H121" s="79"/>
    </row>
    <row r="122" spans="1:8">
      <c r="A122" s="74">
        <v>116</v>
      </c>
      <c r="B122" s="90" t="s">
        <v>158</v>
      </c>
      <c r="C122" s="74" t="s">
        <v>1</v>
      </c>
      <c r="D122" s="74">
        <v>200</v>
      </c>
      <c r="E122" s="77"/>
      <c r="F122" s="78">
        <f t="shared" si="1"/>
        <v>0</v>
      </c>
      <c r="G122" s="79"/>
      <c r="H122" s="79"/>
    </row>
    <row r="123" spans="1:8">
      <c r="A123" s="74">
        <v>117</v>
      </c>
      <c r="B123" s="90" t="s">
        <v>159</v>
      </c>
      <c r="C123" s="74" t="s">
        <v>1</v>
      </c>
      <c r="D123" s="74">
        <v>100</v>
      </c>
      <c r="E123" s="77"/>
      <c r="F123" s="78">
        <f t="shared" si="1"/>
        <v>0</v>
      </c>
      <c r="G123" s="79"/>
      <c r="H123" s="79"/>
    </row>
    <row r="124" spans="1:8">
      <c r="A124" s="74">
        <v>118</v>
      </c>
      <c r="B124" s="90" t="s">
        <v>160</v>
      </c>
      <c r="C124" s="74" t="s">
        <v>1</v>
      </c>
      <c r="D124" s="74">
        <v>100</v>
      </c>
      <c r="E124" s="77"/>
      <c r="F124" s="78">
        <f t="shared" si="1"/>
        <v>0</v>
      </c>
      <c r="G124" s="79"/>
      <c r="H124" s="79"/>
    </row>
    <row r="125" spans="1:8" ht="30">
      <c r="A125" s="74">
        <v>119</v>
      </c>
      <c r="B125" s="87" t="s">
        <v>161</v>
      </c>
      <c r="C125" s="74" t="s">
        <v>1</v>
      </c>
      <c r="D125" s="74">
        <v>100</v>
      </c>
      <c r="E125" s="77"/>
      <c r="F125" s="78">
        <f t="shared" si="1"/>
        <v>0</v>
      </c>
      <c r="G125" s="79"/>
      <c r="H125" s="79"/>
    </row>
    <row r="126" spans="1:8" ht="30">
      <c r="A126" s="74">
        <v>120</v>
      </c>
      <c r="B126" s="87" t="s">
        <v>162</v>
      </c>
      <c r="C126" s="74" t="s">
        <v>1</v>
      </c>
      <c r="D126" s="74">
        <v>100</v>
      </c>
      <c r="E126" s="77"/>
      <c r="F126" s="78">
        <f t="shared" si="1"/>
        <v>0</v>
      </c>
      <c r="G126" s="79"/>
      <c r="H126" s="79"/>
    </row>
    <row r="127" spans="1:8" ht="30">
      <c r="A127" s="74">
        <v>121</v>
      </c>
      <c r="B127" s="92" t="s">
        <v>163</v>
      </c>
      <c r="C127" s="74" t="s">
        <v>1</v>
      </c>
      <c r="D127" s="74">
        <v>30</v>
      </c>
      <c r="E127" s="77"/>
      <c r="F127" s="78">
        <f t="shared" si="1"/>
        <v>0</v>
      </c>
      <c r="G127" s="79"/>
      <c r="H127" s="79"/>
    </row>
    <row r="128" spans="1:8" ht="30">
      <c r="A128" s="74">
        <v>122</v>
      </c>
      <c r="B128" s="92" t="s">
        <v>164</v>
      </c>
      <c r="C128" s="74" t="s">
        <v>1</v>
      </c>
      <c r="D128" s="74">
        <v>30</v>
      </c>
      <c r="E128" s="77"/>
      <c r="F128" s="78">
        <f t="shared" si="1"/>
        <v>0</v>
      </c>
      <c r="G128" s="79"/>
      <c r="H128" s="79"/>
    </row>
    <row r="129" spans="1:8">
      <c r="A129" s="74">
        <v>123</v>
      </c>
      <c r="B129" s="93" t="s">
        <v>165</v>
      </c>
      <c r="C129" s="74" t="s">
        <v>1</v>
      </c>
      <c r="D129" s="74">
        <v>50</v>
      </c>
      <c r="E129" s="77"/>
      <c r="F129" s="78">
        <f t="shared" si="1"/>
        <v>0</v>
      </c>
      <c r="G129" s="79"/>
      <c r="H129" s="79"/>
    </row>
    <row r="130" spans="1:8" ht="30">
      <c r="A130" s="74">
        <v>124</v>
      </c>
      <c r="B130" s="90" t="s">
        <v>166</v>
      </c>
      <c r="C130" s="74" t="s">
        <v>72</v>
      </c>
      <c r="D130" s="74">
        <v>100</v>
      </c>
      <c r="E130" s="77"/>
      <c r="F130" s="78">
        <f t="shared" si="1"/>
        <v>0</v>
      </c>
      <c r="G130" s="79"/>
      <c r="H130" s="79"/>
    </row>
    <row r="131" spans="1:8" ht="30">
      <c r="A131" s="74">
        <v>125</v>
      </c>
      <c r="B131" s="90" t="s">
        <v>167</v>
      </c>
      <c r="C131" s="74" t="s">
        <v>72</v>
      </c>
      <c r="D131" s="74">
        <v>100</v>
      </c>
      <c r="E131" s="77"/>
      <c r="F131" s="78">
        <f t="shared" si="1"/>
        <v>0</v>
      </c>
      <c r="G131" s="79"/>
      <c r="H131" s="79"/>
    </row>
    <row r="132" spans="1:8" ht="45">
      <c r="A132" s="74">
        <v>126</v>
      </c>
      <c r="B132" s="87" t="s">
        <v>168</v>
      </c>
      <c r="C132" s="74" t="s">
        <v>1</v>
      </c>
      <c r="D132" s="74">
        <v>400</v>
      </c>
      <c r="E132" s="77"/>
      <c r="F132" s="78">
        <f t="shared" si="1"/>
        <v>0</v>
      </c>
      <c r="G132" s="74"/>
      <c r="H132" s="74"/>
    </row>
    <row r="133" spans="1:8" ht="31.5" customHeight="1">
      <c r="A133" s="74">
        <v>127</v>
      </c>
      <c r="B133" s="87" t="s">
        <v>169</v>
      </c>
      <c r="C133" s="74" t="s">
        <v>1</v>
      </c>
      <c r="D133" s="74">
        <v>200</v>
      </c>
      <c r="E133" s="77"/>
      <c r="F133" s="78">
        <f t="shared" si="1"/>
        <v>0</v>
      </c>
      <c r="G133" s="74"/>
      <c r="H133" s="74"/>
    </row>
    <row r="134" spans="1:8" ht="45">
      <c r="A134" s="74">
        <v>128</v>
      </c>
      <c r="B134" s="87" t="s">
        <v>170</v>
      </c>
      <c r="C134" s="74" t="s">
        <v>1</v>
      </c>
      <c r="D134" s="74">
        <v>400</v>
      </c>
      <c r="E134" s="77"/>
      <c r="F134" s="78">
        <f t="shared" si="1"/>
        <v>0</v>
      </c>
      <c r="G134" s="74"/>
      <c r="H134" s="74"/>
    </row>
    <row r="135" spans="1:8" ht="33.75" customHeight="1">
      <c r="A135" s="74">
        <v>129</v>
      </c>
      <c r="B135" s="90" t="s">
        <v>171</v>
      </c>
      <c r="C135" s="74" t="s">
        <v>172</v>
      </c>
      <c r="D135" s="74">
        <v>200</v>
      </c>
      <c r="E135" s="77"/>
      <c r="F135" s="78">
        <f t="shared" si="1"/>
        <v>0</v>
      </c>
      <c r="G135" s="74"/>
      <c r="H135" s="74"/>
    </row>
    <row r="136" spans="1:8" ht="30">
      <c r="A136" s="74">
        <v>130</v>
      </c>
      <c r="B136" s="90" t="s">
        <v>173</v>
      </c>
      <c r="C136" s="74" t="s">
        <v>1</v>
      </c>
      <c r="D136" s="74">
        <v>20</v>
      </c>
      <c r="E136" s="77"/>
      <c r="F136" s="78">
        <f t="shared" si="1"/>
        <v>0</v>
      </c>
      <c r="G136" s="79"/>
      <c r="H136" s="79"/>
    </row>
    <row r="137" spans="1:8" ht="32.25" customHeight="1">
      <c r="A137" s="74">
        <v>131</v>
      </c>
      <c r="B137" s="90" t="s">
        <v>174</v>
      </c>
      <c r="C137" s="74" t="s">
        <v>1</v>
      </c>
      <c r="D137" s="74">
        <v>50</v>
      </c>
      <c r="E137" s="77"/>
      <c r="F137" s="78">
        <f t="shared" si="1"/>
        <v>0</v>
      </c>
      <c r="G137" s="79"/>
      <c r="H137" s="79"/>
    </row>
    <row r="138" spans="1:8">
      <c r="A138" s="74">
        <v>132</v>
      </c>
      <c r="B138" s="90" t="s">
        <v>175</v>
      </c>
      <c r="C138" s="74" t="s">
        <v>1</v>
      </c>
      <c r="D138" s="74">
        <v>10</v>
      </c>
      <c r="E138" s="77"/>
      <c r="F138" s="78">
        <f t="shared" ref="F138:F201" si="2">D138*E138</f>
        <v>0</v>
      </c>
      <c r="G138" s="79"/>
      <c r="H138" s="79"/>
    </row>
    <row r="139" spans="1:8" ht="30">
      <c r="A139" s="74">
        <v>133</v>
      </c>
      <c r="B139" s="90" t="s">
        <v>176</v>
      </c>
      <c r="C139" s="74" t="s">
        <v>72</v>
      </c>
      <c r="D139" s="74">
        <v>30</v>
      </c>
      <c r="E139" s="77"/>
      <c r="F139" s="78">
        <f t="shared" si="2"/>
        <v>0</v>
      </c>
      <c r="G139" s="79"/>
      <c r="H139" s="79"/>
    </row>
    <row r="140" spans="1:8" ht="30">
      <c r="A140" s="74">
        <v>134</v>
      </c>
      <c r="B140" s="90" t="s">
        <v>177</v>
      </c>
      <c r="C140" s="74" t="s">
        <v>178</v>
      </c>
      <c r="D140" s="74">
        <v>30</v>
      </c>
      <c r="E140" s="77"/>
      <c r="F140" s="78">
        <f t="shared" si="2"/>
        <v>0</v>
      </c>
      <c r="G140" s="79"/>
      <c r="H140" s="79"/>
    </row>
    <row r="141" spans="1:8">
      <c r="A141" s="74">
        <v>135</v>
      </c>
      <c r="B141" s="87" t="s">
        <v>179</v>
      </c>
      <c r="C141" s="74" t="s">
        <v>1</v>
      </c>
      <c r="D141" s="74">
        <v>800</v>
      </c>
      <c r="E141" s="77"/>
      <c r="F141" s="78">
        <f t="shared" si="2"/>
        <v>0</v>
      </c>
      <c r="G141" s="79"/>
      <c r="H141" s="79"/>
    </row>
    <row r="142" spans="1:8" ht="30">
      <c r="A142" s="74">
        <v>136</v>
      </c>
      <c r="B142" s="90" t="s">
        <v>180</v>
      </c>
      <c r="C142" s="74" t="s">
        <v>1</v>
      </c>
      <c r="D142" s="74">
        <v>200</v>
      </c>
      <c r="E142" s="77"/>
      <c r="F142" s="78">
        <f t="shared" si="2"/>
        <v>0</v>
      </c>
      <c r="G142" s="74"/>
      <c r="H142" s="74"/>
    </row>
    <row r="143" spans="1:8" ht="30">
      <c r="A143" s="74">
        <v>137</v>
      </c>
      <c r="B143" s="90" t="s">
        <v>181</v>
      </c>
      <c r="C143" s="74" t="s">
        <v>1</v>
      </c>
      <c r="D143" s="74">
        <v>50</v>
      </c>
      <c r="E143" s="77"/>
      <c r="F143" s="78">
        <f t="shared" si="2"/>
        <v>0</v>
      </c>
      <c r="G143" s="79"/>
      <c r="H143" s="79"/>
    </row>
    <row r="144" spans="1:8" ht="60">
      <c r="A144" s="74">
        <v>138</v>
      </c>
      <c r="B144" s="94" t="s">
        <v>182</v>
      </c>
      <c r="C144" s="74" t="s">
        <v>1</v>
      </c>
      <c r="D144" s="74">
        <v>2</v>
      </c>
      <c r="E144" s="77"/>
      <c r="F144" s="78">
        <f t="shared" si="2"/>
        <v>0</v>
      </c>
      <c r="G144" s="74"/>
      <c r="H144" s="74"/>
    </row>
    <row r="145" spans="1:8" ht="30">
      <c r="A145" s="74">
        <v>139</v>
      </c>
      <c r="B145" s="90" t="s">
        <v>183</v>
      </c>
      <c r="C145" s="74" t="s">
        <v>1</v>
      </c>
      <c r="D145" s="74">
        <v>3</v>
      </c>
      <c r="E145" s="77"/>
      <c r="F145" s="78">
        <f t="shared" si="2"/>
        <v>0</v>
      </c>
      <c r="G145" s="74"/>
      <c r="H145" s="74"/>
    </row>
    <row r="146" spans="1:8" ht="30">
      <c r="A146" s="74">
        <v>140</v>
      </c>
      <c r="B146" s="87" t="s">
        <v>184</v>
      </c>
      <c r="C146" s="74" t="s">
        <v>1</v>
      </c>
      <c r="D146" s="74">
        <v>2</v>
      </c>
      <c r="E146" s="77"/>
      <c r="F146" s="78">
        <f t="shared" si="2"/>
        <v>0</v>
      </c>
      <c r="G146" s="74"/>
      <c r="H146" s="74"/>
    </row>
    <row r="147" spans="1:8" ht="30">
      <c r="A147" s="74">
        <v>141</v>
      </c>
      <c r="B147" s="90" t="s">
        <v>185</v>
      </c>
      <c r="C147" s="74" t="s">
        <v>72</v>
      </c>
      <c r="D147" s="74">
        <v>30</v>
      </c>
      <c r="E147" s="77"/>
      <c r="F147" s="78">
        <f t="shared" si="2"/>
        <v>0</v>
      </c>
      <c r="G147" s="79"/>
      <c r="H147" s="79"/>
    </row>
    <row r="148" spans="1:8" ht="32.25">
      <c r="A148" s="74">
        <v>142</v>
      </c>
      <c r="B148" s="90" t="s">
        <v>186</v>
      </c>
      <c r="C148" s="74" t="s">
        <v>72</v>
      </c>
      <c r="D148" s="74">
        <v>200</v>
      </c>
      <c r="E148" s="77"/>
      <c r="F148" s="78">
        <f t="shared" si="2"/>
        <v>0</v>
      </c>
      <c r="G148" s="79"/>
      <c r="H148" s="79"/>
    </row>
    <row r="149" spans="1:8" ht="32.25">
      <c r="A149" s="74">
        <v>143</v>
      </c>
      <c r="B149" s="90" t="s">
        <v>187</v>
      </c>
      <c r="C149" s="74" t="s">
        <v>72</v>
      </c>
      <c r="D149" s="74">
        <v>10</v>
      </c>
      <c r="E149" s="77"/>
      <c r="F149" s="78">
        <f t="shared" si="2"/>
        <v>0</v>
      </c>
      <c r="G149" s="79"/>
      <c r="H149" s="79"/>
    </row>
    <row r="150" spans="1:8" ht="60">
      <c r="A150" s="74">
        <v>144</v>
      </c>
      <c r="B150" s="95" t="s">
        <v>188</v>
      </c>
      <c r="C150" s="74" t="s">
        <v>1</v>
      </c>
      <c r="D150" s="74">
        <v>200</v>
      </c>
      <c r="E150" s="77"/>
      <c r="F150" s="78">
        <f t="shared" si="2"/>
        <v>0</v>
      </c>
      <c r="G150" s="79"/>
      <c r="H150" s="79"/>
    </row>
    <row r="151" spans="1:8" ht="60">
      <c r="A151" s="74">
        <v>145</v>
      </c>
      <c r="B151" s="95" t="s">
        <v>189</v>
      </c>
      <c r="C151" s="74" t="s">
        <v>1</v>
      </c>
      <c r="D151" s="74">
        <v>300</v>
      </c>
      <c r="E151" s="77"/>
      <c r="F151" s="78">
        <f t="shared" si="2"/>
        <v>0</v>
      </c>
      <c r="G151" s="79"/>
      <c r="H151" s="79"/>
    </row>
    <row r="152" spans="1:8" ht="60">
      <c r="A152" s="74">
        <v>146</v>
      </c>
      <c r="B152" s="95" t="s">
        <v>190</v>
      </c>
      <c r="C152" s="74" t="s">
        <v>1</v>
      </c>
      <c r="D152" s="74">
        <v>300</v>
      </c>
      <c r="E152" s="77"/>
      <c r="F152" s="78">
        <f t="shared" si="2"/>
        <v>0</v>
      </c>
      <c r="G152" s="79"/>
      <c r="H152" s="79"/>
    </row>
    <row r="153" spans="1:8" ht="60">
      <c r="A153" s="74">
        <v>147</v>
      </c>
      <c r="B153" s="95" t="s">
        <v>191</v>
      </c>
      <c r="C153" s="74" t="s">
        <v>1</v>
      </c>
      <c r="D153" s="74">
        <v>200</v>
      </c>
      <c r="E153" s="77"/>
      <c r="F153" s="78">
        <f t="shared" si="2"/>
        <v>0</v>
      </c>
      <c r="G153" s="79"/>
      <c r="H153" s="79"/>
    </row>
    <row r="154" spans="1:8" ht="60">
      <c r="A154" s="74">
        <v>148</v>
      </c>
      <c r="B154" s="95" t="s">
        <v>192</v>
      </c>
      <c r="C154" s="74" t="s">
        <v>1</v>
      </c>
      <c r="D154" s="74">
        <v>300</v>
      </c>
      <c r="E154" s="77"/>
      <c r="F154" s="78">
        <f t="shared" si="2"/>
        <v>0</v>
      </c>
      <c r="G154" s="79"/>
      <c r="H154" s="79"/>
    </row>
    <row r="155" spans="1:8" ht="45">
      <c r="A155" s="74">
        <v>149</v>
      </c>
      <c r="B155" s="90" t="s">
        <v>193</v>
      </c>
      <c r="C155" s="74" t="s">
        <v>1</v>
      </c>
      <c r="D155" s="74">
        <v>300</v>
      </c>
      <c r="E155" s="77"/>
      <c r="F155" s="78">
        <f t="shared" si="2"/>
        <v>0</v>
      </c>
      <c r="G155" s="74"/>
      <c r="H155" s="74"/>
    </row>
    <row r="156" spans="1:8" ht="30">
      <c r="A156" s="74">
        <v>150</v>
      </c>
      <c r="B156" s="87" t="s">
        <v>194</v>
      </c>
      <c r="C156" s="74" t="s">
        <v>1</v>
      </c>
      <c r="D156" s="74">
        <v>1000</v>
      </c>
      <c r="E156" s="77"/>
      <c r="F156" s="78">
        <f t="shared" si="2"/>
        <v>0</v>
      </c>
      <c r="G156" s="74"/>
      <c r="H156" s="74"/>
    </row>
    <row r="157" spans="1:8">
      <c r="A157" s="74">
        <v>151</v>
      </c>
      <c r="B157" s="90" t="s">
        <v>195</v>
      </c>
      <c r="C157" s="74" t="s">
        <v>72</v>
      </c>
      <c r="D157" s="74">
        <v>3</v>
      </c>
      <c r="E157" s="77"/>
      <c r="F157" s="78">
        <f t="shared" si="2"/>
        <v>0</v>
      </c>
      <c r="G157" s="79"/>
      <c r="H157" s="79"/>
    </row>
    <row r="158" spans="1:8">
      <c r="A158" s="74">
        <v>152</v>
      </c>
      <c r="B158" s="90" t="s">
        <v>196</v>
      </c>
      <c r="C158" s="74" t="s">
        <v>197</v>
      </c>
      <c r="D158" s="74">
        <v>20</v>
      </c>
      <c r="E158" s="77"/>
      <c r="F158" s="78">
        <f t="shared" si="2"/>
        <v>0</v>
      </c>
      <c r="G158" s="79"/>
      <c r="H158" s="79"/>
    </row>
    <row r="159" spans="1:8">
      <c r="A159" s="74">
        <v>153</v>
      </c>
      <c r="B159" s="90" t="s">
        <v>198</v>
      </c>
      <c r="C159" s="74" t="s">
        <v>72</v>
      </c>
      <c r="D159" s="74">
        <v>100</v>
      </c>
      <c r="E159" s="77"/>
      <c r="F159" s="78">
        <f t="shared" si="2"/>
        <v>0</v>
      </c>
      <c r="G159" s="79"/>
      <c r="H159" s="79"/>
    </row>
    <row r="160" spans="1:8">
      <c r="A160" s="74">
        <v>154</v>
      </c>
      <c r="B160" s="90" t="s">
        <v>199</v>
      </c>
      <c r="C160" s="74" t="s">
        <v>72</v>
      </c>
      <c r="D160" s="74">
        <v>100</v>
      </c>
      <c r="E160" s="77"/>
      <c r="F160" s="78">
        <f t="shared" si="2"/>
        <v>0</v>
      </c>
      <c r="G160" s="79"/>
      <c r="H160" s="79"/>
    </row>
    <row r="161" spans="1:8" ht="18.75" customHeight="1">
      <c r="A161" s="74">
        <v>155</v>
      </c>
      <c r="B161" s="87" t="s">
        <v>200</v>
      </c>
      <c r="C161" s="74" t="s">
        <v>72</v>
      </c>
      <c r="D161" s="74">
        <v>50</v>
      </c>
      <c r="E161" s="77"/>
      <c r="F161" s="78">
        <f t="shared" si="2"/>
        <v>0</v>
      </c>
      <c r="G161" s="79"/>
      <c r="H161" s="79"/>
    </row>
    <row r="162" spans="1:8">
      <c r="A162" s="74">
        <v>156</v>
      </c>
      <c r="B162" s="87" t="s">
        <v>201</v>
      </c>
      <c r="C162" s="74" t="s">
        <v>72</v>
      </c>
      <c r="D162" s="74">
        <v>10</v>
      </c>
      <c r="E162" s="77"/>
      <c r="F162" s="78">
        <f t="shared" si="2"/>
        <v>0</v>
      </c>
      <c r="G162" s="79"/>
      <c r="H162" s="79"/>
    </row>
    <row r="163" spans="1:8">
      <c r="A163" s="74">
        <v>157</v>
      </c>
      <c r="B163" s="96" t="s">
        <v>202</v>
      </c>
      <c r="C163" s="74" t="s">
        <v>72</v>
      </c>
      <c r="D163" s="74">
        <v>100</v>
      </c>
      <c r="E163" s="77"/>
      <c r="F163" s="78">
        <f t="shared" si="2"/>
        <v>0</v>
      </c>
      <c r="G163" s="79"/>
      <c r="H163" s="79"/>
    </row>
    <row r="164" spans="1:8">
      <c r="A164" s="74">
        <v>158</v>
      </c>
      <c r="B164" s="90" t="s">
        <v>203</v>
      </c>
      <c r="C164" s="74" t="s">
        <v>72</v>
      </c>
      <c r="D164" s="74">
        <v>200</v>
      </c>
      <c r="E164" s="77"/>
      <c r="F164" s="78">
        <f t="shared" si="2"/>
        <v>0</v>
      </c>
      <c r="G164" s="79"/>
      <c r="H164" s="79"/>
    </row>
    <row r="165" spans="1:8" ht="75">
      <c r="A165" s="74">
        <v>159</v>
      </c>
      <c r="B165" s="90" t="s">
        <v>204</v>
      </c>
      <c r="C165" s="74" t="s">
        <v>1</v>
      </c>
      <c r="D165" s="74">
        <v>300</v>
      </c>
      <c r="E165" s="77"/>
      <c r="F165" s="78">
        <f t="shared" si="2"/>
        <v>0</v>
      </c>
      <c r="G165" s="97"/>
      <c r="H165" s="97"/>
    </row>
    <row r="166" spans="1:8" ht="60">
      <c r="A166" s="74">
        <v>160</v>
      </c>
      <c r="B166" s="98" t="s">
        <v>205</v>
      </c>
      <c r="C166" s="74" t="s">
        <v>1</v>
      </c>
      <c r="D166" s="74">
        <v>100</v>
      </c>
      <c r="E166" s="77"/>
      <c r="F166" s="78">
        <f t="shared" si="2"/>
        <v>0</v>
      </c>
      <c r="G166" s="97"/>
      <c r="H166" s="97"/>
    </row>
    <row r="167" spans="1:8" ht="60">
      <c r="A167" s="74">
        <v>161</v>
      </c>
      <c r="B167" s="90" t="s">
        <v>206</v>
      </c>
      <c r="C167" s="74" t="s">
        <v>1</v>
      </c>
      <c r="D167" s="81">
        <v>15</v>
      </c>
      <c r="E167" s="77"/>
      <c r="F167" s="78">
        <f t="shared" si="2"/>
        <v>0</v>
      </c>
      <c r="G167" s="97"/>
      <c r="H167" s="97"/>
    </row>
    <row r="168" spans="1:8" ht="45">
      <c r="A168" s="74">
        <v>162</v>
      </c>
      <c r="B168" s="90" t="s">
        <v>207</v>
      </c>
      <c r="C168" s="74" t="s">
        <v>1</v>
      </c>
      <c r="D168" s="74">
        <v>1000</v>
      </c>
      <c r="E168" s="77"/>
      <c r="F168" s="78">
        <f t="shared" si="2"/>
        <v>0</v>
      </c>
      <c r="G168" s="97"/>
      <c r="H168" s="97"/>
    </row>
    <row r="169" spans="1:8" ht="30">
      <c r="A169" s="74">
        <v>163</v>
      </c>
      <c r="B169" s="90" t="s">
        <v>208</v>
      </c>
      <c r="C169" s="74" t="s">
        <v>1</v>
      </c>
      <c r="D169" s="74">
        <v>20</v>
      </c>
      <c r="E169" s="77"/>
      <c r="F169" s="78">
        <f t="shared" si="2"/>
        <v>0</v>
      </c>
      <c r="G169" s="97"/>
      <c r="H169" s="97"/>
    </row>
    <row r="170" spans="1:8" ht="30">
      <c r="A170" s="74">
        <v>164</v>
      </c>
      <c r="B170" s="87" t="s">
        <v>209</v>
      </c>
      <c r="C170" s="74" t="s">
        <v>72</v>
      </c>
      <c r="D170" s="74">
        <v>100</v>
      </c>
      <c r="E170" s="77"/>
      <c r="F170" s="78">
        <f t="shared" si="2"/>
        <v>0</v>
      </c>
      <c r="G170" s="79"/>
      <c r="H170" s="79"/>
    </row>
    <row r="171" spans="1:8">
      <c r="A171" s="74">
        <v>165</v>
      </c>
      <c r="B171" s="87" t="s">
        <v>210</v>
      </c>
      <c r="C171" s="74" t="s">
        <v>72</v>
      </c>
      <c r="D171" s="74">
        <v>100</v>
      </c>
      <c r="E171" s="77"/>
      <c r="F171" s="78">
        <f t="shared" si="2"/>
        <v>0</v>
      </c>
      <c r="G171" s="79"/>
      <c r="H171" s="79"/>
    </row>
    <row r="172" spans="1:8">
      <c r="A172" s="74">
        <v>166</v>
      </c>
      <c r="B172" s="87" t="s">
        <v>211</v>
      </c>
      <c r="C172" s="74" t="s">
        <v>1</v>
      </c>
      <c r="D172" s="74">
        <v>100</v>
      </c>
      <c r="E172" s="77"/>
      <c r="F172" s="78">
        <f t="shared" si="2"/>
        <v>0</v>
      </c>
      <c r="G172" s="79"/>
      <c r="H172" s="79"/>
    </row>
    <row r="173" spans="1:8" ht="31.5" customHeight="1">
      <c r="A173" s="74">
        <v>167</v>
      </c>
      <c r="B173" s="90" t="s">
        <v>212</v>
      </c>
      <c r="C173" s="74" t="s">
        <v>1</v>
      </c>
      <c r="D173" s="74">
        <v>10</v>
      </c>
      <c r="E173" s="77"/>
      <c r="F173" s="78">
        <f t="shared" si="2"/>
        <v>0</v>
      </c>
      <c r="G173" s="79"/>
      <c r="H173" s="79"/>
    </row>
    <row r="174" spans="1:8" ht="30">
      <c r="A174" s="74">
        <v>168</v>
      </c>
      <c r="B174" s="87" t="s">
        <v>213</v>
      </c>
      <c r="C174" s="74" t="s">
        <v>1</v>
      </c>
      <c r="D174" s="74">
        <v>30</v>
      </c>
      <c r="E174" s="77"/>
      <c r="F174" s="78">
        <f t="shared" si="2"/>
        <v>0</v>
      </c>
      <c r="G174" s="79"/>
      <c r="H174" s="79"/>
    </row>
    <row r="175" spans="1:8" ht="18" customHeight="1">
      <c r="A175" s="74">
        <v>169</v>
      </c>
      <c r="B175" s="87" t="s">
        <v>214</v>
      </c>
      <c r="C175" s="74" t="s">
        <v>1</v>
      </c>
      <c r="D175" s="74">
        <v>50</v>
      </c>
      <c r="E175" s="77"/>
      <c r="F175" s="78">
        <f t="shared" si="2"/>
        <v>0</v>
      </c>
      <c r="G175" s="79"/>
      <c r="H175" s="79"/>
    </row>
    <row r="176" spans="1:8" ht="18" customHeight="1">
      <c r="A176" s="74">
        <v>170</v>
      </c>
      <c r="B176" s="87" t="s">
        <v>215</v>
      </c>
      <c r="C176" s="74" t="s">
        <v>1</v>
      </c>
      <c r="D176" s="74">
        <v>30</v>
      </c>
      <c r="E176" s="77"/>
      <c r="F176" s="78">
        <f t="shared" si="2"/>
        <v>0</v>
      </c>
      <c r="G176" s="79"/>
      <c r="H176" s="79"/>
    </row>
    <row r="177" spans="1:8">
      <c r="A177" s="74">
        <v>171</v>
      </c>
      <c r="B177" s="90" t="s">
        <v>216</v>
      </c>
      <c r="C177" s="74" t="s">
        <v>1</v>
      </c>
      <c r="D177" s="74">
        <v>30</v>
      </c>
      <c r="E177" s="77"/>
      <c r="F177" s="78">
        <f t="shared" si="2"/>
        <v>0</v>
      </c>
      <c r="G177" s="79"/>
      <c r="H177" s="79"/>
    </row>
    <row r="178" spans="1:8">
      <c r="A178" s="74">
        <v>172</v>
      </c>
      <c r="B178" s="87" t="s">
        <v>217</v>
      </c>
      <c r="C178" s="74" t="s">
        <v>1</v>
      </c>
      <c r="D178" s="74">
        <v>30</v>
      </c>
      <c r="E178" s="77"/>
      <c r="F178" s="78">
        <f t="shared" si="2"/>
        <v>0</v>
      </c>
      <c r="G178" s="79"/>
      <c r="H178" s="79"/>
    </row>
    <row r="179" spans="1:8" ht="45">
      <c r="A179" s="74">
        <v>173</v>
      </c>
      <c r="B179" s="90" t="s">
        <v>218</v>
      </c>
      <c r="C179" s="81" t="s">
        <v>0</v>
      </c>
      <c r="D179" s="81">
        <v>20</v>
      </c>
      <c r="E179" s="77"/>
      <c r="F179" s="78">
        <f t="shared" si="2"/>
        <v>0</v>
      </c>
      <c r="G179" s="79"/>
      <c r="H179" s="79"/>
    </row>
    <row r="180" spans="1:8" ht="30">
      <c r="A180" s="74">
        <v>174</v>
      </c>
      <c r="B180" s="90" t="s">
        <v>219</v>
      </c>
      <c r="C180" s="81" t="s">
        <v>0</v>
      </c>
      <c r="D180" s="81">
        <v>30</v>
      </c>
      <c r="E180" s="77"/>
      <c r="F180" s="78">
        <f t="shared" si="2"/>
        <v>0</v>
      </c>
      <c r="G180" s="79"/>
      <c r="H180" s="79"/>
    </row>
    <row r="181" spans="1:8">
      <c r="A181" s="74">
        <v>175</v>
      </c>
      <c r="B181" s="90" t="s">
        <v>220</v>
      </c>
      <c r="C181" s="74" t="s">
        <v>1</v>
      </c>
      <c r="D181" s="81">
        <v>20</v>
      </c>
      <c r="E181" s="77"/>
      <c r="F181" s="78">
        <f t="shared" si="2"/>
        <v>0</v>
      </c>
      <c r="G181" s="79"/>
      <c r="H181" s="79"/>
    </row>
    <row r="182" spans="1:8" ht="30">
      <c r="A182" s="74">
        <v>176</v>
      </c>
      <c r="B182" s="90" t="s">
        <v>221</v>
      </c>
      <c r="C182" s="74" t="s">
        <v>1</v>
      </c>
      <c r="D182" s="74">
        <v>200</v>
      </c>
      <c r="E182" s="77"/>
      <c r="F182" s="78">
        <f t="shared" si="2"/>
        <v>0</v>
      </c>
      <c r="G182" s="79"/>
      <c r="H182" s="79"/>
    </row>
    <row r="183" spans="1:8" ht="45">
      <c r="A183" s="74">
        <v>177</v>
      </c>
      <c r="B183" s="99" t="s">
        <v>222</v>
      </c>
      <c r="C183" s="74" t="s">
        <v>1</v>
      </c>
      <c r="D183" s="74">
        <v>50</v>
      </c>
      <c r="E183" s="77"/>
      <c r="F183" s="78">
        <f t="shared" si="2"/>
        <v>0</v>
      </c>
      <c r="G183" s="79"/>
      <c r="H183" s="79"/>
    </row>
    <row r="184" spans="1:8" ht="31.5" customHeight="1">
      <c r="A184" s="74">
        <v>178</v>
      </c>
      <c r="B184" s="87" t="s">
        <v>223</v>
      </c>
      <c r="C184" s="74" t="s">
        <v>72</v>
      </c>
      <c r="D184" s="74">
        <v>50</v>
      </c>
      <c r="E184" s="77"/>
      <c r="F184" s="78">
        <f t="shared" si="2"/>
        <v>0</v>
      </c>
      <c r="G184" s="79"/>
      <c r="H184" s="79"/>
    </row>
    <row r="185" spans="1:8" ht="30">
      <c r="A185" s="74">
        <v>179</v>
      </c>
      <c r="B185" s="90" t="s">
        <v>224</v>
      </c>
      <c r="C185" s="74" t="s">
        <v>72</v>
      </c>
      <c r="D185" s="74">
        <v>50</v>
      </c>
      <c r="E185" s="77"/>
      <c r="F185" s="78">
        <f t="shared" si="2"/>
        <v>0</v>
      </c>
      <c r="G185" s="79"/>
      <c r="H185" s="79"/>
    </row>
    <row r="186" spans="1:8" ht="30">
      <c r="A186" s="74">
        <v>180</v>
      </c>
      <c r="B186" s="90" t="s">
        <v>225</v>
      </c>
      <c r="C186" s="74" t="s">
        <v>1</v>
      </c>
      <c r="D186" s="74">
        <v>30</v>
      </c>
      <c r="E186" s="77"/>
      <c r="F186" s="78">
        <f t="shared" si="2"/>
        <v>0</v>
      </c>
      <c r="G186" s="79"/>
      <c r="H186" s="79"/>
    </row>
    <row r="187" spans="1:8" ht="108.75" customHeight="1">
      <c r="A187" s="74">
        <v>181</v>
      </c>
      <c r="B187" s="90" t="s">
        <v>226</v>
      </c>
      <c r="C187" s="74" t="s">
        <v>1</v>
      </c>
      <c r="D187" s="74">
        <v>30</v>
      </c>
      <c r="E187" s="77"/>
      <c r="F187" s="78">
        <f t="shared" si="2"/>
        <v>0</v>
      </c>
      <c r="G187" s="79"/>
      <c r="H187" s="79"/>
    </row>
    <row r="188" spans="1:8" ht="33.75" customHeight="1">
      <c r="A188" s="74">
        <v>182</v>
      </c>
      <c r="B188" s="90" t="s">
        <v>227</v>
      </c>
      <c r="C188" s="74" t="s">
        <v>1</v>
      </c>
      <c r="D188" s="74">
        <v>50</v>
      </c>
      <c r="E188" s="77"/>
      <c r="F188" s="78">
        <f t="shared" si="2"/>
        <v>0</v>
      </c>
      <c r="G188" s="79"/>
      <c r="H188" s="79"/>
    </row>
    <row r="189" spans="1:8" ht="45">
      <c r="A189" s="74">
        <v>183</v>
      </c>
      <c r="B189" s="90" t="s">
        <v>228</v>
      </c>
      <c r="C189" s="74" t="s">
        <v>1</v>
      </c>
      <c r="D189" s="74">
        <v>30</v>
      </c>
      <c r="E189" s="77"/>
      <c r="F189" s="78">
        <f t="shared" si="2"/>
        <v>0</v>
      </c>
      <c r="G189" s="79"/>
      <c r="H189" s="79"/>
    </row>
    <row r="190" spans="1:8" ht="75">
      <c r="A190" s="74">
        <v>184</v>
      </c>
      <c r="B190" s="95" t="s">
        <v>229</v>
      </c>
      <c r="C190" s="74" t="s">
        <v>1</v>
      </c>
      <c r="D190" s="74">
        <v>30</v>
      </c>
      <c r="E190" s="77"/>
      <c r="F190" s="78">
        <f t="shared" si="2"/>
        <v>0</v>
      </c>
      <c r="G190" s="79"/>
      <c r="H190" s="79"/>
    </row>
    <row r="191" spans="1:8" ht="75">
      <c r="A191" s="74">
        <v>185</v>
      </c>
      <c r="B191" s="95" t="s">
        <v>230</v>
      </c>
      <c r="C191" s="74" t="s">
        <v>1</v>
      </c>
      <c r="D191" s="74">
        <v>50</v>
      </c>
      <c r="E191" s="77"/>
      <c r="F191" s="78">
        <f t="shared" si="2"/>
        <v>0</v>
      </c>
      <c r="G191" s="79"/>
      <c r="H191" s="79"/>
    </row>
    <row r="192" spans="1:8" ht="75">
      <c r="A192" s="74">
        <v>186</v>
      </c>
      <c r="B192" s="95" t="s">
        <v>231</v>
      </c>
      <c r="C192" s="74" t="s">
        <v>1</v>
      </c>
      <c r="D192" s="74">
        <v>50</v>
      </c>
      <c r="E192" s="77"/>
      <c r="F192" s="78">
        <f t="shared" si="2"/>
        <v>0</v>
      </c>
      <c r="G192" s="79"/>
      <c r="H192" s="79"/>
    </row>
    <row r="193" spans="1:8" ht="75">
      <c r="A193" s="74">
        <v>187</v>
      </c>
      <c r="B193" s="95" t="s">
        <v>232</v>
      </c>
      <c r="C193" s="74" t="s">
        <v>1</v>
      </c>
      <c r="D193" s="74">
        <v>50</v>
      </c>
      <c r="E193" s="77"/>
      <c r="F193" s="78">
        <f t="shared" si="2"/>
        <v>0</v>
      </c>
      <c r="G193" s="79"/>
      <c r="H193" s="79"/>
    </row>
    <row r="194" spans="1:8" ht="75">
      <c r="A194" s="74">
        <v>188</v>
      </c>
      <c r="B194" s="100" t="s">
        <v>233</v>
      </c>
      <c r="C194" s="74" t="s">
        <v>1</v>
      </c>
      <c r="D194" s="74">
        <v>30</v>
      </c>
      <c r="E194" s="77"/>
      <c r="F194" s="78">
        <f t="shared" si="2"/>
        <v>0</v>
      </c>
      <c r="G194" s="79"/>
      <c r="H194" s="79"/>
    </row>
    <row r="195" spans="1:8" ht="75">
      <c r="A195" s="74">
        <v>189</v>
      </c>
      <c r="B195" s="100" t="s">
        <v>234</v>
      </c>
      <c r="C195" s="74" t="s">
        <v>1</v>
      </c>
      <c r="D195" s="74">
        <v>30</v>
      </c>
      <c r="E195" s="77"/>
      <c r="F195" s="78">
        <f t="shared" si="2"/>
        <v>0</v>
      </c>
      <c r="G195" s="79"/>
      <c r="H195" s="79"/>
    </row>
    <row r="196" spans="1:8">
      <c r="A196" s="74">
        <v>190</v>
      </c>
      <c r="B196" s="96" t="s">
        <v>235</v>
      </c>
      <c r="C196" s="74" t="s">
        <v>1</v>
      </c>
      <c r="D196" s="74">
        <v>100</v>
      </c>
      <c r="E196" s="77"/>
      <c r="F196" s="78">
        <f t="shared" si="2"/>
        <v>0</v>
      </c>
      <c r="G196" s="79"/>
      <c r="H196" s="79"/>
    </row>
    <row r="197" spans="1:8">
      <c r="A197" s="74">
        <v>191</v>
      </c>
      <c r="B197" s="93" t="s">
        <v>236</v>
      </c>
      <c r="C197" s="74" t="s">
        <v>1</v>
      </c>
      <c r="D197" s="74">
        <v>30</v>
      </c>
      <c r="E197" s="77"/>
      <c r="F197" s="78">
        <f t="shared" si="2"/>
        <v>0</v>
      </c>
      <c r="G197" s="79"/>
      <c r="H197" s="79"/>
    </row>
    <row r="198" spans="1:8" ht="30">
      <c r="A198" s="74">
        <v>192</v>
      </c>
      <c r="B198" s="96" t="s">
        <v>237</v>
      </c>
      <c r="C198" s="74" t="s">
        <v>72</v>
      </c>
      <c r="D198" s="74">
        <v>200</v>
      </c>
      <c r="E198" s="77"/>
      <c r="F198" s="78">
        <f t="shared" si="2"/>
        <v>0</v>
      </c>
      <c r="G198" s="79"/>
      <c r="H198" s="79"/>
    </row>
    <row r="199" spans="1:8" ht="31.5" customHeight="1">
      <c r="A199" s="74">
        <v>193</v>
      </c>
      <c r="B199" s="93" t="s">
        <v>238</v>
      </c>
      <c r="C199" s="74" t="s">
        <v>1</v>
      </c>
      <c r="D199" s="74">
        <v>5</v>
      </c>
      <c r="E199" s="77"/>
      <c r="F199" s="78">
        <f t="shared" si="2"/>
        <v>0</v>
      </c>
      <c r="G199" s="74"/>
      <c r="H199" s="74"/>
    </row>
    <row r="200" spans="1:8" ht="31.5" customHeight="1">
      <c r="A200" s="74">
        <v>194</v>
      </c>
      <c r="B200" s="93" t="s">
        <v>239</v>
      </c>
      <c r="C200" s="74" t="s">
        <v>1</v>
      </c>
      <c r="D200" s="74">
        <v>5</v>
      </c>
      <c r="E200" s="77"/>
      <c r="F200" s="78">
        <f>D200*E200</f>
        <v>0</v>
      </c>
      <c r="G200" s="74"/>
      <c r="H200" s="74"/>
    </row>
    <row r="201" spans="1:8" ht="30">
      <c r="A201" s="74">
        <v>195</v>
      </c>
      <c r="B201" s="87" t="s">
        <v>240</v>
      </c>
      <c r="C201" s="74" t="s">
        <v>1</v>
      </c>
      <c r="D201" s="74">
        <v>100</v>
      </c>
      <c r="E201" s="77"/>
      <c r="F201" s="78">
        <f t="shared" si="2"/>
        <v>0</v>
      </c>
      <c r="G201" s="74"/>
      <c r="H201" s="74"/>
    </row>
    <row r="202" spans="1:8" ht="45">
      <c r="A202" s="74">
        <v>196</v>
      </c>
      <c r="B202" s="87" t="s">
        <v>241</v>
      </c>
      <c r="C202" s="74" t="s">
        <v>1</v>
      </c>
      <c r="D202" s="74">
        <v>300</v>
      </c>
      <c r="E202" s="77"/>
      <c r="F202" s="78">
        <f t="shared" ref="F202:F269" si="3">D202*E202</f>
        <v>0</v>
      </c>
      <c r="G202" s="74"/>
      <c r="H202" s="74"/>
    </row>
    <row r="203" spans="1:8" ht="45">
      <c r="A203" s="74">
        <v>197</v>
      </c>
      <c r="B203" s="87" t="s">
        <v>242</v>
      </c>
      <c r="C203" s="74" t="s">
        <v>1</v>
      </c>
      <c r="D203" s="74">
        <v>500</v>
      </c>
      <c r="E203" s="77"/>
      <c r="F203" s="78">
        <f t="shared" si="3"/>
        <v>0</v>
      </c>
      <c r="G203" s="74"/>
      <c r="H203" s="74"/>
    </row>
    <row r="204" spans="1:8" ht="30">
      <c r="A204" s="74">
        <v>198</v>
      </c>
      <c r="B204" s="90" t="s">
        <v>243</v>
      </c>
      <c r="C204" s="74" t="s">
        <v>1</v>
      </c>
      <c r="D204" s="74">
        <v>100</v>
      </c>
      <c r="E204" s="77"/>
      <c r="F204" s="78">
        <f t="shared" si="3"/>
        <v>0</v>
      </c>
      <c r="G204" s="74"/>
      <c r="H204" s="74"/>
    </row>
    <row r="205" spans="1:8" ht="33" customHeight="1">
      <c r="A205" s="74">
        <v>199</v>
      </c>
      <c r="B205" s="90" t="s">
        <v>244</v>
      </c>
      <c r="C205" s="74" t="s">
        <v>1</v>
      </c>
      <c r="D205" s="74">
        <v>80</v>
      </c>
      <c r="E205" s="77"/>
      <c r="F205" s="78">
        <f t="shared" si="3"/>
        <v>0</v>
      </c>
      <c r="G205" s="74"/>
      <c r="H205" s="74"/>
    </row>
    <row r="206" spans="1:8" ht="63" customHeight="1">
      <c r="A206" s="74">
        <v>200</v>
      </c>
      <c r="B206" s="90" t="s">
        <v>245</v>
      </c>
      <c r="C206" s="74" t="s">
        <v>1</v>
      </c>
      <c r="D206" s="74">
        <v>50</v>
      </c>
      <c r="E206" s="77"/>
      <c r="F206" s="78">
        <f t="shared" si="3"/>
        <v>0</v>
      </c>
      <c r="G206" s="74"/>
      <c r="H206" s="74"/>
    </row>
    <row r="207" spans="1:8" ht="31.5" customHeight="1">
      <c r="A207" s="74">
        <v>201</v>
      </c>
      <c r="B207" s="90" t="s">
        <v>246</v>
      </c>
      <c r="C207" s="74" t="s">
        <v>72</v>
      </c>
      <c r="D207" s="74">
        <v>10</v>
      </c>
      <c r="E207" s="77"/>
      <c r="F207" s="78">
        <f t="shared" si="3"/>
        <v>0</v>
      </c>
      <c r="G207" s="79"/>
      <c r="H207" s="79"/>
    </row>
    <row r="208" spans="1:8">
      <c r="A208" s="74">
        <v>202</v>
      </c>
      <c r="B208" s="90" t="s">
        <v>247</v>
      </c>
      <c r="C208" s="74" t="s">
        <v>1</v>
      </c>
      <c r="D208" s="74">
        <v>100</v>
      </c>
      <c r="E208" s="77"/>
      <c r="F208" s="78">
        <f t="shared" si="3"/>
        <v>0</v>
      </c>
      <c r="G208" s="79"/>
      <c r="H208" s="79"/>
    </row>
    <row r="209" spans="1:8" ht="45">
      <c r="A209" s="74">
        <v>203</v>
      </c>
      <c r="B209" s="87" t="s">
        <v>248</v>
      </c>
      <c r="C209" s="74" t="s">
        <v>1</v>
      </c>
      <c r="D209" s="74">
        <v>500</v>
      </c>
      <c r="E209" s="77"/>
      <c r="F209" s="78">
        <f t="shared" si="3"/>
        <v>0</v>
      </c>
      <c r="G209" s="79"/>
      <c r="H209" s="79"/>
    </row>
    <row r="210" spans="1:8" ht="45">
      <c r="A210" s="74">
        <v>204</v>
      </c>
      <c r="B210" s="90" t="s">
        <v>249</v>
      </c>
      <c r="C210" s="74" t="s">
        <v>1</v>
      </c>
      <c r="D210" s="74">
        <v>400</v>
      </c>
      <c r="E210" s="77"/>
      <c r="F210" s="78">
        <f t="shared" si="3"/>
        <v>0</v>
      </c>
      <c r="G210" s="79"/>
      <c r="H210" s="79"/>
    </row>
    <row r="211" spans="1:8" ht="30">
      <c r="A211" s="74">
        <v>205</v>
      </c>
      <c r="B211" s="90" t="s">
        <v>250</v>
      </c>
      <c r="C211" s="74" t="s">
        <v>1</v>
      </c>
      <c r="D211" s="74">
        <v>100</v>
      </c>
      <c r="E211" s="77"/>
      <c r="F211" s="78">
        <f t="shared" si="3"/>
        <v>0</v>
      </c>
      <c r="G211" s="79"/>
      <c r="H211" s="79"/>
    </row>
    <row r="212" spans="1:8">
      <c r="A212" s="74">
        <v>206</v>
      </c>
      <c r="B212" s="90" t="s">
        <v>251</v>
      </c>
      <c r="C212" s="74" t="s">
        <v>1</v>
      </c>
      <c r="D212" s="74">
        <v>20</v>
      </c>
      <c r="E212" s="77"/>
      <c r="F212" s="78">
        <f t="shared" si="3"/>
        <v>0</v>
      </c>
      <c r="G212" s="79"/>
      <c r="H212" s="79"/>
    </row>
    <row r="213" spans="1:8">
      <c r="A213" s="74">
        <v>207</v>
      </c>
      <c r="B213" s="90" t="s">
        <v>252</v>
      </c>
      <c r="C213" s="74" t="s">
        <v>72</v>
      </c>
      <c r="D213" s="74">
        <v>100</v>
      </c>
      <c r="E213" s="77"/>
      <c r="F213" s="78">
        <f t="shared" si="3"/>
        <v>0</v>
      </c>
      <c r="G213" s="79"/>
      <c r="H213" s="79"/>
    </row>
    <row r="214" spans="1:8">
      <c r="A214" s="74">
        <v>208</v>
      </c>
      <c r="B214" s="87" t="s">
        <v>253</v>
      </c>
      <c r="C214" s="74" t="s">
        <v>72</v>
      </c>
      <c r="D214" s="74">
        <v>100</v>
      </c>
      <c r="E214" s="77"/>
      <c r="F214" s="78">
        <f t="shared" si="3"/>
        <v>0</v>
      </c>
      <c r="G214" s="79"/>
      <c r="H214" s="79"/>
    </row>
    <row r="215" spans="1:8">
      <c r="A215" s="74">
        <v>209</v>
      </c>
      <c r="B215" s="87" t="s">
        <v>254</v>
      </c>
      <c r="C215" s="74" t="s">
        <v>72</v>
      </c>
      <c r="D215" s="74">
        <v>300</v>
      </c>
      <c r="E215" s="77"/>
      <c r="F215" s="78">
        <f t="shared" si="3"/>
        <v>0</v>
      </c>
      <c r="G215" s="79"/>
      <c r="H215" s="79"/>
    </row>
    <row r="216" spans="1:8">
      <c r="A216" s="74">
        <v>210</v>
      </c>
      <c r="B216" s="90" t="s">
        <v>255</v>
      </c>
      <c r="C216" s="74" t="s">
        <v>1</v>
      </c>
      <c r="D216" s="74">
        <v>5</v>
      </c>
      <c r="E216" s="77"/>
      <c r="F216" s="78">
        <f t="shared" si="3"/>
        <v>0</v>
      </c>
      <c r="G216" s="79"/>
      <c r="H216" s="79"/>
    </row>
    <row r="217" spans="1:8" ht="31.5" customHeight="1">
      <c r="A217" s="74">
        <v>211</v>
      </c>
      <c r="B217" s="90" t="s">
        <v>256</v>
      </c>
      <c r="C217" s="74" t="s">
        <v>1</v>
      </c>
      <c r="D217" s="74">
        <v>30</v>
      </c>
      <c r="E217" s="77"/>
      <c r="F217" s="78">
        <f t="shared" si="3"/>
        <v>0</v>
      </c>
      <c r="G217" s="79"/>
      <c r="H217" s="79"/>
    </row>
    <row r="218" spans="1:8" ht="33" customHeight="1">
      <c r="A218" s="74">
        <v>212</v>
      </c>
      <c r="B218" s="90" t="s">
        <v>257</v>
      </c>
      <c r="C218" s="74" t="s">
        <v>1</v>
      </c>
      <c r="D218" s="74">
        <v>30</v>
      </c>
      <c r="E218" s="77"/>
      <c r="F218" s="78">
        <f t="shared" si="3"/>
        <v>0</v>
      </c>
      <c r="G218" s="79"/>
      <c r="H218" s="79"/>
    </row>
    <row r="219" spans="1:8" ht="31.5" customHeight="1">
      <c r="A219" s="74">
        <v>213</v>
      </c>
      <c r="B219" s="90" t="s">
        <v>258</v>
      </c>
      <c r="C219" s="74" t="s">
        <v>1</v>
      </c>
      <c r="D219" s="74">
        <v>20</v>
      </c>
      <c r="E219" s="77"/>
      <c r="F219" s="78">
        <f t="shared" si="3"/>
        <v>0</v>
      </c>
      <c r="G219" s="79"/>
      <c r="H219" s="79"/>
    </row>
    <row r="220" spans="1:8">
      <c r="A220" s="74">
        <v>214</v>
      </c>
      <c r="B220" s="90" t="s">
        <v>259</v>
      </c>
      <c r="C220" s="74" t="s">
        <v>1</v>
      </c>
      <c r="D220" s="74">
        <v>30</v>
      </c>
      <c r="E220" s="77"/>
      <c r="F220" s="78">
        <f t="shared" si="3"/>
        <v>0</v>
      </c>
      <c r="G220" s="79"/>
      <c r="H220" s="79"/>
    </row>
    <row r="221" spans="1:8" ht="30">
      <c r="A221" s="74">
        <v>215</v>
      </c>
      <c r="B221" s="90" t="s">
        <v>260</v>
      </c>
      <c r="C221" s="74" t="s">
        <v>1</v>
      </c>
      <c r="D221" s="74">
        <v>50</v>
      </c>
      <c r="E221" s="77"/>
      <c r="F221" s="78">
        <f t="shared" si="3"/>
        <v>0</v>
      </c>
      <c r="G221" s="79"/>
      <c r="H221" s="79"/>
    </row>
    <row r="222" spans="1:8" ht="30">
      <c r="A222" s="74">
        <v>216</v>
      </c>
      <c r="B222" s="90" t="s">
        <v>261</v>
      </c>
      <c r="C222" s="74" t="s">
        <v>1</v>
      </c>
      <c r="D222" s="74">
        <v>50</v>
      </c>
      <c r="E222" s="77"/>
      <c r="F222" s="78">
        <f t="shared" si="3"/>
        <v>0</v>
      </c>
      <c r="G222" s="79"/>
      <c r="H222" s="79"/>
    </row>
    <row r="223" spans="1:8" ht="30">
      <c r="A223" s="74">
        <v>217</v>
      </c>
      <c r="B223" s="87" t="s">
        <v>262</v>
      </c>
      <c r="C223" s="74" t="s">
        <v>1</v>
      </c>
      <c r="D223" s="74">
        <v>500</v>
      </c>
      <c r="E223" s="77"/>
      <c r="F223" s="78">
        <f t="shared" si="3"/>
        <v>0</v>
      </c>
      <c r="G223" s="79"/>
      <c r="H223" s="79"/>
    </row>
    <row r="224" spans="1:8" ht="36" customHeight="1">
      <c r="A224" s="74">
        <v>218</v>
      </c>
      <c r="B224" s="101" t="s">
        <v>263</v>
      </c>
      <c r="C224" s="74" t="s">
        <v>1</v>
      </c>
      <c r="D224" s="74">
        <v>800</v>
      </c>
      <c r="E224" s="77"/>
      <c r="F224" s="78">
        <f t="shared" si="3"/>
        <v>0</v>
      </c>
      <c r="G224" s="79"/>
      <c r="H224" s="79"/>
    </row>
    <row r="225" spans="1:10" ht="45">
      <c r="A225" s="74">
        <v>219</v>
      </c>
      <c r="B225" s="101" t="s">
        <v>264</v>
      </c>
      <c r="C225" s="74" t="s">
        <v>1</v>
      </c>
      <c r="D225" s="74">
        <v>20</v>
      </c>
      <c r="E225" s="77"/>
      <c r="F225" s="78">
        <f t="shared" si="3"/>
        <v>0</v>
      </c>
      <c r="G225" s="74"/>
      <c r="H225" s="74"/>
    </row>
    <row r="226" spans="1:10" ht="30">
      <c r="A226" s="74">
        <v>220</v>
      </c>
      <c r="B226" s="93" t="s">
        <v>265</v>
      </c>
      <c r="C226" s="81" t="s">
        <v>1</v>
      </c>
      <c r="D226" s="81">
        <v>10</v>
      </c>
      <c r="E226" s="77"/>
      <c r="F226" s="78">
        <f t="shared" si="3"/>
        <v>0</v>
      </c>
      <c r="G226" s="79"/>
      <c r="H226" s="79"/>
    </row>
    <row r="227" spans="1:10" ht="18.75" customHeight="1">
      <c r="A227" s="74">
        <v>221</v>
      </c>
      <c r="B227" s="90" t="s">
        <v>266</v>
      </c>
      <c r="C227" s="74" t="s">
        <v>1</v>
      </c>
      <c r="D227" s="74">
        <v>30</v>
      </c>
      <c r="E227" s="77"/>
      <c r="F227" s="78">
        <f t="shared" si="3"/>
        <v>0</v>
      </c>
      <c r="G227" s="79"/>
      <c r="H227" s="79"/>
      <c r="J227" s="67" t="s">
        <v>267</v>
      </c>
    </row>
    <row r="228" spans="1:10" ht="45">
      <c r="A228" s="74">
        <v>222</v>
      </c>
      <c r="B228" s="96" t="s">
        <v>268</v>
      </c>
      <c r="C228" s="74" t="s">
        <v>1</v>
      </c>
      <c r="D228" s="74">
        <v>30</v>
      </c>
      <c r="E228" s="77"/>
      <c r="F228" s="78">
        <f t="shared" si="3"/>
        <v>0</v>
      </c>
      <c r="G228" s="74"/>
      <c r="H228" s="74"/>
    </row>
    <row r="229" spans="1:10">
      <c r="A229" s="74">
        <v>223</v>
      </c>
      <c r="B229" s="90" t="s">
        <v>269</v>
      </c>
      <c r="C229" s="74" t="s">
        <v>1</v>
      </c>
      <c r="D229" s="74">
        <v>30</v>
      </c>
      <c r="E229" s="77"/>
      <c r="F229" s="78">
        <f t="shared" si="3"/>
        <v>0</v>
      </c>
      <c r="G229" s="79"/>
      <c r="H229" s="79"/>
    </row>
    <row r="230" spans="1:10" ht="61.5" customHeight="1">
      <c r="A230" s="74">
        <v>224</v>
      </c>
      <c r="B230" s="90" t="s">
        <v>270</v>
      </c>
      <c r="C230" s="74" t="s">
        <v>0</v>
      </c>
      <c r="D230" s="74">
        <v>500</v>
      </c>
      <c r="E230" s="77"/>
      <c r="F230" s="78">
        <f t="shared" si="3"/>
        <v>0</v>
      </c>
      <c r="G230" s="79"/>
      <c r="H230" s="79"/>
    </row>
    <row r="231" spans="1:10" ht="30">
      <c r="A231" s="74">
        <v>225</v>
      </c>
      <c r="B231" s="90" t="s">
        <v>271</v>
      </c>
      <c r="C231" s="74" t="s">
        <v>1</v>
      </c>
      <c r="D231" s="74">
        <v>100</v>
      </c>
      <c r="E231" s="77"/>
      <c r="F231" s="78">
        <f t="shared" si="3"/>
        <v>0</v>
      </c>
      <c r="G231" s="79"/>
      <c r="H231" s="79"/>
    </row>
    <row r="232" spans="1:10" ht="45">
      <c r="A232" s="74">
        <v>226</v>
      </c>
      <c r="B232" s="87" t="s">
        <v>272</v>
      </c>
      <c r="C232" s="74" t="s">
        <v>1</v>
      </c>
      <c r="D232" s="74">
        <v>200</v>
      </c>
      <c r="E232" s="77"/>
      <c r="F232" s="78">
        <f t="shared" si="3"/>
        <v>0</v>
      </c>
      <c r="G232" s="79"/>
      <c r="H232" s="79"/>
    </row>
    <row r="233" spans="1:10" ht="17.25">
      <c r="A233" s="74">
        <v>227</v>
      </c>
      <c r="B233" s="90" t="s">
        <v>273</v>
      </c>
      <c r="C233" s="74" t="s">
        <v>1</v>
      </c>
      <c r="D233" s="74">
        <v>500</v>
      </c>
      <c r="E233" s="77"/>
      <c r="F233" s="78">
        <f t="shared" si="3"/>
        <v>0</v>
      </c>
      <c r="G233" s="79"/>
      <c r="H233" s="79"/>
    </row>
    <row r="234" spans="1:10" ht="30">
      <c r="A234" s="74">
        <v>228</v>
      </c>
      <c r="B234" s="90" t="s">
        <v>274</v>
      </c>
      <c r="C234" s="74" t="s">
        <v>1</v>
      </c>
      <c r="D234" s="74">
        <v>100</v>
      </c>
      <c r="E234" s="77"/>
      <c r="F234" s="78">
        <f t="shared" si="3"/>
        <v>0</v>
      </c>
      <c r="G234" s="79"/>
      <c r="H234" s="79"/>
    </row>
    <row r="235" spans="1:10" ht="30">
      <c r="A235" s="74">
        <v>229</v>
      </c>
      <c r="B235" s="87" t="s">
        <v>275</v>
      </c>
      <c r="C235" s="74" t="s">
        <v>1</v>
      </c>
      <c r="D235" s="74">
        <v>20</v>
      </c>
      <c r="E235" s="77"/>
      <c r="F235" s="78">
        <f t="shared" si="3"/>
        <v>0</v>
      </c>
      <c r="G235" s="79"/>
      <c r="H235" s="79"/>
    </row>
    <row r="236" spans="1:10" ht="31.5" customHeight="1">
      <c r="A236" s="74">
        <v>230</v>
      </c>
      <c r="B236" s="90" t="s">
        <v>276</v>
      </c>
      <c r="C236" s="74" t="s">
        <v>1</v>
      </c>
      <c r="D236" s="81">
        <v>100</v>
      </c>
      <c r="E236" s="77"/>
      <c r="F236" s="78">
        <f t="shared" si="3"/>
        <v>0</v>
      </c>
      <c r="G236" s="79"/>
      <c r="H236" s="79"/>
    </row>
    <row r="237" spans="1:10" ht="31.5" customHeight="1">
      <c r="A237" s="74">
        <v>231</v>
      </c>
      <c r="B237" s="90" t="s">
        <v>277</v>
      </c>
      <c r="C237" s="74" t="s">
        <v>1</v>
      </c>
      <c r="D237" s="74">
        <v>100</v>
      </c>
      <c r="E237" s="77"/>
      <c r="F237" s="78">
        <f t="shared" si="3"/>
        <v>0</v>
      </c>
      <c r="G237" s="79"/>
      <c r="H237" s="79"/>
    </row>
    <row r="238" spans="1:10" ht="45">
      <c r="A238" s="74">
        <v>232</v>
      </c>
      <c r="B238" s="90" t="s">
        <v>278</v>
      </c>
      <c r="C238" s="74" t="s">
        <v>72</v>
      </c>
      <c r="D238" s="74">
        <v>10</v>
      </c>
      <c r="E238" s="77"/>
      <c r="F238" s="78">
        <f t="shared" si="3"/>
        <v>0</v>
      </c>
      <c r="G238" s="79"/>
      <c r="H238" s="79"/>
    </row>
    <row r="239" spans="1:10" ht="30">
      <c r="A239" s="74">
        <v>233</v>
      </c>
      <c r="B239" s="90" t="s">
        <v>279</v>
      </c>
      <c r="C239" s="74" t="s">
        <v>1</v>
      </c>
      <c r="D239" s="74">
        <v>200</v>
      </c>
      <c r="E239" s="77"/>
      <c r="F239" s="78">
        <f t="shared" si="3"/>
        <v>0</v>
      </c>
      <c r="G239" s="79"/>
      <c r="H239" s="79"/>
    </row>
    <row r="240" spans="1:10" ht="30">
      <c r="A240" s="74">
        <v>234</v>
      </c>
      <c r="B240" s="90" t="s">
        <v>280</v>
      </c>
      <c r="C240" s="74" t="s">
        <v>72</v>
      </c>
      <c r="D240" s="74">
        <v>10</v>
      </c>
      <c r="E240" s="77"/>
      <c r="F240" s="78">
        <f t="shared" si="3"/>
        <v>0</v>
      </c>
      <c r="G240" s="79"/>
      <c r="H240" s="79"/>
    </row>
    <row r="241" spans="1:8" ht="31.5" customHeight="1">
      <c r="A241" s="74">
        <v>235</v>
      </c>
      <c r="B241" s="90" t="s">
        <v>281</v>
      </c>
      <c r="C241" s="74" t="s">
        <v>1</v>
      </c>
      <c r="D241" s="74">
        <v>10</v>
      </c>
      <c r="E241" s="77"/>
      <c r="F241" s="78">
        <f t="shared" si="3"/>
        <v>0</v>
      </c>
      <c r="G241" s="79"/>
      <c r="H241" s="79"/>
    </row>
    <row r="242" spans="1:8" ht="30">
      <c r="A242" s="74">
        <v>236</v>
      </c>
      <c r="B242" s="90" t="s">
        <v>282</v>
      </c>
      <c r="C242" s="74" t="s">
        <v>1</v>
      </c>
      <c r="D242" s="74">
        <v>200</v>
      </c>
      <c r="E242" s="77"/>
      <c r="F242" s="78">
        <f t="shared" si="3"/>
        <v>0</v>
      </c>
      <c r="G242" s="79"/>
      <c r="H242" s="79"/>
    </row>
    <row r="243" spans="1:8" ht="45">
      <c r="A243" s="74">
        <v>237</v>
      </c>
      <c r="B243" s="87" t="s">
        <v>283</v>
      </c>
      <c r="C243" s="74" t="s">
        <v>1</v>
      </c>
      <c r="D243" s="74">
        <v>5</v>
      </c>
      <c r="E243" s="77"/>
      <c r="F243" s="78">
        <f t="shared" si="3"/>
        <v>0</v>
      </c>
      <c r="G243" s="79"/>
      <c r="H243" s="79"/>
    </row>
    <row r="244" spans="1:8" ht="15.75" customHeight="1">
      <c r="A244" s="74">
        <v>238</v>
      </c>
      <c r="B244" s="87" t="s">
        <v>284</v>
      </c>
      <c r="C244" s="74" t="s">
        <v>1</v>
      </c>
      <c r="D244" s="74">
        <v>1</v>
      </c>
      <c r="E244" s="77"/>
      <c r="F244" s="78">
        <f t="shared" si="3"/>
        <v>0</v>
      </c>
      <c r="G244" s="79"/>
      <c r="H244" s="79"/>
    </row>
    <row r="245" spans="1:8" ht="30">
      <c r="A245" s="74">
        <v>239</v>
      </c>
      <c r="B245" s="87" t="s">
        <v>285</v>
      </c>
      <c r="C245" s="74" t="s">
        <v>1</v>
      </c>
      <c r="D245" s="74">
        <v>1</v>
      </c>
      <c r="E245" s="77"/>
      <c r="F245" s="78">
        <f t="shared" si="3"/>
        <v>0</v>
      </c>
      <c r="G245" s="79"/>
      <c r="H245" s="79"/>
    </row>
    <row r="246" spans="1:8" ht="45">
      <c r="A246" s="74">
        <v>240</v>
      </c>
      <c r="B246" s="87" t="s">
        <v>286</v>
      </c>
      <c r="C246" s="74" t="s">
        <v>1</v>
      </c>
      <c r="D246" s="74">
        <v>10</v>
      </c>
      <c r="E246" s="77"/>
      <c r="F246" s="78">
        <f t="shared" si="3"/>
        <v>0</v>
      </c>
      <c r="G246" s="74"/>
      <c r="H246" s="74"/>
    </row>
    <row r="247" spans="1:8" ht="30">
      <c r="A247" s="74">
        <v>241</v>
      </c>
      <c r="B247" s="90" t="s">
        <v>287</v>
      </c>
      <c r="C247" s="74" t="s">
        <v>1</v>
      </c>
      <c r="D247" s="81">
        <v>2</v>
      </c>
      <c r="E247" s="77"/>
      <c r="F247" s="78">
        <f t="shared" si="3"/>
        <v>0</v>
      </c>
      <c r="G247" s="79"/>
      <c r="H247" s="79"/>
    </row>
    <row r="248" spans="1:8" ht="30">
      <c r="A248" s="74">
        <v>242</v>
      </c>
      <c r="B248" s="93" t="s">
        <v>288</v>
      </c>
      <c r="C248" s="74" t="s">
        <v>1</v>
      </c>
      <c r="D248" s="74">
        <v>10</v>
      </c>
      <c r="E248" s="77"/>
      <c r="F248" s="78">
        <f t="shared" si="3"/>
        <v>0</v>
      </c>
      <c r="G248" s="79"/>
      <c r="H248" s="79"/>
    </row>
    <row r="249" spans="1:8">
      <c r="A249" s="74">
        <v>243</v>
      </c>
      <c r="B249" s="93" t="s">
        <v>289</v>
      </c>
      <c r="C249" s="74" t="s">
        <v>1</v>
      </c>
      <c r="D249" s="74">
        <v>10</v>
      </c>
      <c r="E249" s="77"/>
      <c r="F249" s="78">
        <f t="shared" si="3"/>
        <v>0</v>
      </c>
      <c r="G249" s="79"/>
      <c r="H249" s="79"/>
    </row>
    <row r="250" spans="1:8">
      <c r="A250" s="74">
        <v>244</v>
      </c>
      <c r="B250" s="93" t="s">
        <v>290</v>
      </c>
      <c r="C250" s="74" t="s">
        <v>1</v>
      </c>
      <c r="D250" s="74">
        <v>100</v>
      </c>
      <c r="E250" s="77"/>
      <c r="F250" s="78">
        <f t="shared" si="3"/>
        <v>0</v>
      </c>
      <c r="G250" s="79"/>
      <c r="H250" s="79"/>
    </row>
    <row r="251" spans="1:8" ht="18" customHeight="1">
      <c r="A251" s="74">
        <v>245</v>
      </c>
      <c r="B251" s="93" t="s">
        <v>291</v>
      </c>
      <c r="C251" s="74" t="s">
        <v>1</v>
      </c>
      <c r="D251" s="74">
        <v>500</v>
      </c>
      <c r="E251" s="77"/>
      <c r="F251" s="78">
        <f t="shared" si="3"/>
        <v>0</v>
      </c>
      <c r="G251" s="79"/>
      <c r="H251" s="79"/>
    </row>
    <row r="252" spans="1:8">
      <c r="A252" s="74">
        <v>246</v>
      </c>
      <c r="B252" s="93" t="s">
        <v>292</v>
      </c>
      <c r="C252" s="74" t="s">
        <v>1</v>
      </c>
      <c r="D252" s="74">
        <v>100</v>
      </c>
      <c r="E252" s="77"/>
      <c r="F252" s="78">
        <f t="shared" si="3"/>
        <v>0</v>
      </c>
      <c r="G252" s="79"/>
      <c r="H252" s="79"/>
    </row>
    <row r="253" spans="1:8">
      <c r="A253" s="74">
        <v>247</v>
      </c>
      <c r="B253" s="93" t="s">
        <v>293</v>
      </c>
      <c r="C253" s="74" t="s">
        <v>1</v>
      </c>
      <c r="D253" s="74">
        <v>500</v>
      </c>
      <c r="E253" s="77"/>
      <c r="F253" s="78">
        <f t="shared" si="3"/>
        <v>0</v>
      </c>
      <c r="G253" s="79"/>
      <c r="H253" s="79"/>
    </row>
    <row r="254" spans="1:8">
      <c r="A254" s="74">
        <v>248</v>
      </c>
      <c r="B254" s="93" t="s">
        <v>294</v>
      </c>
      <c r="C254" s="74" t="s">
        <v>1</v>
      </c>
      <c r="D254" s="74">
        <v>50</v>
      </c>
      <c r="E254" s="77"/>
      <c r="F254" s="78">
        <f t="shared" si="3"/>
        <v>0</v>
      </c>
      <c r="G254" s="79"/>
      <c r="H254" s="79"/>
    </row>
    <row r="255" spans="1:8">
      <c r="A255" s="74">
        <v>249</v>
      </c>
      <c r="B255" s="93" t="s">
        <v>295</v>
      </c>
      <c r="C255" s="74" t="s">
        <v>1</v>
      </c>
      <c r="D255" s="74">
        <v>600</v>
      </c>
      <c r="E255" s="77"/>
      <c r="F255" s="78">
        <f t="shared" si="3"/>
        <v>0</v>
      </c>
      <c r="G255" s="79"/>
      <c r="H255" s="79"/>
    </row>
    <row r="256" spans="1:8">
      <c r="A256" s="74">
        <v>250</v>
      </c>
      <c r="B256" s="93" t="s">
        <v>296</v>
      </c>
      <c r="C256" s="74" t="s">
        <v>1</v>
      </c>
      <c r="D256" s="74">
        <v>300</v>
      </c>
      <c r="E256" s="77"/>
      <c r="F256" s="78">
        <f t="shared" si="3"/>
        <v>0</v>
      </c>
      <c r="G256" s="79"/>
      <c r="H256" s="79"/>
    </row>
    <row r="257" spans="1:8" ht="75">
      <c r="A257" s="74">
        <v>251</v>
      </c>
      <c r="B257" s="90" t="s">
        <v>297</v>
      </c>
      <c r="C257" s="74" t="s">
        <v>1</v>
      </c>
      <c r="D257" s="74">
        <v>10</v>
      </c>
      <c r="E257" s="77"/>
      <c r="F257" s="78">
        <f t="shared" si="3"/>
        <v>0</v>
      </c>
      <c r="G257" s="81"/>
      <c r="H257" s="81"/>
    </row>
    <row r="258" spans="1:8" ht="45">
      <c r="A258" s="74">
        <v>252</v>
      </c>
      <c r="B258" s="93" t="s">
        <v>298</v>
      </c>
      <c r="C258" s="74" t="s">
        <v>72</v>
      </c>
      <c r="D258" s="74">
        <v>300</v>
      </c>
      <c r="E258" s="77"/>
      <c r="F258" s="78">
        <f t="shared" si="3"/>
        <v>0</v>
      </c>
      <c r="G258" s="79"/>
      <c r="H258" s="79"/>
    </row>
    <row r="259" spans="1:8" ht="60">
      <c r="A259" s="74">
        <v>253</v>
      </c>
      <c r="B259" s="96" t="s">
        <v>299</v>
      </c>
      <c r="C259" s="74" t="s">
        <v>1</v>
      </c>
      <c r="D259" s="74">
        <v>2500</v>
      </c>
      <c r="E259" s="77"/>
      <c r="F259" s="78">
        <f t="shared" si="3"/>
        <v>0</v>
      </c>
      <c r="G259" s="74"/>
      <c r="H259" s="74"/>
    </row>
    <row r="260" spans="1:8" ht="49.5">
      <c r="A260" s="74">
        <v>254</v>
      </c>
      <c r="B260" s="92" t="s">
        <v>300</v>
      </c>
      <c r="C260" s="74" t="s">
        <v>1</v>
      </c>
      <c r="D260" s="74">
        <v>5</v>
      </c>
      <c r="E260" s="77"/>
      <c r="F260" s="78">
        <f t="shared" si="3"/>
        <v>0</v>
      </c>
      <c r="G260" s="79"/>
      <c r="H260" s="79"/>
    </row>
    <row r="261" spans="1:8" ht="30">
      <c r="A261" s="74">
        <v>255</v>
      </c>
      <c r="B261" s="92" t="s">
        <v>301</v>
      </c>
      <c r="C261" s="74" t="s">
        <v>1</v>
      </c>
      <c r="D261" s="74">
        <v>5</v>
      </c>
      <c r="E261" s="77"/>
      <c r="F261" s="78">
        <f t="shared" si="3"/>
        <v>0</v>
      </c>
      <c r="G261" s="79"/>
      <c r="H261" s="79"/>
    </row>
    <row r="262" spans="1:8">
      <c r="A262" s="74">
        <v>256</v>
      </c>
      <c r="B262" s="93" t="s">
        <v>302</v>
      </c>
      <c r="C262" s="74" t="s">
        <v>1</v>
      </c>
      <c r="D262" s="74">
        <v>50</v>
      </c>
      <c r="E262" s="77"/>
      <c r="F262" s="78">
        <f t="shared" si="3"/>
        <v>0</v>
      </c>
      <c r="G262" s="79"/>
      <c r="H262" s="79"/>
    </row>
    <row r="263" spans="1:8">
      <c r="A263" s="74">
        <v>257</v>
      </c>
      <c r="B263" s="93" t="s">
        <v>303</v>
      </c>
      <c r="C263" s="74" t="s">
        <v>1</v>
      </c>
      <c r="D263" s="74">
        <v>500</v>
      </c>
      <c r="E263" s="77"/>
      <c r="F263" s="78">
        <f t="shared" si="3"/>
        <v>0</v>
      </c>
      <c r="G263" s="79"/>
      <c r="H263" s="79"/>
    </row>
    <row r="264" spans="1:8">
      <c r="A264" s="74">
        <v>258</v>
      </c>
      <c r="B264" s="93" t="s">
        <v>304</v>
      </c>
      <c r="C264" s="74" t="s">
        <v>1</v>
      </c>
      <c r="D264" s="74">
        <v>500</v>
      </c>
      <c r="E264" s="77"/>
      <c r="F264" s="78">
        <f t="shared" si="3"/>
        <v>0</v>
      </c>
      <c r="G264" s="79"/>
      <c r="H264" s="79"/>
    </row>
    <row r="265" spans="1:8">
      <c r="A265" s="74">
        <v>259</v>
      </c>
      <c r="B265" s="93" t="s">
        <v>305</v>
      </c>
      <c r="C265" s="74" t="s">
        <v>1</v>
      </c>
      <c r="D265" s="74">
        <v>500</v>
      </c>
      <c r="E265" s="77"/>
      <c r="F265" s="78">
        <f t="shared" si="3"/>
        <v>0</v>
      </c>
      <c r="G265" s="79"/>
      <c r="H265" s="79"/>
    </row>
    <row r="266" spans="1:8" ht="34.5" customHeight="1">
      <c r="A266" s="74">
        <v>260</v>
      </c>
      <c r="B266" s="93" t="s">
        <v>306</v>
      </c>
      <c r="C266" s="74" t="s">
        <v>1</v>
      </c>
      <c r="D266" s="74">
        <v>2</v>
      </c>
      <c r="E266" s="77"/>
      <c r="F266" s="78">
        <f t="shared" si="3"/>
        <v>0</v>
      </c>
      <c r="G266" s="74"/>
      <c r="H266" s="74"/>
    </row>
    <row r="267" spans="1:8" ht="30">
      <c r="A267" s="74">
        <v>261</v>
      </c>
      <c r="B267" s="93" t="s">
        <v>307</v>
      </c>
      <c r="C267" s="74" t="s">
        <v>1</v>
      </c>
      <c r="D267" s="74">
        <v>100</v>
      </c>
      <c r="E267" s="77"/>
      <c r="F267" s="78">
        <f t="shared" si="3"/>
        <v>0</v>
      </c>
      <c r="G267" s="74"/>
      <c r="H267" s="74"/>
    </row>
    <row r="268" spans="1:8" ht="45">
      <c r="A268" s="74">
        <v>262</v>
      </c>
      <c r="B268" s="93" t="s">
        <v>308</v>
      </c>
      <c r="C268" s="74" t="s">
        <v>1</v>
      </c>
      <c r="D268" s="74">
        <v>5</v>
      </c>
      <c r="E268" s="77"/>
      <c r="F268" s="78">
        <f t="shared" si="3"/>
        <v>0</v>
      </c>
      <c r="G268" s="74"/>
      <c r="H268" s="74"/>
    </row>
    <row r="269" spans="1:8" ht="30">
      <c r="A269" s="74">
        <v>263</v>
      </c>
      <c r="B269" s="93" t="s">
        <v>309</v>
      </c>
      <c r="C269" s="74" t="s">
        <v>72</v>
      </c>
      <c r="D269" s="74">
        <v>500</v>
      </c>
      <c r="E269" s="77"/>
      <c r="F269" s="78">
        <f t="shared" si="3"/>
        <v>0</v>
      </c>
      <c r="G269" s="79"/>
      <c r="H269" s="79"/>
    </row>
    <row r="270" spans="1:8" ht="30">
      <c r="A270" s="74">
        <v>264</v>
      </c>
      <c r="B270" s="93" t="s">
        <v>310</v>
      </c>
      <c r="C270" s="74" t="s">
        <v>72</v>
      </c>
      <c r="D270" s="74">
        <v>400</v>
      </c>
      <c r="E270" s="77"/>
      <c r="F270" s="78">
        <f t="shared" ref="F270:F276" si="4">D270*E270</f>
        <v>0</v>
      </c>
      <c r="G270" s="79"/>
      <c r="H270" s="79"/>
    </row>
    <row r="271" spans="1:8" ht="30">
      <c r="A271" s="74">
        <v>265</v>
      </c>
      <c r="B271" s="93" t="s">
        <v>311</v>
      </c>
      <c r="C271" s="74" t="s">
        <v>72</v>
      </c>
      <c r="D271" s="74">
        <v>20</v>
      </c>
      <c r="E271" s="77"/>
      <c r="F271" s="78">
        <f t="shared" si="4"/>
        <v>0</v>
      </c>
      <c r="G271" s="79"/>
      <c r="H271" s="79"/>
    </row>
    <row r="272" spans="1:8" ht="30">
      <c r="A272" s="74">
        <v>266</v>
      </c>
      <c r="B272" s="93" t="s">
        <v>312</v>
      </c>
      <c r="C272" s="74" t="s">
        <v>72</v>
      </c>
      <c r="D272" s="74">
        <v>20</v>
      </c>
      <c r="E272" s="77"/>
      <c r="F272" s="78">
        <f t="shared" si="4"/>
        <v>0</v>
      </c>
      <c r="G272" s="79"/>
      <c r="H272" s="79"/>
    </row>
    <row r="273" spans="1:8" ht="30">
      <c r="A273" s="74">
        <v>267</v>
      </c>
      <c r="B273" s="93" t="s">
        <v>313</v>
      </c>
      <c r="C273" s="74" t="s">
        <v>72</v>
      </c>
      <c r="D273" s="74">
        <v>50</v>
      </c>
      <c r="E273" s="77"/>
      <c r="F273" s="78">
        <f t="shared" si="4"/>
        <v>0</v>
      </c>
      <c r="G273" s="79"/>
      <c r="H273" s="79"/>
    </row>
    <row r="274" spans="1:8" ht="45">
      <c r="A274" s="74">
        <v>268</v>
      </c>
      <c r="B274" s="93" t="s">
        <v>314</v>
      </c>
      <c r="C274" s="74" t="s">
        <v>72</v>
      </c>
      <c r="D274" s="74">
        <v>30</v>
      </c>
      <c r="E274" s="77"/>
      <c r="F274" s="78">
        <f t="shared" si="4"/>
        <v>0</v>
      </c>
      <c r="G274" s="79"/>
      <c r="H274" s="79"/>
    </row>
    <row r="275" spans="1:8" ht="35.25" customHeight="1">
      <c r="A275" s="74">
        <v>269</v>
      </c>
      <c r="B275" s="93" t="s">
        <v>315</v>
      </c>
      <c r="C275" s="74" t="s">
        <v>72</v>
      </c>
      <c r="D275" s="74">
        <v>10</v>
      </c>
      <c r="E275" s="77"/>
      <c r="F275" s="78">
        <f t="shared" si="4"/>
        <v>0</v>
      </c>
      <c r="G275" s="79"/>
      <c r="H275" s="79"/>
    </row>
    <row r="276" spans="1:8">
      <c r="A276" s="74">
        <v>270</v>
      </c>
      <c r="B276" s="93" t="s">
        <v>316</v>
      </c>
      <c r="C276" s="74" t="s">
        <v>1</v>
      </c>
      <c r="D276" s="74">
        <v>20</v>
      </c>
      <c r="E276" s="77"/>
      <c r="F276" s="78">
        <f t="shared" si="4"/>
        <v>0</v>
      </c>
      <c r="G276" s="79"/>
      <c r="H276" s="79"/>
    </row>
    <row r="277" spans="1:8">
      <c r="A277" s="74"/>
      <c r="B277" s="102" t="s">
        <v>317</v>
      </c>
      <c r="C277" s="103"/>
      <c r="D277" s="103"/>
      <c r="E277" s="104"/>
      <c r="F277" s="105">
        <f>SUM(F7:F276)</f>
        <v>0</v>
      </c>
      <c r="G277" s="104"/>
      <c r="H277" s="104"/>
    </row>
    <row r="279" spans="1:8">
      <c r="F279" s="106"/>
    </row>
    <row r="280" spans="1:8" ht="51.75" customHeight="1">
      <c r="A280" s="134" t="s">
        <v>331</v>
      </c>
      <c r="B280" s="134"/>
      <c r="C280" s="134"/>
      <c r="D280" s="134"/>
      <c r="E280" s="134"/>
      <c r="F280" s="134"/>
      <c r="G280" s="134"/>
    </row>
    <row r="281" spans="1:8">
      <c r="B281" s="108"/>
      <c r="F281" s="106"/>
    </row>
    <row r="282" spans="1:8">
      <c r="B282" s="109"/>
      <c r="F282" s="106"/>
    </row>
    <row r="283" spans="1:8">
      <c r="B283" s="109"/>
      <c r="F283" s="106"/>
    </row>
    <row r="284" spans="1:8">
      <c r="F284" s="107"/>
    </row>
    <row r="285" spans="1:8">
      <c r="F285" s="107"/>
    </row>
    <row r="286" spans="1:8">
      <c r="F286" s="107"/>
    </row>
    <row r="287" spans="1:8">
      <c r="F287" s="107"/>
    </row>
    <row r="288" spans="1:8">
      <c r="F288" s="107"/>
    </row>
    <row r="289" spans="6:6">
      <c r="F289" s="107"/>
    </row>
    <row r="290" spans="6:6">
      <c r="F290" s="107"/>
    </row>
    <row r="291" spans="6:6">
      <c r="F291" s="107"/>
    </row>
    <row r="292" spans="6:6">
      <c r="F292" s="107"/>
    </row>
    <row r="293" spans="6:6">
      <c r="F293" s="107"/>
    </row>
    <row r="294" spans="6:6">
      <c r="F294" s="107"/>
    </row>
  </sheetData>
  <mergeCells count="4">
    <mergeCell ref="B2:F2"/>
    <mergeCell ref="G1:H1"/>
    <mergeCell ref="A280:G280"/>
    <mergeCell ref="J5:Q10"/>
  </mergeCells>
  <conditionalFormatting sqref="F1 F3">
    <cfRule type="cellIs" dxfId="1" priority="2" stopIfTrue="1" operator="equal">
      <formula>0</formula>
    </cfRule>
  </conditionalFormatting>
  <conditionalFormatting sqref="G1">
    <cfRule type="cellIs" dxfId="0" priority="1" stopIfTrue="1" operator="equal">
      <formula>0</formula>
    </cfRule>
  </conditionalFormatting>
  <pageMargins left="0.75" right="0.75" top="1" bottom="1" header="0.5" footer="0.5"/>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N9" sqref="N9"/>
    </sheetView>
  </sheetViews>
  <sheetFormatPr defaultRowHeight="12.75"/>
  <cols>
    <col min="1" max="1" width="4.7109375" style="64" customWidth="1"/>
    <col min="2" max="2" width="67" style="64" customWidth="1"/>
    <col min="3" max="3" width="7.85546875" style="64" customWidth="1"/>
    <col min="4" max="4" width="7.140625" style="64" customWidth="1"/>
    <col min="5" max="5" width="12.140625" style="64" customWidth="1"/>
    <col min="6" max="6" width="13.5703125" style="64" bestFit="1" customWidth="1"/>
    <col min="7" max="7" width="21.28515625" style="64" customWidth="1"/>
    <col min="8" max="255" width="9.140625" style="67"/>
    <col min="256" max="256" width="4.7109375" style="67" customWidth="1"/>
    <col min="257" max="257" width="67" style="67" customWidth="1"/>
    <col min="258" max="258" width="7.85546875" style="67" customWidth="1"/>
    <col min="259" max="259" width="7.140625" style="67" customWidth="1"/>
    <col min="260" max="260" width="12.140625" style="67" customWidth="1"/>
    <col min="261" max="261" width="13.5703125" style="67" bestFit="1" customWidth="1"/>
    <col min="262" max="262" width="17.85546875" style="67" customWidth="1"/>
    <col min="263" max="263" width="21.28515625" style="67" customWidth="1"/>
    <col min="264" max="511" width="9.140625" style="67"/>
    <col min="512" max="512" width="4.7109375" style="67" customWidth="1"/>
    <col min="513" max="513" width="67" style="67" customWidth="1"/>
    <col min="514" max="514" width="7.85546875" style="67" customWidth="1"/>
    <col min="515" max="515" width="7.140625" style="67" customWidth="1"/>
    <col min="516" max="516" width="12.140625" style="67" customWidth="1"/>
    <col min="517" max="517" width="13.5703125" style="67" bestFit="1" customWidth="1"/>
    <col min="518" max="518" width="17.85546875" style="67" customWidth="1"/>
    <col min="519" max="519" width="21.28515625" style="67" customWidth="1"/>
    <col min="520" max="767" width="9.140625" style="67"/>
    <col min="768" max="768" width="4.7109375" style="67" customWidth="1"/>
    <col min="769" max="769" width="67" style="67" customWidth="1"/>
    <col min="770" max="770" width="7.85546875" style="67" customWidth="1"/>
    <col min="771" max="771" width="7.140625" style="67" customWidth="1"/>
    <col min="772" max="772" width="12.140625" style="67" customWidth="1"/>
    <col min="773" max="773" width="13.5703125" style="67" bestFit="1" customWidth="1"/>
    <col min="774" max="774" width="17.85546875" style="67" customWidth="1"/>
    <col min="775" max="775" width="21.28515625" style="67" customWidth="1"/>
    <col min="776" max="1023" width="9.140625" style="67"/>
    <col min="1024" max="1024" width="4.7109375" style="67" customWidth="1"/>
    <col min="1025" max="1025" width="67" style="67" customWidth="1"/>
    <col min="1026" max="1026" width="7.85546875" style="67" customWidth="1"/>
    <col min="1027" max="1027" width="7.140625" style="67" customWidth="1"/>
    <col min="1028" max="1028" width="12.140625" style="67" customWidth="1"/>
    <col min="1029" max="1029" width="13.5703125" style="67" bestFit="1" customWidth="1"/>
    <col min="1030" max="1030" width="17.85546875" style="67" customWidth="1"/>
    <col min="1031" max="1031" width="21.28515625" style="67" customWidth="1"/>
    <col min="1032" max="1279" width="9.140625" style="67"/>
    <col min="1280" max="1280" width="4.7109375" style="67" customWidth="1"/>
    <col min="1281" max="1281" width="67" style="67" customWidth="1"/>
    <col min="1282" max="1282" width="7.85546875" style="67" customWidth="1"/>
    <col min="1283" max="1283" width="7.140625" style="67" customWidth="1"/>
    <col min="1284" max="1284" width="12.140625" style="67" customWidth="1"/>
    <col min="1285" max="1285" width="13.5703125" style="67" bestFit="1" customWidth="1"/>
    <col min="1286" max="1286" width="17.85546875" style="67" customWidth="1"/>
    <col min="1287" max="1287" width="21.28515625" style="67" customWidth="1"/>
    <col min="1288" max="1535" width="9.140625" style="67"/>
    <col min="1536" max="1536" width="4.7109375" style="67" customWidth="1"/>
    <col min="1537" max="1537" width="67" style="67" customWidth="1"/>
    <col min="1538" max="1538" width="7.85546875" style="67" customWidth="1"/>
    <col min="1539" max="1539" width="7.140625" style="67" customWidth="1"/>
    <col min="1540" max="1540" width="12.140625" style="67" customWidth="1"/>
    <col min="1541" max="1541" width="13.5703125" style="67" bestFit="1" customWidth="1"/>
    <col min="1542" max="1542" width="17.85546875" style="67" customWidth="1"/>
    <col min="1543" max="1543" width="21.28515625" style="67" customWidth="1"/>
    <col min="1544" max="1791" width="9.140625" style="67"/>
    <col min="1792" max="1792" width="4.7109375" style="67" customWidth="1"/>
    <col min="1793" max="1793" width="67" style="67" customWidth="1"/>
    <col min="1794" max="1794" width="7.85546875" style="67" customWidth="1"/>
    <col min="1795" max="1795" width="7.140625" style="67" customWidth="1"/>
    <col min="1796" max="1796" width="12.140625" style="67" customWidth="1"/>
    <col min="1797" max="1797" width="13.5703125" style="67" bestFit="1" customWidth="1"/>
    <col min="1798" max="1798" width="17.85546875" style="67" customWidth="1"/>
    <col min="1799" max="1799" width="21.28515625" style="67" customWidth="1"/>
    <col min="1800" max="2047" width="9.140625" style="67"/>
    <col min="2048" max="2048" width="4.7109375" style="67" customWidth="1"/>
    <col min="2049" max="2049" width="67" style="67" customWidth="1"/>
    <col min="2050" max="2050" width="7.85546875" style="67" customWidth="1"/>
    <col min="2051" max="2051" width="7.140625" style="67" customWidth="1"/>
    <col min="2052" max="2052" width="12.140625" style="67" customWidth="1"/>
    <col min="2053" max="2053" width="13.5703125" style="67" bestFit="1" customWidth="1"/>
    <col min="2054" max="2054" width="17.85546875" style="67" customWidth="1"/>
    <col min="2055" max="2055" width="21.28515625" style="67" customWidth="1"/>
    <col min="2056" max="2303" width="9.140625" style="67"/>
    <col min="2304" max="2304" width="4.7109375" style="67" customWidth="1"/>
    <col min="2305" max="2305" width="67" style="67" customWidth="1"/>
    <col min="2306" max="2306" width="7.85546875" style="67" customWidth="1"/>
    <col min="2307" max="2307" width="7.140625" style="67" customWidth="1"/>
    <col min="2308" max="2308" width="12.140625" style="67" customWidth="1"/>
    <col min="2309" max="2309" width="13.5703125" style="67" bestFit="1" customWidth="1"/>
    <col min="2310" max="2310" width="17.85546875" style="67" customWidth="1"/>
    <col min="2311" max="2311" width="21.28515625" style="67" customWidth="1"/>
    <col min="2312" max="2559" width="9.140625" style="67"/>
    <col min="2560" max="2560" width="4.7109375" style="67" customWidth="1"/>
    <col min="2561" max="2561" width="67" style="67" customWidth="1"/>
    <col min="2562" max="2562" width="7.85546875" style="67" customWidth="1"/>
    <col min="2563" max="2563" width="7.140625" style="67" customWidth="1"/>
    <col min="2564" max="2564" width="12.140625" style="67" customWidth="1"/>
    <col min="2565" max="2565" width="13.5703125" style="67" bestFit="1" customWidth="1"/>
    <col min="2566" max="2566" width="17.85546875" style="67" customWidth="1"/>
    <col min="2567" max="2567" width="21.28515625" style="67" customWidth="1"/>
    <col min="2568" max="2815" width="9.140625" style="67"/>
    <col min="2816" max="2816" width="4.7109375" style="67" customWidth="1"/>
    <col min="2817" max="2817" width="67" style="67" customWidth="1"/>
    <col min="2818" max="2818" width="7.85546875" style="67" customWidth="1"/>
    <col min="2819" max="2819" width="7.140625" style="67" customWidth="1"/>
    <col min="2820" max="2820" width="12.140625" style="67" customWidth="1"/>
    <col min="2821" max="2821" width="13.5703125" style="67" bestFit="1" customWidth="1"/>
    <col min="2822" max="2822" width="17.85546875" style="67" customWidth="1"/>
    <col min="2823" max="2823" width="21.28515625" style="67" customWidth="1"/>
    <col min="2824" max="3071" width="9.140625" style="67"/>
    <col min="3072" max="3072" width="4.7109375" style="67" customWidth="1"/>
    <col min="3073" max="3073" width="67" style="67" customWidth="1"/>
    <col min="3074" max="3074" width="7.85546875" style="67" customWidth="1"/>
    <col min="3075" max="3075" width="7.140625" style="67" customWidth="1"/>
    <col min="3076" max="3076" width="12.140625" style="67" customWidth="1"/>
    <col min="3077" max="3077" width="13.5703125" style="67" bestFit="1" customWidth="1"/>
    <col min="3078" max="3078" width="17.85546875" style="67" customWidth="1"/>
    <col min="3079" max="3079" width="21.28515625" style="67" customWidth="1"/>
    <col min="3080" max="3327" width="9.140625" style="67"/>
    <col min="3328" max="3328" width="4.7109375" style="67" customWidth="1"/>
    <col min="3329" max="3329" width="67" style="67" customWidth="1"/>
    <col min="3330" max="3330" width="7.85546875" style="67" customWidth="1"/>
    <col min="3331" max="3331" width="7.140625" style="67" customWidth="1"/>
    <col min="3332" max="3332" width="12.140625" style="67" customWidth="1"/>
    <col min="3333" max="3333" width="13.5703125" style="67" bestFit="1" customWidth="1"/>
    <col min="3334" max="3334" width="17.85546875" style="67" customWidth="1"/>
    <col min="3335" max="3335" width="21.28515625" style="67" customWidth="1"/>
    <col min="3336" max="3583" width="9.140625" style="67"/>
    <col min="3584" max="3584" width="4.7109375" style="67" customWidth="1"/>
    <col min="3585" max="3585" width="67" style="67" customWidth="1"/>
    <col min="3586" max="3586" width="7.85546875" style="67" customWidth="1"/>
    <col min="3587" max="3587" width="7.140625" style="67" customWidth="1"/>
    <col min="3588" max="3588" width="12.140625" style="67" customWidth="1"/>
    <col min="3589" max="3589" width="13.5703125" style="67" bestFit="1" customWidth="1"/>
    <col min="3590" max="3590" width="17.85546875" style="67" customWidth="1"/>
    <col min="3591" max="3591" width="21.28515625" style="67" customWidth="1"/>
    <col min="3592" max="3839" width="9.140625" style="67"/>
    <col min="3840" max="3840" width="4.7109375" style="67" customWidth="1"/>
    <col min="3841" max="3841" width="67" style="67" customWidth="1"/>
    <col min="3842" max="3842" width="7.85546875" style="67" customWidth="1"/>
    <col min="3843" max="3843" width="7.140625" style="67" customWidth="1"/>
    <col min="3844" max="3844" width="12.140625" style="67" customWidth="1"/>
    <col min="3845" max="3845" width="13.5703125" style="67" bestFit="1" customWidth="1"/>
    <col min="3846" max="3846" width="17.85546875" style="67" customWidth="1"/>
    <col min="3847" max="3847" width="21.28515625" style="67" customWidth="1"/>
    <col min="3848" max="4095" width="9.140625" style="67"/>
    <col min="4096" max="4096" width="4.7109375" style="67" customWidth="1"/>
    <col min="4097" max="4097" width="67" style="67" customWidth="1"/>
    <col min="4098" max="4098" width="7.85546875" style="67" customWidth="1"/>
    <col min="4099" max="4099" width="7.140625" style="67" customWidth="1"/>
    <col min="4100" max="4100" width="12.140625" style="67" customWidth="1"/>
    <col min="4101" max="4101" width="13.5703125" style="67" bestFit="1" customWidth="1"/>
    <col min="4102" max="4102" width="17.85546875" style="67" customWidth="1"/>
    <col min="4103" max="4103" width="21.28515625" style="67" customWidth="1"/>
    <col min="4104" max="4351" width="9.140625" style="67"/>
    <col min="4352" max="4352" width="4.7109375" style="67" customWidth="1"/>
    <col min="4353" max="4353" width="67" style="67" customWidth="1"/>
    <col min="4354" max="4354" width="7.85546875" style="67" customWidth="1"/>
    <col min="4355" max="4355" width="7.140625" style="67" customWidth="1"/>
    <col min="4356" max="4356" width="12.140625" style="67" customWidth="1"/>
    <col min="4357" max="4357" width="13.5703125" style="67" bestFit="1" customWidth="1"/>
    <col min="4358" max="4358" width="17.85546875" style="67" customWidth="1"/>
    <col min="4359" max="4359" width="21.28515625" style="67" customWidth="1"/>
    <col min="4360" max="4607" width="9.140625" style="67"/>
    <col min="4608" max="4608" width="4.7109375" style="67" customWidth="1"/>
    <col min="4609" max="4609" width="67" style="67" customWidth="1"/>
    <col min="4610" max="4610" width="7.85546875" style="67" customWidth="1"/>
    <col min="4611" max="4611" width="7.140625" style="67" customWidth="1"/>
    <col min="4612" max="4612" width="12.140625" style="67" customWidth="1"/>
    <col min="4613" max="4613" width="13.5703125" style="67" bestFit="1" customWidth="1"/>
    <col min="4614" max="4614" width="17.85546875" style="67" customWidth="1"/>
    <col min="4615" max="4615" width="21.28515625" style="67" customWidth="1"/>
    <col min="4616" max="4863" width="9.140625" style="67"/>
    <col min="4864" max="4864" width="4.7109375" style="67" customWidth="1"/>
    <col min="4865" max="4865" width="67" style="67" customWidth="1"/>
    <col min="4866" max="4866" width="7.85546875" style="67" customWidth="1"/>
    <col min="4867" max="4867" width="7.140625" style="67" customWidth="1"/>
    <col min="4868" max="4868" width="12.140625" style="67" customWidth="1"/>
    <col min="4869" max="4869" width="13.5703125" style="67" bestFit="1" customWidth="1"/>
    <col min="4870" max="4870" width="17.85546875" style="67" customWidth="1"/>
    <col min="4871" max="4871" width="21.28515625" style="67" customWidth="1"/>
    <col min="4872" max="5119" width="9.140625" style="67"/>
    <col min="5120" max="5120" width="4.7109375" style="67" customWidth="1"/>
    <col min="5121" max="5121" width="67" style="67" customWidth="1"/>
    <col min="5122" max="5122" width="7.85546875" style="67" customWidth="1"/>
    <col min="5123" max="5123" width="7.140625" style="67" customWidth="1"/>
    <col min="5124" max="5124" width="12.140625" style="67" customWidth="1"/>
    <col min="5125" max="5125" width="13.5703125" style="67" bestFit="1" customWidth="1"/>
    <col min="5126" max="5126" width="17.85546875" style="67" customWidth="1"/>
    <col min="5127" max="5127" width="21.28515625" style="67" customWidth="1"/>
    <col min="5128" max="5375" width="9.140625" style="67"/>
    <col min="5376" max="5376" width="4.7109375" style="67" customWidth="1"/>
    <col min="5377" max="5377" width="67" style="67" customWidth="1"/>
    <col min="5378" max="5378" width="7.85546875" style="67" customWidth="1"/>
    <col min="5379" max="5379" width="7.140625" style="67" customWidth="1"/>
    <col min="5380" max="5380" width="12.140625" style="67" customWidth="1"/>
    <col min="5381" max="5381" width="13.5703125" style="67" bestFit="1" customWidth="1"/>
    <col min="5382" max="5382" width="17.85546875" style="67" customWidth="1"/>
    <col min="5383" max="5383" width="21.28515625" style="67" customWidth="1"/>
    <col min="5384" max="5631" width="9.140625" style="67"/>
    <col min="5632" max="5632" width="4.7109375" style="67" customWidth="1"/>
    <col min="5633" max="5633" width="67" style="67" customWidth="1"/>
    <col min="5634" max="5634" width="7.85546875" style="67" customWidth="1"/>
    <col min="5635" max="5635" width="7.140625" style="67" customWidth="1"/>
    <col min="5636" max="5636" width="12.140625" style="67" customWidth="1"/>
    <col min="5637" max="5637" width="13.5703125" style="67" bestFit="1" customWidth="1"/>
    <col min="5638" max="5638" width="17.85546875" style="67" customWidth="1"/>
    <col min="5639" max="5639" width="21.28515625" style="67" customWidth="1"/>
    <col min="5640" max="5887" width="9.140625" style="67"/>
    <col min="5888" max="5888" width="4.7109375" style="67" customWidth="1"/>
    <col min="5889" max="5889" width="67" style="67" customWidth="1"/>
    <col min="5890" max="5890" width="7.85546875" style="67" customWidth="1"/>
    <col min="5891" max="5891" width="7.140625" style="67" customWidth="1"/>
    <col min="5892" max="5892" width="12.140625" style="67" customWidth="1"/>
    <col min="5893" max="5893" width="13.5703125" style="67" bestFit="1" customWidth="1"/>
    <col min="5894" max="5894" width="17.85546875" style="67" customWidth="1"/>
    <col min="5895" max="5895" width="21.28515625" style="67" customWidth="1"/>
    <col min="5896" max="6143" width="9.140625" style="67"/>
    <col min="6144" max="6144" width="4.7109375" style="67" customWidth="1"/>
    <col min="6145" max="6145" width="67" style="67" customWidth="1"/>
    <col min="6146" max="6146" width="7.85546875" style="67" customWidth="1"/>
    <col min="6147" max="6147" width="7.140625" style="67" customWidth="1"/>
    <col min="6148" max="6148" width="12.140625" style="67" customWidth="1"/>
    <col min="6149" max="6149" width="13.5703125" style="67" bestFit="1" customWidth="1"/>
    <col min="6150" max="6150" width="17.85546875" style="67" customWidth="1"/>
    <col min="6151" max="6151" width="21.28515625" style="67" customWidth="1"/>
    <col min="6152" max="6399" width="9.140625" style="67"/>
    <col min="6400" max="6400" width="4.7109375" style="67" customWidth="1"/>
    <col min="6401" max="6401" width="67" style="67" customWidth="1"/>
    <col min="6402" max="6402" width="7.85546875" style="67" customWidth="1"/>
    <col min="6403" max="6403" width="7.140625" style="67" customWidth="1"/>
    <col min="6404" max="6404" width="12.140625" style="67" customWidth="1"/>
    <col min="6405" max="6405" width="13.5703125" style="67" bestFit="1" customWidth="1"/>
    <col min="6406" max="6406" width="17.85546875" style="67" customWidth="1"/>
    <col min="6407" max="6407" width="21.28515625" style="67" customWidth="1"/>
    <col min="6408" max="6655" width="9.140625" style="67"/>
    <col min="6656" max="6656" width="4.7109375" style="67" customWidth="1"/>
    <col min="6657" max="6657" width="67" style="67" customWidth="1"/>
    <col min="6658" max="6658" width="7.85546875" style="67" customWidth="1"/>
    <col min="6659" max="6659" width="7.140625" style="67" customWidth="1"/>
    <col min="6660" max="6660" width="12.140625" style="67" customWidth="1"/>
    <col min="6661" max="6661" width="13.5703125" style="67" bestFit="1" customWidth="1"/>
    <col min="6662" max="6662" width="17.85546875" style="67" customWidth="1"/>
    <col min="6663" max="6663" width="21.28515625" style="67" customWidth="1"/>
    <col min="6664" max="6911" width="9.140625" style="67"/>
    <col min="6912" max="6912" width="4.7109375" style="67" customWidth="1"/>
    <col min="6913" max="6913" width="67" style="67" customWidth="1"/>
    <col min="6914" max="6914" width="7.85546875" style="67" customWidth="1"/>
    <col min="6915" max="6915" width="7.140625" style="67" customWidth="1"/>
    <col min="6916" max="6916" width="12.140625" style="67" customWidth="1"/>
    <col min="6917" max="6917" width="13.5703125" style="67" bestFit="1" customWidth="1"/>
    <col min="6918" max="6918" width="17.85546875" style="67" customWidth="1"/>
    <col min="6919" max="6919" width="21.28515625" style="67" customWidth="1"/>
    <col min="6920" max="7167" width="9.140625" style="67"/>
    <col min="7168" max="7168" width="4.7109375" style="67" customWidth="1"/>
    <col min="7169" max="7169" width="67" style="67" customWidth="1"/>
    <col min="7170" max="7170" width="7.85546875" style="67" customWidth="1"/>
    <col min="7171" max="7171" width="7.140625" style="67" customWidth="1"/>
    <col min="7172" max="7172" width="12.140625" style="67" customWidth="1"/>
    <col min="7173" max="7173" width="13.5703125" style="67" bestFit="1" customWidth="1"/>
    <col min="7174" max="7174" width="17.85546875" style="67" customWidth="1"/>
    <col min="7175" max="7175" width="21.28515625" style="67" customWidth="1"/>
    <col min="7176" max="7423" width="9.140625" style="67"/>
    <col min="7424" max="7424" width="4.7109375" style="67" customWidth="1"/>
    <col min="7425" max="7425" width="67" style="67" customWidth="1"/>
    <col min="7426" max="7426" width="7.85546875" style="67" customWidth="1"/>
    <col min="7427" max="7427" width="7.140625" style="67" customWidth="1"/>
    <col min="7428" max="7428" width="12.140625" style="67" customWidth="1"/>
    <col min="7429" max="7429" width="13.5703125" style="67" bestFit="1" customWidth="1"/>
    <col min="7430" max="7430" width="17.85546875" style="67" customWidth="1"/>
    <col min="7431" max="7431" width="21.28515625" style="67" customWidth="1"/>
    <col min="7432" max="7679" width="9.140625" style="67"/>
    <col min="7680" max="7680" width="4.7109375" style="67" customWidth="1"/>
    <col min="7681" max="7681" width="67" style="67" customWidth="1"/>
    <col min="7682" max="7682" width="7.85546875" style="67" customWidth="1"/>
    <col min="7683" max="7683" width="7.140625" style="67" customWidth="1"/>
    <col min="7684" max="7684" width="12.140625" style="67" customWidth="1"/>
    <col min="7685" max="7685" width="13.5703125" style="67" bestFit="1" customWidth="1"/>
    <col min="7686" max="7686" width="17.85546875" style="67" customWidth="1"/>
    <col min="7687" max="7687" width="21.28515625" style="67" customWidth="1"/>
    <col min="7688" max="7935" width="9.140625" style="67"/>
    <col min="7936" max="7936" width="4.7109375" style="67" customWidth="1"/>
    <col min="7937" max="7937" width="67" style="67" customWidth="1"/>
    <col min="7938" max="7938" width="7.85546875" style="67" customWidth="1"/>
    <col min="7939" max="7939" width="7.140625" style="67" customWidth="1"/>
    <col min="7940" max="7940" width="12.140625" style="67" customWidth="1"/>
    <col min="7941" max="7941" width="13.5703125" style="67" bestFit="1" customWidth="1"/>
    <col min="7942" max="7942" width="17.85546875" style="67" customWidth="1"/>
    <col min="7943" max="7943" width="21.28515625" style="67" customWidth="1"/>
    <col min="7944" max="8191" width="9.140625" style="67"/>
    <col min="8192" max="8192" width="4.7109375" style="67" customWidth="1"/>
    <col min="8193" max="8193" width="67" style="67" customWidth="1"/>
    <col min="8194" max="8194" width="7.85546875" style="67" customWidth="1"/>
    <col min="8195" max="8195" width="7.140625" style="67" customWidth="1"/>
    <col min="8196" max="8196" width="12.140625" style="67" customWidth="1"/>
    <col min="8197" max="8197" width="13.5703125" style="67" bestFit="1" customWidth="1"/>
    <col min="8198" max="8198" width="17.85546875" style="67" customWidth="1"/>
    <col min="8199" max="8199" width="21.28515625" style="67" customWidth="1"/>
    <col min="8200" max="8447" width="9.140625" style="67"/>
    <col min="8448" max="8448" width="4.7109375" style="67" customWidth="1"/>
    <col min="8449" max="8449" width="67" style="67" customWidth="1"/>
    <col min="8450" max="8450" width="7.85546875" style="67" customWidth="1"/>
    <col min="8451" max="8451" width="7.140625" style="67" customWidth="1"/>
    <col min="8452" max="8452" width="12.140625" style="67" customWidth="1"/>
    <col min="8453" max="8453" width="13.5703125" style="67" bestFit="1" customWidth="1"/>
    <col min="8454" max="8454" width="17.85546875" style="67" customWidth="1"/>
    <col min="8455" max="8455" width="21.28515625" style="67" customWidth="1"/>
    <col min="8456" max="8703" width="9.140625" style="67"/>
    <col min="8704" max="8704" width="4.7109375" style="67" customWidth="1"/>
    <col min="8705" max="8705" width="67" style="67" customWidth="1"/>
    <col min="8706" max="8706" width="7.85546875" style="67" customWidth="1"/>
    <col min="8707" max="8707" width="7.140625" style="67" customWidth="1"/>
    <col min="8708" max="8708" width="12.140625" style="67" customWidth="1"/>
    <col min="8709" max="8709" width="13.5703125" style="67" bestFit="1" customWidth="1"/>
    <col min="8710" max="8710" width="17.85546875" style="67" customWidth="1"/>
    <col min="8711" max="8711" width="21.28515625" style="67" customWidth="1"/>
    <col min="8712" max="8959" width="9.140625" style="67"/>
    <col min="8960" max="8960" width="4.7109375" style="67" customWidth="1"/>
    <col min="8961" max="8961" width="67" style="67" customWidth="1"/>
    <col min="8962" max="8962" width="7.85546875" style="67" customWidth="1"/>
    <col min="8963" max="8963" width="7.140625" style="67" customWidth="1"/>
    <col min="8964" max="8964" width="12.140625" style="67" customWidth="1"/>
    <col min="8965" max="8965" width="13.5703125" style="67" bestFit="1" customWidth="1"/>
    <col min="8966" max="8966" width="17.85546875" style="67" customWidth="1"/>
    <col min="8967" max="8967" width="21.28515625" style="67" customWidth="1"/>
    <col min="8968" max="9215" width="9.140625" style="67"/>
    <col min="9216" max="9216" width="4.7109375" style="67" customWidth="1"/>
    <col min="9217" max="9217" width="67" style="67" customWidth="1"/>
    <col min="9218" max="9218" width="7.85546875" style="67" customWidth="1"/>
    <col min="9219" max="9219" width="7.140625" style="67" customWidth="1"/>
    <col min="9220" max="9220" width="12.140625" style="67" customWidth="1"/>
    <col min="9221" max="9221" width="13.5703125" style="67" bestFit="1" customWidth="1"/>
    <col min="9222" max="9222" width="17.85546875" style="67" customWidth="1"/>
    <col min="9223" max="9223" width="21.28515625" style="67" customWidth="1"/>
    <col min="9224" max="9471" width="9.140625" style="67"/>
    <col min="9472" max="9472" width="4.7109375" style="67" customWidth="1"/>
    <col min="9473" max="9473" width="67" style="67" customWidth="1"/>
    <col min="9474" max="9474" width="7.85546875" style="67" customWidth="1"/>
    <col min="9475" max="9475" width="7.140625" style="67" customWidth="1"/>
    <col min="9476" max="9476" width="12.140625" style="67" customWidth="1"/>
    <col min="9477" max="9477" width="13.5703125" style="67" bestFit="1" customWidth="1"/>
    <col min="9478" max="9478" width="17.85546875" style="67" customWidth="1"/>
    <col min="9479" max="9479" width="21.28515625" style="67" customWidth="1"/>
    <col min="9480" max="9727" width="9.140625" style="67"/>
    <col min="9728" max="9728" width="4.7109375" style="67" customWidth="1"/>
    <col min="9729" max="9729" width="67" style="67" customWidth="1"/>
    <col min="9730" max="9730" width="7.85546875" style="67" customWidth="1"/>
    <col min="9731" max="9731" width="7.140625" style="67" customWidth="1"/>
    <col min="9732" max="9732" width="12.140625" style="67" customWidth="1"/>
    <col min="9733" max="9733" width="13.5703125" style="67" bestFit="1" customWidth="1"/>
    <col min="9734" max="9734" width="17.85546875" style="67" customWidth="1"/>
    <col min="9735" max="9735" width="21.28515625" style="67" customWidth="1"/>
    <col min="9736" max="9983" width="9.140625" style="67"/>
    <col min="9984" max="9984" width="4.7109375" style="67" customWidth="1"/>
    <col min="9985" max="9985" width="67" style="67" customWidth="1"/>
    <col min="9986" max="9986" width="7.85546875" style="67" customWidth="1"/>
    <col min="9987" max="9987" width="7.140625" style="67" customWidth="1"/>
    <col min="9988" max="9988" width="12.140625" style="67" customWidth="1"/>
    <col min="9989" max="9989" width="13.5703125" style="67" bestFit="1" customWidth="1"/>
    <col min="9990" max="9990" width="17.85546875" style="67" customWidth="1"/>
    <col min="9991" max="9991" width="21.28515625" style="67" customWidth="1"/>
    <col min="9992" max="10239" width="9.140625" style="67"/>
    <col min="10240" max="10240" width="4.7109375" style="67" customWidth="1"/>
    <col min="10241" max="10241" width="67" style="67" customWidth="1"/>
    <col min="10242" max="10242" width="7.85546875" style="67" customWidth="1"/>
    <col min="10243" max="10243" width="7.140625" style="67" customWidth="1"/>
    <col min="10244" max="10244" width="12.140625" style="67" customWidth="1"/>
    <col min="10245" max="10245" width="13.5703125" style="67" bestFit="1" customWidth="1"/>
    <col min="10246" max="10246" width="17.85546875" style="67" customWidth="1"/>
    <col min="10247" max="10247" width="21.28515625" style="67" customWidth="1"/>
    <col min="10248" max="10495" width="9.140625" style="67"/>
    <col min="10496" max="10496" width="4.7109375" style="67" customWidth="1"/>
    <col min="10497" max="10497" width="67" style="67" customWidth="1"/>
    <col min="10498" max="10498" width="7.85546875" style="67" customWidth="1"/>
    <col min="10499" max="10499" width="7.140625" style="67" customWidth="1"/>
    <col min="10500" max="10500" width="12.140625" style="67" customWidth="1"/>
    <col min="10501" max="10501" width="13.5703125" style="67" bestFit="1" customWidth="1"/>
    <col min="10502" max="10502" width="17.85546875" style="67" customWidth="1"/>
    <col min="10503" max="10503" width="21.28515625" style="67" customWidth="1"/>
    <col min="10504" max="10751" width="9.140625" style="67"/>
    <col min="10752" max="10752" width="4.7109375" style="67" customWidth="1"/>
    <col min="10753" max="10753" width="67" style="67" customWidth="1"/>
    <col min="10754" max="10754" width="7.85546875" style="67" customWidth="1"/>
    <col min="10755" max="10755" width="7.140625" style="67" customWidth="1"/>
    <col min="10756" max="10756" width="12.140625" style="67" customWidth="1"/>
    <col min="10757" max="10757" width="13.5703125" style="67" bestFit="1" customWidth="1"/>
    <col min="10758" max="10758" width="17.85546875" style="67" customWidth="1"/>
    <col min="10759" max="10759" width="21.28515625" style="67" customWidth="1"/>
    <col min="10760" max="11007" width="9.140625" style="67"/>
    <col min="11008" max="11008" width="4.7109375" style="67" customWidth="1"/>
    <col min="11009" max="11009" width="67" style="67" customWidth="1"/>
    <col min="11010" max="11010" width="7.85546875" style="67" customWidth="1"/>
    <col min="11011" max="11011" width="7.140625" style="67" customWidth="1"/>
    <col min="11012" max="11012" width="12.140625" style="67" customWidth="1"/>
    <col min="11013" max="11013" width="13.5703125" style="67" bestFit="1" customWidth="1"/>
    <col min="11014" max="11014" width="17.85546875" style="67" customWidth="1"/>
    <col min="11015" max="11015" width="21.28515625" style="67" customWidth="1"/>
    <col min="11016" max="11263" width="9.140625" style="67"/>
    <col min="11264" max="11264" width="4.7109375" style="67" customWidth="1"/>
    <col min="11265" max="11265" width="67" style="67" customWidth="1"/>
    <col min="11266" max="11266" width="7.85546875" style="67" customWidth="1"/>
    <col min="11267" max="11267" width="7.140625" style="67" customWidth="1"/>
    <col min="11268" max="11268" width="12.140625" style="67" customWidth="1"/>
    <col min="11269" max="11269" width="13.5703125" style="67" bestFit="1" customWidth="1"/>
    <col min="11270" max="11270" width="17.85546875" style="67" customWidth="1"/>
    <col min="11271" max="11271" width="21.28515625" style="67" customWidth="1"/>
    <col min="11272" max="11519" width="9.140625" style="67"/>
    <col min="11520" max="11520" width="4.7109375" style="67" customWidth="1"/>
    <col min="11521" max="11521" width="67" style="67" customWidth="1"/>
    <col min="11522" max="11522" width="7.85546875" style="67" customWidth="1"/>
    <col min="11523" max="11523" width="7.140625" style="67" customWidth="1"/>
    <col min="11524" max="11524" width="12.140625" style="67" customWidth="1"/>
    <col min="11525" max="11525" width="13.5703125" style="67" bestFit="1" customWidth="1"/>
    <col min="11526" max="11526" width="17.85546875" style="67" customWidth="1"/>
    <col min="11527" max="11527" width="21.28515625" style="67" customWidth="1"/>
    <col min="11528" max="11775" width="9.140625" style="67"/>
    <col min="11776" max="11776" width="4.7109375" style="67" customWidth="1"/>
    <col min="11777" max="11777" width="67" style="67" customWidth="1"/>
    <col min="11778" max="11778" width="7.85546875" style="67" customWidth="1"/>
    <col min="11779" max="11779" width="7.140625" style="67" customWidth="1"/>
    <col min="11780" max="11780" width="12.140625" style="67" customWidth="1"/>
    <col min="11781" max="11781" width="13.5703125" style="67" bestFit="1" customWidth="1"/>
    <col min="11782" max="11782" width="17.85546875" style="67" customWidth="1"/>
    <col min="11783" max="11783" width="21.28515625" style="67" customWidth="1"/>
    <col min="11784" max="12031" width="9.140625" style="67"/>
    <col min="12032" max="12032" width="4.7109375" style="67" customWidth="1"/>
    <col min="12033" max="12033" width="67" style="67" customWidth="1"/>
    <col min="12034" max="12034" width="7.85546875" style="67" customWidth="1"/>
    <col min="12035" max="12035" width="7.140625" style="67" customWidth="1"/>
    <col min="12036" max="12036" width="12.140625" style="67" customWidth="1"/>
    <col min="12037" max="12037" width="13.5703125" style="67" bestFit="1" customWidth="1"/>
    <col min="12038" max="12038" width="17.85546875" style="67" customWidth="1"/>
    <col min="12039" max="12039" width="21.28515625" style="67" customWidth="1"/>
    <col min="12040" max="12287" width="9.140625" style="67"/>
    <col min="12288" max="12288" width="4.7109375" style="67" customWidth="1"/>
    <col min="12289" max="12289" width="67" style="67" customWidth="1"/>
    <col min="12290" max="12290" width="7.85546875" style="67" customWidth="1"/>
    <col min="12291" max="12291" width="7.140625" style="67" customWidth="1"/>
    <col min="12292" max="12292" width="12.140625" style="67" customWidth="1"/>
    <col min="12293" max="12293" width="13.5703125" style="67" bestFit="1" customWidth="1"/>
    <col min="12294" max="12294" width="17.85546875" style="67" customWidth="1"/>
    <col min="12295" max="12295" width="21.28515625" style="67" customWidth="1"/>
    <col min="12296" max="12543" width="9.140625" style="67"/>
    <col min="12544" max="12544" width="4.7109375" style="67" customWidth="1"/>
    <col min="12545" max="12545" width="67" style="67" customWidth="1"/>
    <col min="12546" max="12546" width="7.85546875" style="67" customWidth="1"/>
    <col min="12547" max="12547" width="7.140625" style="67" customWidth="1"/>
    <col min="12548" max="12548" width="12.140625" style="67" customWidth="1"/>
    <col min="12549" max="12549" width="13.5703125" style="67" bestFit="1" customWidth="1"/>
    <col min="12550" max="12550" width="17.85546875" style="67" customWidth="1"/>
    <col min="12551" max="12551" width="21.28515625" style="67" customWidth="1"/>
    <col min="12552" max="12799" width="9.140625" style="67"/>
    <col min="12800" max="12800" width="4.7109375" style="67" customWidth="1"/>
    <col min="12801" max="12801" width="67" style="67" customWidth="1"/>
    <col min="12802" max="12802" width="7.85546875" style="67" customWidth="1"/>
    <col min="12803" max="12803" width="7.140625" style="67" customWidth="1"/>
    <col min="12804" max="12804" width="12.140625" style="67" customWidth="1"/>
    <col min="12805" max="12805" width="13.5703125" style="67" bestFit="1" customWidth="1"/>
    <col min="12806" max="12806" width="17.85546875" style="67" customWidth="1"/>
    <col min="12807" max="12807" width="21.28515625" style="67" customWidth="1"/>
    <col min="12808" max="13055" width="9.140625" style="67"/>
    <col min="13056" max="13056" width="4.7109375" style="67" customWidth="1"/>
    <col min="13057" max="13057" width="67" style="67" customWidth="1"/>
    <col min="13058" max="13058" width="7.85546875" style="67" customWidth="1"/>
    <col min="13059" max="13059" width="7.140625" style="67" customWidth="1"/>
    <col min="13060" max="13060" width="12.140625" style="67" customWidth="1"/>
    <col min="13061" max="13061" width="13.5703125" style="67" bestFit="1" customWidth="1"/>
    <col min="13062" max="13062" width="17.85546875" style="67" customWidth="1"/>
    <col min="13063" max="13063" width="21.28515625" style="67" customWidth="1"/>
    <col min="13064" max="13311" width="9.140625" style="67"/>
    <col min="13312" max="13312" width="4.7109375" style="67" customWidth="1"/>
    <col min="13313" max="13313" width="67" style="67" customWidth="1"/>
    <col min="13314" max="13314" width="7.85546875" style="67" customWidth="1"/>
    <col min="13315" max="13315" width="7.140625" style="67" customWidth="1"/>
    <col min="13316" max="13316" width="12.140625" style="67" customWidth="1"/>
    <col min="13317" max="13317" width="13.5703125" style="67" bestFit="1" customWidth="1"/>
    <col min="13318" max="13318" width="17.85546875" style="67" customWidth="1"/>
    <col min="13319" max="13319" width="21.28515625" style="67" customWidth="1"/>
    <col min="13320" max="13567" width="9.140625" style="67"/>
    <col min="13568" max="13568" width="4.7109375" style="67" customWidth="1"/>
    <col min="13569" max="13569" width="67" style="67" customWidth="1"/>
    <col min="13570" max="13570" width="7.85546875" style="67" customWidth="1"/>
    <col min="13571" max="13571" width="7.140625" style="67" customWidth="1"/>
    <col min="13572" max="13572" width="12.140625" style="67" customWidth="1"/>
    <col min="13573" max="13573" width="13.5703125" style="67" bestFit="1" customWidth="1"/>
    <col min="13574" max="13574" width="17.85546875" style="67" customWidth="1"/>
    <col min="13575" max="13575" width="21.28515625" style="67" customWidth="1"/>
    <col min="13576" max="13823" width="9.140625" style="67"/>
    <col min="13824" max="13824" width="4.7109375" style="67" customWidth="1"/>
    <col min="13825" max="13825" width="67" style="67" customWidth="1"/>
    <col min="13826" max="13826" width="7.85546875" style="67" customWidth="1"/>
    <col min="13827" max="13827" width="7.140625" style="67" customWidth="1"/>
    <col min="13828" max="13828" width="12.140625" style="67" customWidth="1"/>
    <col min="13829" max="13829" width="13.5703125" style="67" bestFit="1" customWidth="1"/>
    <col min="13830" max="13830" width="17.85546875" style="67" customWidth="1"/>
    <col min="13831" max="13831" width="21.28515625" style="67" customWidth="1"/>
    <col min="13832" max="14079" width="9.140625" style="67"/>
    <col min="14080" max="14080" width="4.7109375" style="67" customWidth="1"/>
    <col min="14081" max="14081" width="67" style="67" customWidth="1"/>
    <col min="14082" max="14082" width="7.85546875" style="67" customWidth="1"/>
    <col min="14083" max="14083" width="7.140625" style="67" customWidth="1"/>
    <col min="14084" max="14084" width="12.140625" style="67" customWidth="1"/>
    <col min="14085" max="14085" width="13.5703125" style="67" bestFit="1" customWidth="1"/>
    <col min="14086" max="14086" width="17.85546875" style="67" customWidth="1"/>
    <col min="14087" max="14087" width="21.28515625" style="67" customWidth="1"/>
    <col min="14088" max="14335" width="9.140625" style="67"/>
    <col min="14336" max="14336" width="4.7109375" style="67" customWidth="1"/>
    <col min="14337" max="14337" width="67" style="67" customWidth="1"/>
    <col min="14338" max="14338" width="7.85546875" style="67" customWidth="1"/>
    <col min="14339" max="14339" width="7.140625" style="67" customWidth="1"/>
    <col min="14340" max="14340" width="12.140625" style="67" customWidth="1"/>
    <col min="14341" max="14341" width="13.5703125" style="67" bestFit="1" customWidth="1"/>
    <col min="14342" max="14342" width="17.85546875" style="67" customWidth="1"/>
    <col min="14343" max="14343" width="21.28515625" style="67" customWidth="1"/>
    <col min="14344" max="14591" width="9.140625" style="67"/>
    <col min="14592" max="14592" width="4.7109375" style="67" customWidth="1"/>
    <col min="14593" max="14593" width="67" style="67" customWidth="1"/>
    <col min="14594" max="14594" width="7.85546875" style="67" customWidth="1"/>
    <col min="14595" max="14595" width="7.140625" style="67" customWidth="1"/>
    <col min="14596" max="14596" width="12.140625" style="67" customWidth="1"/>
    <col min="14597" max="14597" width="13.5703125" style="67" bestFit="1" customWidth="1"/>
    <col min="14598" max="14598" width="17.85546875" style="67" customWidth="1"/>
    <col min="14599" max="14599" width="21.28515625" style="67" customWidth="1"/>
    <col min="14600" max="14847" width="9.140625" style="67"/>
    <col min="14848" max="14848" width="4.7109375" style="67" customWidth="1"/>
    <col min="14849" max="14849" width="67" style="67" customWidth="1"/>
    <col min="14850" max="14850" width="7.85546875" style="67" customWidth="1"/>
    <col min="14851" max="14851" width="7.140625" style="67" customWidth="1"/>
    <col min="14852" max="14852" width="12.140625" style="67" customWidth="1"/>
    <col min="14853" max="14853" width="13.5703125" style="67" bestFit="1" customWidth="1"/>
    <col min="14854" max="14854" width="17.85546875" style="67" customWidth="1"/>
    <col min="14855" max="14855" width="21.28515625" style="67" customWidth="1"/>
    <col min="14856" max="15103" width="9.140625" style="67"/>
    <col min="15104" max="15104" width="4.7109375" style="67" customWidth="1"/>
    <col min="15105" max="15105" width="67" style="67" customWidth="1"/>
    <col min="15106" max="15106" width="7.85546875" style="67" customWidth="1"/>
    <col min="15107" max="15107" width="7.140625" style="67" customWidth="1"/>
    <col min="15108" max="15108" width="12.140625" style="67" customWidth="1"/>
    <col min="15109" max="15109" width="13.5703125" style="67" bestFit="1" customWidth="1"/>
    <col min="15110" max="15110" width="17.85546875" style="67" customWidth="1"/>
    <col min="15111" max="15111" width="21.28515625" style="67" customWidth="1"/>
    <col min="15112" max="15359" width="9.140625" style="67"/>
    <col min="15360" max="15360" width="4.7109375" style="67" customWidth="1"/>
    <col min="15361" max="15361" width="67" style="67" customWidth="1"/>
    <col min="15362" max="15362" width="7.85546875" style="67" customWidth="1"/>
    <col min="15363" max="15363" width="7.140625" style="67" customWidth="1"/>
    <col min="15364" max="15364" width="12.140625" style="67" customWidth="1"/>
    <col min="15365" max="15365" width="13.5703125" style="67" bestFit="1" customWidth="1"/>
    <col min="15366" max="15366" width="17.85546875" style="67" customWidth="1"/>
    <col min="15367" max="15367" width="21.28515625" style="67" customWidth="1"/>
    <col min="15368" max="15615" width="9.140625" style="67"/>
    <col min="15616" max="15616" width="4.7109375" style="67" customWidth="1"/>
    <col min="15617" max="15617" width="67" style="67" customWidth="1"/>
    <col min="15618" max="15618" width="7.85546875" style="67" customWidth="1"/>
    <col min="15619" max="15619" width="7.140625" style="67" customWidth="1"/>
    <col min="15620" max="15620" width="12.140625" style="67" customWidth="1"/>
    <col min="15621" max="15621" width="13.5703125" style="67" bestFit="1" customWidth="1"/>
    <col min="15622" max="15622" width="17.85546875" style="67" customWidth="1"/>
    <col min="15623" max="15623" width="21.28515625" style="67" customWidth="1"/>
    <col min="15624" max="15871" width="9.140625" style="67"/>
    <col min="15872" max="15872" width="4.7109375" style="67" customWidth="1"/>
    <col min="15873" max="15873" width="67" style="67" customWidth="1"/>
    <col min="15874" max="15874" width="7.85546875" style="67" customWidth="1"/>
    <col min="15875" max="15875" width="7.140625" style="67" customWidth="1"/>
    <col min="15876" max="15876" width="12.140625" style="67" customWidth="1"/>
    <col min="15877" max="15877" width="13.5703125" style="67" bestFit="1" customWidth="1"/>
    <col min="15878" max="15878" width="17.85546875" style="67" customWidth="1"/>
    <col min="15879" max="15879" width="21.28515625" style="67" customWidth="1"/>
    <col min="15880" max="16127" width="9.140625" style="67"/>
    <col min="16128" max="16128" width="4.7109375" style="67" customWidth="1"/>
    <col min="16129" max="16129" width="67" style="67" customWidth="1"/>
    <col min="16130" max="16130" width="7.85546875" style="67" customWidth="1"/>
    <col min="16131" max="16131" width="7.140625" style="67" customWidth="1"/>
    <col min="16132" max="16132" width="12.140625" style="67" customWidth="1"/>
    <col min="16133" max="16133" width="13.5703125" style="67" bestFit="1" customWidth="1"/>
    <col min="16134" max="16134" width="17.85546875" style="67" customWidth="1"/>
    <col min="16135" max="16135" width="21.28515625" style="67" customWidth="1"/>
    <col min="16136" max="16384" width="9.140625" style="67"/>
  </cols>
  <sheetData>
    <row r="1" spans="1:16" ht="15.75">
      <c r="A1" s="110"/>
      <c r="B1" s="110"/>
      <c r="D1" s="110"/>
      <c r="E1" s="110"/>
      <c r="F1" s="111"/>
      <c r="G1" s="129" t="s">
        <v>330</v>
      </c>
    </row>
    <row r="2" spans="1:16">
      <c r="A2" s="112"/>
      <c r="B2" s="112"/>
      <c r="C2" s="112"/>
      <c r="D2" s="112"/>
      <c r="E2" s="112"/>
      <c r="F2" s="112"/>
    </row>
    <row r="3" spans="1:16">
      <c r="A3" s="112"/>
      <c r="B3" s="112"/>
      <c r="C3" s="112"/>
      <c r="D3" s="112"/>
      <c r="E3" s="112"/>
      <c r="F3" s="112"/>
    </row>
    <row r="4" spans="1:16" ht="18.75">
      <c r="A4" s="113" t="s">
        <v>318</v>
      </c>
      <c r="B4" s="136" t="s">
        <v>334</v>
      </c>
      <c r="C4" s="136"/>
      <c r="D4" s="136"/>
      <c r="E4" s="136"/>
      <c r="F4" s="136"/>
    </row>
    <row r="5" spans="1:16">
      <c r="A5" s="112"/>
      <c r="B5" s="112"/>
      <c r="C5" s="112"/>
      <c r="D5" s="112"/>
      <c r="E5" s="112"/>
      <c r="F5" s="112"/>
    </row>
    <row r="7" spans="1:16" ht="60" customHeight="1">
      <c r="A7" s="114" t="s">
        <v>319</v>
      </c>
      <c r="B7" s="114" t="s">
        <v>320</v>
      </c>
      <c r="C7" s="114" t="s">
        <v>2</v>
      </c>
      <c r="D7" s="114" t="s">
        <v>321</v>
      </c>
      <c r="E7" s="114" t="s">
        <v>322</v>
      </c>
      <c r="F7" s="114" t="s">
        <v>323</v>
      </c>
      <c r="G7" s="114" t="s">
        <v>41</v>
      </c>
      <c r="I7" s="135" t="s">
        <v>336</v>
      </c>
      <c r="J7" s="135"/>
      <c r="K7" s="135"/>
      <c r="L7" s="135"/>
      <c r="M7" s="135"/>
      <c r="N7" s="135"/>
      <c r="O7" s="135"/>
      <c r="P7" s="135"/>
    </row>
    <row r="8" spans="1:16" ht="15" customHeight="1">
      <c r="A8" s="115">
        <v>1</v>
      </c>
      <c r="B8" s="115">
        <v>2</v>
      </c>
      <c r="C8" s="115">
        <v>3</v>
      </c>
      <c r="D8" s="115">
        <v>4</v>
      </c>
      <c r="E8" s="115">
        <v>5</v>
      </c>
      <c r="F8" s="115">
        <v>6</v>
      </c>
      <c r="G8" s="115">
        <v>7</v>
      </c>
      <c r="I8" s="135"/>
      <c r="J8" s="135"/>
      <c r="K8" s="135"/>
      <c r="L8" s="135"/>
      <c r="M8" s="135"/>
      <c r="N8" s="135"/>
      <c r="O8" s="135"/>
      <c r="P8" s="135"/>
    </row>
    <row r="9" spans="1:16" ht="395.25" customHeight="1">
      <c r="A9" s="74">
        <v>1</v>
      </c>
      <c r="B9" s="116" t="s">
        <v>324</v>
      </c>
      <c r="C9" s="74">
        <v>357</v>
      </c>
      <c r="D9" s="74" t="s">
        <v>1</v>
      </c>
      <c r="E9" s="77"/>
      <c r="F9" s="78">
        <f>C9*E9</f>
        <v>0</v>
      </c>
      <c r="G9" s="74"/>
      <c r="I9" s="131"/>
      <c r="J9" s="131"/>
      <c r="K9" s="131"/>
      <c r="L9" s="131"/>
      <c r="M9" s="131"/>
      <c r="N9" s="131"/>
      <c r="O9" s="131"/>
      <c r="P9" s="131"/>
    </row>
    <row r="10" spans="1:16" ht="90">
      <c r="A10" s="74">
        <v>2</v>
      </c>
      <c r="B10" s="117" t="s">
        <v>325</v>
      </c>
      <c r="C10" s="118">
        <v>181</v>
      </c>
      <c r="D10" s="74" t="s">
        <v>1</v>
      </c>
      <c r="E10" s="77"/>
      <c r="F10" s="78">
        <f>C10*E10</f>
        <v>0</v>
      </c>
      <c r="G10" s="74"/>
      <c r="I10" s="131"/>
      <c r="J10" s="131"/>
      <c r="K10" s="131"/>
      <c r="L10" s="131"/>
      <c r="M10" s="131"/>
      <c r="N10" s="131"/>
      <c r="O10" s="131"/>
      <c r="P10" s="131"/>
    </row>
    <row r="11" spans="1:16" ht="90">
      <c r="A11" s="74">
        <v>3</v>
      </c>
      <c r="B11" s="117" t="s">
        <v>326</v>
      </c>
      <c r="C11" s="74">
        <v>1475</v>
      </c>
      <c r="D11" s="74" t="s">
        <v>1</v>
      </c>
      <c r="E11" s="77"/>
      <c r="F11" s="78">
        <f>C11*E11</f>
        <v>0</v>
      </c>
      <c r="G11" s="74"/>
      <c r="I11" s="131"/>
      <c r="J11" s="131"/>
      <c r="K11" s="131"/>
      <c r="L11" s="131"/>
      <c r="M11" s="131"/>
      <c r="N11" s="131"/>
      <c r="O11" s="131"/>
      <c r="P11" s="131"/>
    </row>
    <row r="12" spans="1:16" ht="218.25" customHeight="1">
      <c r="A12" s="119">
        <v>4</v>
      </c>
      <c r="B12" s="120" t="s">
        <v>327</v>
      </c>
      <c r="C12" s="74">
        <v>1791</v>
      </c>
      <c r="D12" s="74" t="s">
        <v>1</v>
      </c>
      <c r="E12" s="77"/>
      <c r="F12" s="78">
        <f>C12*E12</f>
        <v>0</v>
      </c>
      <c r="G12" s="74"/>
      <c r="I12" s="131"/>
      <c r="J12" s="131"/>
      <c r="K12" s="131"/>
      <c r="L12" s="131"/>
      <c r="M12" s="131"/>
      <c r="N12" s="131"/>
      <c r="O12" s="131"/>
      <c r="P12" s="131"/>
    </row>
    <row r="13" spans="1:16" ht="120">
      <c r="A13" s="119">
        <v>5</v>
      </c>
      <c r="B13" s="120" t="s">
        <v>328</v>
      </c>
      <c r="C13" s="74">
        <v>480</v>
      </c>
      <c r="D13" s="74" t="s">
        <v>1</v>
      </c>
      <c r="E13" s="77"/>
      <c r="F13" s="78">
        <f>C13*E13</f>
        <v>0</v>
      </c>
      <c r="G13" s="74"/>
    </row>
    <row r="14" spans="1:16" ht="15">
      <c r="A14" s="137" t="s">
        <v>329</v>
      </c>
      <c r="B14" s="138"/>
      <c r="C14" s="138"/>
      <c r="D14" s="138"/>
      <c r="E14" s="138"/>
      <c r="F14" s="121">
        <f>SUM(F9:F13)</f>
        <v>0</v>
      </c>
      <c r="G14" s="128"/>
    </row>
    <row r="15" spans="1:16" ht="15">
      <c r="A15" s="122"/>
      <c r="B15" s="122"/>
      <c r="C15" s="122"/>
      <c r="D15" s="122"/>
      <c r="E15" s="122"/>
      <c r="F15" s="123"/>
    </row>
    <row r="16" spans="1:16" ht="60" customHeight="1">
      <c r="A16" s="134" t="s">
        <v>331</v>
      </c>
      <c r="B16" s="134"/>
      <c r="C16" s="134"/>
      <c r="D16" s="134"/>
      <c r="E16" s="134"/>
      <c r="F16" s="134"/>
    </row>
    <row r="17" spans="1:7" ht="15">
      <c r="B17" s="108"/>
    </row>
    <row r="18" spans="1:7">
      <c r="A18" s="124"/>
      <c r="B18" s="125"/>
      <c r="C18" s="124"/>
      <c r="D18" s="124"/>
      <c r="E18" s="124"/>
      <c r="F18" s="126"/>
      <c r="G18" s="124"/>
    </row>
    <row r="19" spans="1:7">
      <c r="A19" s="124"/>
      <c r="B19" s="125"/>
      <c r="C19" s="124"/>
      <c r="D19" s="124"/>
      <c r="E19" s="124"/>
      <c r="F19" s="124"/>
      <c r="G19" s="124"/>
    </row>
    <row r="20" spans="1:7">
      <c r="F20" s="127"/>
    </row>
  </sheetData>
  <mergeCells count="4">
    <mergeCell ref="B4:F4"/>
    <mergeCell ref="A14:E14"/>
    <mergeCell ref="A16:F16"/>
    <mergeCell ref="I7:P8"/>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zadanie nr 1</vt:lpstr>
      <vt:lpstr>zadanie nr 2</vt:lpstr>
      <vt:lpstr>zadanie nr 3</vt:lpstr>
      <vt:lpstr>zadanie nr 4</vt:lpstr>
      <vt:lpstr>'zadanie nr 1'!Obszar_wydruku</vt:lpstr>
      <vt:lpstr>'zadanie nr 2'!Obszar_wydruku</vt:lpstr>
      <vt:lpstr>'zadanie nr 3'!OLE_LINK1</vt:lpstr>
      <vt:lpstr>'zadanie nr 1'!Tytuły_wydruku</vt:lpstr>
      <vt:lpstr>'zadanie nr 2'!Tytuły_wydruku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Tomaszewska Agnieszka</cp:lastModifiedBy>
  <cp:lastPrinted>2021-03-05T11:25:49Z</cp:lastPrinted>
  <dcterms:created xsi:type="dcterms:W3CDTF">2013-05-23T12:08:25Z</dcterms:created>
  <dcterms:modified xsi:type="dcterms:W3CDTF">2021-08-11T09:30:41Z</dcterms:modified>
</cp:coreProperties>
</file>