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KJura\Desktop\Dokumenty Karolina\TRANSPORT ZBIOROWY\PRZETARGI\PRZETARG 2025\PRZETARG\"/>
    </mc:Choice>
  </mc:AlternateContent>
  <xr:revisionPtr revIDLastSave="0" documentId="13_ncr:1_{36B5F41F-9C5B-4026-90BD-CF86036D05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0" i="1" l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30" i="1" l="1"/>
  <c r="D101" i="1"/>
  <c r="D102" i="1"/>
  <c r="D103" i="1"/>
  <c r="D104" i="1"/>
  <c r="D105" i="1"/>
  <c r="D106" i="1"/>
  <c r="D107" i="1"/>
  <c r="D108" i="1"/>
  <c r="D109" i="1"/>
  <c r="D110" i="1"/>
  <c r="D111" i="1"/>
  <c r="D100" i="1"/>
  <c r="B112" i="1"/>
  <c r="D82" i="1"/>
  <c r="D83" i="1"/>
  <c r="D84" i="1"/>
  <c r="D85" i="1"/>
  <c r="D86" i="1"/>
  <c r="D87" i="1"/>
  <c r="D88" i="1"/>
  <c r="D89" i="1"/>
  <c r="D90" i="1"/>
  <c r="D91" i="1"/>
  <c r="D92" i="1"/>
  <c r="D81" i="1"/>
  <c r="B93" i="1"/>
  <c r="D64" i="1"/>
  <c r="D65" i="1"/>
  <c r="D66" i="1"/>
  <c r="D67" i="1"/>
  <c r="D68" i="1"/>
  <c r="D69" i="1"/>
  <c r="D70" i="1"/>
  <c r="D71" i="1"/>
  <c r="D72" i="1"/>
  <c r="D73" i="1"/>
  <c r="D74" i="1"/>
  <c r="D63" i="1"/>
  <c r="B75" i="1"/>
  <c r="D46" i="1"/>
  <c r="D47" i="1"/>
  <c r="D48" i="1"/>
  <c r="D49" i="1"/>
  <c r="D50" i="1"/>
  <c r="D51" i="1"/>
  <c r="D52" i="1"/>
  <c r="D53" i="1"/>
  <c r="D54" i="1"/>
  <c r="D55" i="1"/>
  <c r="D56" i="1"/>
  <c r="D45" i="1"/>
  <c r="B57" i="1"/>
  <c r="D28" i="1"/>
  <c r="D29" i="1"/>
  <c r="D30" i="1"/>
  <c r="D31" i="1"/>
  <c r="D32" i="1"/>
  <c r="D33" i="1"/>
  <c r="D34" i="1"/>
  <c r="D35" i="1"/>
  <c r="D36" i="1"/>
  <c r="D37" i="1"/>
  <c r="D38" i="1"/>
  <c r="D27" i="1"/>
  <c r="B39" i="1"/>
  <c r="D10" i="1"/>
  <c r="D11" i="1"/>
  <c r="D12" i="1"/>
  <c r="D13" i="1"/>
  <c r="D14" i="1"/>
  <c r="D15" i="1"/>
  <c r="D16" i="1"/>
  <c r="D17" i="1"/>
  <c r="D18" i="1"/>
  <c r="D19" i="1"/>
  <c r="D20" i="1"/>
  <c r="D9" i="1"/>
  <c r="B21" i="1"/>
  <c r="D112" i="1" l="1"/>
  <c r="D93" i="1"/>
  <c r="D75" i="1"/>
  <c r="D57" i="1"/>
  <c r="D39" i="1"/>
  <c r="D21" i="1"/>
</calcChain>
</file>

<file path=xl/sharedStrings.xml><?xml version="1.0" encoding="utf-8"?>
<sst xmlns="http://schemas.openxmlformats.org/spreadsheetml/2006/main" count="128" uniqueCount="32">
  <si>
    <t>Łączna liczba kursów</t>
  </si>
  <si>
    <t>Długość linii km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</si>
  <si>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</si>
  <si>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</si>
  <si>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</si>
  <si>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</si>
  <si>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</si>
  <si>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</si>
  <si>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</si>
  <si>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</si>
  <si>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</si>
  <si>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</si>
  <si>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</si>
  <si>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</si>
  <si>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</t>
  </si>
  <si>
    <t>Linia Nr 1: Borek - Bobrowa - Cieciułów - Jaworzno - Julianpol – Mirowszczyzna</t>
  </si>
  <si>
    <t>Zestawienie szacowanej pracy eksploatacyjnej na liniach komunikacyjnych</t>
  </si>
  <si>
    <t>Praca eksploatacyjna 
wkm</t>
  </si>
  <si>
    <t xml:space="preserve">Praca eksploatacyjna
wkm </t>
  </si>
  <si>
    <t>Linia Nr 2: Mirowszczyzna - Jaworzno - Jaworek - Rudniki</t>
  </si>
  <si>
    <t xml:space="preserve">Linia Nr 3: Jelonki - Żytniów - Chwiły - Faustianka - Porąbki - Kuźnica - Łazy - 
Młyny - Rudniki </t>
  </si>
  <si>
    <t xml:space="preserve">Linia Nr 5: Dalachów - Janinów - Młyny – Rudniki </t>
  </si>
  <si>
    <t xml:space="preserve">Linia Nr 6:  Bobrowa - Cieciułów - Stawki Cieciułowskie - Żurawie - Żytniów 
- Porąbki - Rudniki </t>
  </si>
  <si>
    <t>Praca eksploatacyjna 
w km</t>
  </si>
  <si>
    <t>Długość linii w km</t>
  </si>
  <si>
    <t>Łączna liczba kursów
 w szt.</t>
  </si>
  <si>
    <t>Okres rozliczeniowy
2024r.</t>
  </si>
  <si>
    <t xml:space="preserve">Załącznik nr 1
do umowy Nr …...........  </t>
  </si>
  <si>
    <t>Okres rozliczeniowy
2025r.</t>
  </si>
  <si>
    <t>Łączna liczba kursów w szt.</t>
  </si>
  <si>
    <t xml:space="preserve">Linia Nr 4: Rudniki - Janinów - Dalachów (Gabryśka) - Odcinek – Dalachów  </t>
  </si>
  <si>
    <t xml:space="preserve">Linia Nr 7:  Bobrowa - Cieciułów - Stawki Cieciułowskie - Żurawie - Żytniów - Ignachy - Chwily - Faustianka - Porąbki - Rudniki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</si>
</sst>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0" fontId="0" fillId="0" borderId="1" xfId="0" applyBorder="1" applyAlignment="1">
      <alignment vertical="top" wrapText="1"/>
    </xf>
    <xf numFmtId="4" fontId="3" fillId="0" borderId="3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vertical="top" wrapText="1"/>
    </xf>
    <xf numFmtId="2" fontId="0" fillId="0" borderId="0" xfId="0" applyNumberFormat="1"/>
    <xf numFmtId="0" fontId="4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 wrapText="1"/>
    </xf>
    <xf numFmtId="2" fontId="3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0"/>
  <sheetViews>
    <sheetView tabSelected="1" topLeftCell="A106" workbookViewId="0">
      <selection activeCell="I119" sqref="I119"/>
    </sheetView>
  </sheetViews>
  <sheetFormatPr defaultRowHeight="15" x14ac:dyDescent="0.25"/>
  <cols>
    <col min="1" max="1" width="17.85546875" customWidth="1"/>
    <col min="2" max="2" width="15" customWidth="1"/>
    <col min="3" max="3" width="22.5703125" customWidth="1"/>
    <col min="4" max="4" width="20.140625" customWidth="1"/>
  </cols>
  <sheetData>
    <row r="1" spans="1:4" ht="29.25" customHeight="1" x14ac:dyDescent="0.25">
      <c r="C1" s="17" t="s">
        <v>27</v>
      </c>
      <c r="D1" s="17"/>
    </row>
    <row r="2" spans="1:4" x14ac:dyDescent="0.25">
      <c r="D2" s="10"/>
    </row>
    <row r="3" spans="1:4" x14ac:dyDescent="0.25">
      <c r="A3" s="19" t="s">
        <v>16</v>
      </c>
      <c r="B3" s="20"/>
      <c r="C3" s="20"/>
      <c r="D3" s="20"/>
    </row>
    <row r="5" spans="1:4" x14ac:dyDescent="0.25">
      <c r="A5" s="18" t="s">
        <v>15</v>
      </c>
      <c r="B5" s="14"/>
      <c r="C5" s="14"/>
      <c r="D5" s="14"/>
    </row>
    <row r="6" spans="1:4" ht="15.75" thickBot="1" x14ac:dyDescent="0.3"/>
    <row r="7" spans="1:4" ht="31.5" customHeight="1" x14ac:dyDescent="0.25">
      <c r="A7" s="15" t="s">
        <v>28</v>
      </c>
      <c r="B7" s="15" t="s">
        <v>25</v>
      </c>
      <c r="C7" s="15" t="s">
        <v>24</v>
      </c>
      <c r="D7" s="15" t="s">
        <v>23</v>
      </c>
    </row>
    <row r="8" spans="1:4" ht="15.75" thickBot="1" x14ac:dyDescent="0.3">
      <c r="A8" s="16"/>
      <c r="B8" s="16"/>
      <c r="C8" s="16"/>
      <c r="D8" s="16"/>
    </row>
    <row r="9" spans="1:4" ht="15.75" thickBot="1" x14ac:dyDescent="0.3">
      <c r="A9" s="1" t="s">
        <v>2</v>
      </c>
      <c r="B9" s="2">
        <v>84</v>
      </c>
      <c r="C9" s="11">
        <v>22</v>
      </c>
      <c r="D9" s="12">
        <f>B9*C9</f>
        <v>1848</v>
      </c>
    </row>
    <row r="10" spans="1:4" ht="15.75" thickBot="1" x14ac:dyDescent="0.3">
      <c r="A10" s="1" t="s">
        <v>3</v>
      </c>
      <c r="B10" s="2">
        <v>40</v>
      </c>
      <c r="C10" s="11">
        <v>22</v>
      </c>
      <c r="D10" s="12">
        <f t="shared" ref="D10:D20" si="0">B10*C10</f>
        <v>880</v>
      </c>
    </row>
    <row r="11" spans="1:4" ht="15.75" thickBot="1" x14ac:dyDescent="0.3">
      <c r="A11" s="1" t="s">
        <v>4</v>
      </c>
      <c r="B11" s="2">
        <v>84</v>
      </c>
      <c r="C11" s="11">
        <v>22</v>
      </c>
      <c r="D11" s="12">
        <f t="shared" si="0"/>
        <v>1848</v>
      </c>
    </row>
    <row r="12" spans="1:4" ht="15.75" thickBot="1" x14ac:dyDescent="0.3">
      <c r="A12" s="1" t="s">
        <v>5</v>
      </c>
      <c r="B12" s="2">
        <v>72</v>
      </c>
      <c r="C12" s="11">
        <v>22</v>
      </c>
      <c r="D12" s="12">
        <f t="shared" si="0"/>
        <v>1584</v>
      </c>
    </row>
    <row r="13" spans="1:4" ht="15.75" thickBot="1" x14ac:dyDescent="0.3">
      <c r="A13" s="1" t="s">
        <v>6</v>
      </c>
      <c r="B13" s="2">
        <v>84</v>
      </c>
      <c r="C13" s="11">
        <v>22</v>
      </c>
      <c r="D13" s="12">
        <f t="shared" si="0"/>
        <v>1848</v>
      </c>
    </row>
    <row r="14" spans="1:4" ht="15.75" thickBot="1" x14ac:dyDescent="0.3">
      <c r="A14" s="3" t="s">
        <v>7</v>
      </c>
      <c r="B14" s="2">
        <v>76</v>
      </c>
      <c r="C14" s="11">
        <v>22</v>
      </c>
      <c r="D14" s="12">
        <f t="shared" si="0"/>
        <v>1672</v>
      </c>
    </row>
    <row r="15" spans="1:4" ht="15.75" thickBot="1" x14ac:dyDescent="0.3">
      <c r="A15" s="1" t="s">
        <v>8</v>
      </c>
      <c r="B15" s="2">
        <v>0</v>
      </c>
      <c r="C15" s="11">
        <v>22</v>
      </c>
      <c r="D15" s="12">
        <f t="shared" si="0"/>
        <v>0</v>
      </c>
    </row>
    <row r="16" spans="1:4" ht="15.75" thickBot="1" x14ac:dyDescent="0.3">
      <c r="A16" s="1" t="s">
        <v>9</v>
      </c>
      <c r="B16" s="2">
        <v>0</v>
      </c>
      <c r="C16" s="11">
        <v>22</v>
      </c>
      <c r="D16" s="12">
        <f t="shared" si="0"/>
        <v>0</v>
      </c>
    </row>
    <row r="17" spans="1:4" ht="15.75" thickBot="1" x14ac:dyDescent="0.3">
      <c r="A17" s="1" t="s">
        <v>10</v>
      </c>
      <c r="B17" s="2">
        <v>88</v>
      </c>
      <c r="C17" s="11">
        <v>22</v>
      </c>
      <c r="D17" s="12">
        <f t="shared" si="0"/>
        <v>1936</v>
      </c>
    </row>
    <row r="18" spans="1:4" ht="15.75" thickBot="1" x14ac:dyDescent="0.3">
      <c r="A18" s="1" t="s">
        <v>11</v>
      </c>
      <c r="B18" s="2">
        <v>92</v>
      </c>
      <c r="C18" s="11">
        <v>22</v>
      </c>
      <c r="D18" s="12">
        <f t="shared" si="0"/>
        <v>2024</v>
      </c>
    </row>
    <row r="19" spans="1:4" ht="15.75" thickBot="1" x14ac:dyDescent="0.3">
      <c r="A19" s="1" t="s">
        <v>12</v>
      </c>
      <c r="B19" s="2">
        <v>76</v>
      </c>
      <c r="C19" s="11">
        <v>22</v>
      </c>
      <c r="D19" s="12">
        <f t="shared" si="0"/>
        <v>1672</v>
      </c>
    </row>
    <row r="20" spans="1:4" ht="15.75" thickBot="1" x14ac:dyDescent="0.3">
      <c r="A20" s="1" t="s">
        <v>13</v>
      </c>
      <c r="B20" s="2">
        <v>64</v>
      </c>
      <c r="C20" s="11">
        <v>22</v>
      </c>
      <c r="D20" s="12">
        <f t="shared" si="0"/>
        <v>1408</v>
      </c>
    </row>
    <row r="21" spans="1:4" ht="15.75" thickBot="1" x14ac:dyDescent="0.3">
      <c r="A21" s="1" t="s">
        <v>14</v>
      </c>
      <c r="B21" s="2">
        <f>SUM(B9:B20)</f>
        <v>760</v>
      </c>
      <c r="C21" s="4"/>
      <c r="D21" s="12">
        <f>SUM(D9:D20)</f>
        <v>16720</v>
      </c>
    </row>
    <row r="22" spans="1:4" x14ac:dyDescent="0.25">
      <c r="D22" s="9"/>
    </row>
    <row r="23" spans="1:4" x14ac:dyDescent="0.25">
      <c r="A23" s="18" t="s">
        <v>19</v>
      </c>
      <c r="B23" s="14"/>
      <c r="C23" s="14"/>
      <c r="D23" s="14"/>
    </row>
    <row r="24" spans="1:4" ht="15.75" thickBot="1" x14ac:dyDescent="0.3"/>
    <row r="25" spans="1:4" ht="31.5" customHeight="1" x14ac:dyDescent="0.25">
      <c r="A25" s="15" t="s">
        <v>28</v>
      </c>
      <c r="B25" s="15" t="s">
        <v>29</v>
      </c>
      <c r="C25" s="15" t="s">
        <v>1</v>
      </c>
      <c r="D25" s="15" t="s">
        <v>18</v>
      </c>
    </row>
    <row r="26" spans="1:4" ht="15.75" thickBot="1" x14ac:dyDescent="0.3">
      <c r="A26" s="16"/>
      <c r="B26" s="16"/>
      <c r="C26" s="16"/>
      <c r="D26" s="16"/>
    </row>
    <row r="27" spans="1:4" ht="15.75" thickBot="1" x14ac:dyDescent="0.3">
      <c r="A27" s="1" t="s">
        <v>2</v>
      </c>
      <c r="B27" s="2">
        <v>42</v>
      </c>
      <c r="C27" s="2">
        <v>4.4000000000000004</v>
      </c>
      <c r="D27" s="12">
        <f>B27*C27</f>
        <v>184.8</v>
      </c>
    </row>
    <row r="28" spans="1:4" ht="15.75" thickBot="1" x14ac:dyDescent="0.3">
      <c r="A28" s="1" t="s">
        <v>3</v>
      </c>
      <c r="B28" s="2">
        <v>20</v>
      </c>
      <c r="C28" s="2">
        <v>4.4000000000000004</v>
      </c>
      <c r="D28" s="12">
        <f t="shared" ref="D28:D38" si="1">B28*C28</f>
        <v>88</v>
      </c>
    </row>
    <row r="29" spans="1:4" ht="15.75" thickBot="1" x14ac:dyDescent="0.3">
      <c r="A29" s="1" t="s">
        <v>4</v>
      </c>
      <c r="B29" s="2">
        <v>42</v>
      </c>
      <c r="C29" s="2">
        <v>4.4000000000000004</v>
      </c>
      <c r="D29" s="12">
        <f t="shared" si="1"/>
        <v>184.8</v>
      </c>
    </row>
    <row r="30" spans="1:4" ht="15.75" thickBot="1" x14ac:dyDescent="0.3">
      <c r="A30" s="1" t="s">
        <v>5</v>
      </c>
      <c r="B30" s="2">
        <v>36</v>
      </c>
      <c r="C30" s="2">
        <v>4.4000000000000004</v>
      </c>
      <c r="D30" s="12">
        <f t="shared" si="1"/>
        <v>158.4</v>
      </c>
    </row>
    <row r="31" spans="1:4" ht="15.75" thickBot="1" x14ac:dyDescent="0.3">
      <c r="A31" s="1" t="s">
        <v>6</v>
      </c>
      <c r="B31" s="2">
        <v>42</v>
      </c>
      <c r="C31" s="2">
        <v>4.4000000000000004</v>
      </c>
      <c r="D31" s="12">
        <f t="shared" si="1"/>
        <v>184.8</v>
      </c>
    </row>
    <row r="32" spans="1:4" ht="15.75" thickBot="1" x14ac:dyDescent="0.3">
      <c r="A32" s="1" t="s">
        <v>7</v>
      </c>
      <c r="B32" s="2">
        <v>38</v>
      </c>
      <c r="C32" s="2">
        <v>4.4000000000000004</v>
      </c>
      <c r="D32" s="12">
        <f t="shared" si="1"/>
        <v>167.20000000000002</v>
      </c>
    </row>
    <row r="33" spans="1:4" ht="15.75" thickBot="1" x14ac:dyDescent="0.3">
      <c r="A33" s="1" t="s">
        <v>8</v>
      </c>
      <c r="B33" s="2">
        <v>0</v>
      </c>
      <c r="C33" s="2">
        <v>4.4000000000000004</v>
      </c>
      <c r="D33" s="12">
        <f t="shared" si="1"/>
        <v>0</v>
      </c>
    </row>
    <row r="34" spans="1:4" ht="15.75" thickBot="1" x14ac:dyDescent="0.3">
      <c r="A34" s="1" t="s">
        <v>9</v>
      </c>
      <c r="B34" s="2">
        <v>0</v>
      </c>
      <c r="C34" s="2">
        <v>4.4000000000000004</v>
      </c>
      <c r="D34" s="12">
        <f t="shared" si="1"/>
        <v>0</v>
      </c>
    </row>
    <row r="35" spans="1:4" ht="15.75" thickBot="1" x14ac:dyDescent="0.3">
      <c r="A35" s="1" t="s">
        <v>10</v>
      </c>
      <c r="B35" s="2">
        <v>44</v>
      </c>
      <c r="C35" s="2">
        <v>4.4000000000000004</v>
      </c>
      <c r="D35" s="12">
        <f t="shared" si="1"/>
        <v>193.60000000000002</v>
      </c>
    </row>
    <row r="36" spans="1:4" ht="15.75" thickBot="1" x14ac:dyDescent="0.3">
      <c r="A36" s="1" t="s">
        <v>11</v>
      </c>
      <c r="B36" s="2">
        <v>46</v>
      </c>
      <c r="C36" s="2">
        <v>4.4000000000000004</v>
      </c>
      <c r="D36" s="12">
        <f t="shared" si="1"/>
        <v>202.4</v>
      </c>
    </row>
    <row r="37" spans="1:4" ht="15.75" thickBot="1" x14ac:dyDescent="0.3">
      <c r="A37" s="1" t="s">
        <v>12</v>
      </c>
      <c r="B37" s="2">
        <v>38</v>
      </c>
      <c r="C37" s="2">
        <v>4.4000000000000004</v>
      </c>
      <c r="D37" s="12">
        <f t="shared" si="1"/>
        <v>167.20000000000002</v>
      </c>
    </row>
    <row r="38" spans="1:4" ht="15.75" thickBot="1" x14ac:dyDescent="0.3">
      <c r="A38" s="1" t="s">
        <v>13</v>
      </c>
      <c r="B38" s="2">
        <v>32</v>
      </c>
      <c r="C38" s="2">
        <v>4.4000000000000004</v>
      </c>
      <c r="D38" s="12">
        <f t="shared" si="1"/>
        <v>140.80000000000001</v>
      </c>
    </row>
    <row r="39" spans="1:4" ht="15.75" thickBot="1" x14ac:dyDescent="0.3">
      <c r="A39" s="1" t="s">
        <v>14</v>
      </c>
      <c r="B39" s="2">
        <f>SUM(B27:B38)</f>
        <v>380</v>
      </c>
      <c r="C39" s="4"/>
      <c r="D39" s="12">
        <f>SUM(D27:D38)</f>
        <v>1672</v>
      </c>
    </row>
    <row r="40" spans="1:4" ht="93.75" customHeight="1" x14ac:dyDescent="0.25">
      <c r="A40" s="6"/>
      <c r="B40" s="7"/>
      <c r="C40" s="8"/>
      <c r="D40" s="7"/>
    </row>
    <row r="41" spans="1:4" ht="32.25" customHeight="1" x14ac:dyDescent="0.25">
      <c r="A41" s="13" t="s">
        <v>20</v>
      </c>
      <c r="B41" s="14"/>
      <c r="C41" s="14"/>
      <c r="D41" s="14"/>
    </row>
    <row r="42" spans="1:4" ht="15.75" thickBot="1" x14ac:dyDescent="0.3"/>
    <row r="43" spans="1:4" ht="31.5" customHeight="1" x14ac:dyDescent="0.25">
      <c r="A43" s="15" t="s">
        <v>28</v>
      </c>
      <c r="B43" s="21" t="s">
        <v>29</v>
      </c>
      <c r="C43" s="21" t="s">
        <v>1</v>
      </c>
      <c r="D43" s="15" t="s">
        <v>17</v>
      </c>
    </row>
    <row r="44" spans="1:4" ht="15.75" thickBot="1" x14ac:dyDescent="0.3">
      <c r="A44" s="16"/>
      <c r="B44" s="22"/>
      <c r="C44" s="22"/>
      <c r="D44" s="16"/>
    </row>
    <row r="45" spans="1:4" ht="15.75" thickBot="1" x14ac:dyDescent="0.3">
      <c r="A45" s="1" t="s">
        <v>2</v>
      </c>
      <c r="B45" s="2">
        <v>84</v>
      </c>
      <c r="C45" s="2">
        <v>20.100000000000001</v>
      </c>
      <c r="D45" s="12">
        <f>B45*C45</f>
        <v>1688.4</v>
      </c>
    </row>
    <row r="46" spans="1:4" ht="15.75" thickBot="1" x14ac:dyDescent="0.3">
      <c r="A46" s="1" t="s">
        <v>3</v>
      </c>
      <c r="B46" s="2">
        <v>40</v>
      </c>
      <c r="C46" s="2">
        <v>20.100000000000001</v>
      </c>
      <c r="D46" s="12">
        <f t="shared" ref="D46:D56" si="2">B46*C46</f>
        <v>804</v>
      </c>
    </row>
    <row r="47" spans="1:4" ht="15.75" thickBot="1" x14ac:dyDescent="0.3">
      <c r="A47" s="1" t="s">
        <v>4</v>
      </c>
      <c r="B47" s="2">
        <v>84</v>
      </c>
      <c r="C47" s="2">
        <v>20.100000000000001</v>
      </c>
      <c r="D47" s="12">
        <f t="shared" si="2"/>
        <v>1688.4</v>
      </c>
    </row>
    <row r="48" spans="1:4" ht="15.75" thickBot="1" x14ac:dyDescent="0.3">
      <c r="A48" s="1" t="s">
        <v>5</v>
      </c>
      <c r="B48" s="2">
        <v>72</v>
      </c>
      <c r="C48" s="2">
        <v>20.100000000000001</v>
      </c>
      <c r="D48" s="12">
        <f t="shared" si="2"/>
        <v>1447.2</v>
      </c>
    </row>
    <row r="49" spans="1:4" ht="15.75" thickBot="1" x14ac:dyDescent="0.3">
      <c r="A49" s="1" t="s">
        <v>6</v>
      </c>
      <c r="B49" s="2">
        <v>84</v>
      </c>
      <c r="C49" s="2">
        <v>20.100000000000001</v>
      </c>
      <c r="D49" s="12">
        <f t="shared" si="2"/>
        <v>1688.4</v>
      </c>
    </row>
    <row r="50" spans="1:4" ht="15.75" thickBot="1" x14ac:dyDescent="0.3">
      <c r="A50" s="1" t="s">
        <v>7</v>
      </c>
      <c r="B50" s="2">
        <v>76</v>
      </c>
      <c r="C50" s="2">
        <v>20.100000000000001</v>
      </c>
      <c r="D50" s="12">
        <f t="shared" si="2"/>
        <v>1527.6000000000001</v>
      </c>
    </row>
    <row r="51" spans="1:4" ht="15.75" thickBot="1" x14ac:dyDescent="0.3">
      <c r="A51" s="1" t="s">
        <v>8</v>
      </c>
      <c r="B51" s="2">
        <v>0</v>
      </c>
      <c r="C51" s="2">
        <v>20.100000000000001</v>
      </c>
      <c r="D51" s="12">
        <f t="shared" si="2"/>
        <v>0</v>
      </c>
    </row>
    <row r="52" spans="1:4" ht="15.75" thickBot="1" x14ac:dyDescent="0.3">
      <c r="A52" s="1" t="s">
        <v>9</v>
      </c>
      <c r="B52" s="2">
        <v>0</v>
      </c>
      <c r="C52" s="2">
        <v>20.100000000000001</v>
      </c>
      <c r="D52" s="12">
        <f t="shared" si="2"/>
        <v>0</v>
      </c>
    </row>
    <row r="53" spans="1:4" ht="15.75" thickBot="1" x14ac:dyDescent="0.3">
      <c r="A53" s="1" t="s">
        <v>10</v>
      </c>
      <c r="B53" s="2">
        <v>88</v>
      </c>
      <c r="C53" s="2">
        <v>20.100000000000001</v>
      </c>
      <c r="D53" s="12">
        <f t="shared" si="2"/>
        <v>1768.8000000000002</v>
      </c>
    </row>
    <row r="54" spans="1:4" ht="15.75" thickBot="1" x14ac:dyDescent="0.3">
      <c r="A54" s="1" t="s">
        <v>11</v>
      </c>
      <c r="B54" s="2">
        <v>92</v>
      </c>
      <c r="C54" s="2">
        <v>20.100000000000001</v>
      </c>
      <c r="D54" s="12">
        <f t="shared" si="2"/>
        <v>1849.2</v>
      </c>
    </row>
    <row r="55" spans="1:4" ht="15.75" thickBot="1" x14ac:dyDescent="0.3">
      <c r="A55" s="1" t="s">
        <v>12</v>
      </c>
      <c r="B55" s="2">
        <v>76</v>
      </c>
      <c r="C55" s="2">
        <v>20.100000000000001</v>
      </c>
      <c r="D55" s="12">
        <f t="shared" si="2"/>
        <v>1527.6000000000001</v>
      </c>
    </row>
    <row r="56" spans="1:4" ht="15.75" thickBot="1" x14ac:dyDescent="0.3">
      <c r="A56" s="1" t="s">
        <v>13</v>
      </c>
      <c r="B56" s="2">
        <v>64</v>
      </c>
      <c r="C56" s="2">
        <v>20.100000000000001</v>
      </c>
      <c r="D56" s="12">
        <f t="shared" si="2"/>
        <v>1286.4000000000001</v>
      </c>
    </row>
    <row r="57" spans="1:4" ht="15.75" thickBot="1" x14ac:dyDescent="0.3">
      <c r="A57" s="1" t="s">
        <v>14</v>
      </c>
      <c r="B57" s="2">
        <f>SUM(B45:B56)</f>
        <v>760</v>
      </c>
      <c r="C57" s="4"/>
      <c r="D57" s="5">
        <f>SUM(D45:D56)</f>
        <v>15276</v>
      </c>
    </row>
    <row r="59" spans="1:4" x14ac:dyDescent="0.25">
      <c r="A59" s="18" t="s">
        <v>30</v>
      </c>
      <c r="B59" s="14"/>
      <c r="C59" s="14"/>
      <c r="D59" s="14"/>
    </row>
    <row r="60" spans="1:4" ht="15.75" thickBot="1" x14ac:dyDescent="0.3"/>
    <row r="61" spans="1:4" ht="31.5" customHeight="1" x14ac:dyDescent="0.25">
      <c r="A61" s="15" t="s">
        <v>28</v>
      </c>
      <c r="B61" s="15" t="s">
        <v>29</v>
      </c>
      <c r="C61" s="15" t="s">
        <v>1</v>
      </c>
      <c r="D61" s="15" t="s">
        <v>17</v>
      </c>
    </row>
    <row r="62" spans="1:4" ht="15.75" thickBot="1" x14ac:dyDescent="0.3">
      <c r="A62" s="16"/>
      <c r="B62" s="16"/>
      <c r="C62" s="16"/>
      <c r="D62" s="16"/>
    </row>
    <row r="63" spans="1:4" ht="15.75" thickBot="1" x14ac:dyDescent="0.3">
      <c r="A63" s="1" t="s">
        <v>2</v>
      </c>
      <c r="B63" s="2">
        <v>63</v>
      </c>
      <c r="C63" s="2">
        <v>15.6</v>
      </c>
      <c r="D63" s="12">
        <f>B63*C63</f>
        <v>982.8</v>
      </c>
    </row>
    <row r="64" spans="1:4" ht="15.75" thickBot="1" x14ac:dyDescent="0.3">
      <c r="A64" s="1" t="s">
        <v>3</v>
      </c>
      <c r="B64" s="2">
        <v>30</v>
      </c>
      <c r="C64" s="2">
        <v>15.6</v>
      </c>
      <c r="D64" s="12">
        <f t="shared" ref="D64:D74" si="3">B64*C64</f>
        <v>468</v>
      </c>
    </row>
    <row r="65" spans="1:4" ht="15.75" thickBot="1" x14ac:dyDescent="0.3">
      <c r="A65" s="1" t="s">
        <v>4</v>
      </c>
      <c r="B65" s="2">
        <v>63</v>
      </c>
      <c r="C65" s="2">
        <v>15.6</v>
      </c>
      <c r="D65" s="12">
        <f t="shared" si="3"/>
        <v>982.8</v>
      </c>
    </row>
    <row r="66" spans="1:4" ht="15.75" thickBot="1" x14ac:dyDescent="0.3">
      <c r="A66" s="1" t="s">
        <v>5</v>
      </c>
      <c r="B66" s="2">
        <v>54</v>
      </c>
      <c r="C66" s="2">
        <v>15.6</v>
      </c>
      <c r="D66" s="12">
        <f t="shared" si="3"/>
        <v>842.4</v>
      </c>
    </row>
    <row r="67" spans="1:4" ht="15.75" thickBot="1" x14ac:dyDescent="0.3">
      <c r="A67" s="1" t="s">
        <v>6</v>
      </c>
      <c r="B67" s="2">
        <v>63</v>
      </c>
      <c r="C67" s="2">
        <v>15.6</v>
      </c>
      <c r="D67" s="12">
        <f t="shared" si="3"/>
        <v>982.8</v>
      </c>
    </row>
    <row r="68" spans="1:4" ht="15.75" thickBot="1" x14ac:dyDescent="0.3">
      <c r="A68" s="1" t="s">
        <v>7</v>
      </c>
      <c r="B68" s="2">
        <v>57</v>
      </c>
      <c r="C68" s="2">
        <v>15.6</v>
      </c>
      <c r="D68" s="12">
        <f t="shared" si="3"/>
        <v>889.19999999999993</v>
      </c>
    </row>
    <row r="69" spans="1:4" ht="15.75" thickBot="1" x14ac:dyDescent="0.3">
      <c r="A69" s="1" t="s">
        <v>8</v>
      </c>
      <c r="B69" s="2">
        <v>0</v>
      </c>
      <c r="C69" s="2">
        <v>15.6</v>
      </c>
      <c r="D69" s="12">
        <f t="shared" si="3"/>
        <v>0</v>
      </c>
    </row>
    <row r="70" spans="1:4" ht="15.75" thickBot="1" x14ac:dyDescent="0.3">
      <c r="A70" s="1" t="s">
        <v>9</v>
      </c>
      <c r="B70" s="2">
        <v>0</v>
      </c>
      <c r="C70" s="2">
        <v>15.6</v>
      </c>
      <c r="D70" s="12">
        <f t="shared" si="3"/>
        <v>0</v>
      </c>
    </row>
    <row r="71" spans="1:4" ht="15.75" thickBot="1" x14ac:dyDescent="0.3">
      <c r="A71" s="1" t="s">
        <v>10</v>
      </c>
      <c r="B71" s="2">
        <v>66</v>
      </c>
      <c r="C71" s="2">
        <v>15.6</v>
      </c>
      <c r="D71" s="12">
        <f t="shared" si="3"/>
        <v>1029.5999999999999</v>
      </c>
    </row>
    <row r="72" spans="1:4" ht="15.75" thickBot="1" x14ac:dyDescent="0.3">
      <c r="A72" s="1" t="s">
        <v>11</v>
      </c>
      <c r="B72" s="2">
        <v>69</v>
      </c>
      <c r="C72" s="2">
        <v>15.6</v>
      </c>
      <c r="D72" s="12">
        <f t="shared" si="3"/>
        <v>1076.3999999999999</v>
      </c>
    </row>
    <row r="73" spans="1:4" ht="15.75" thickBot="1" x14ac:dyDescent="0.3">
      <c r="A73" s="1" t="s">
        <v>12</v>
      </c>
      <c r="B73" s="2">
        <v>57</v>
      </c>
      <c r="C73" s="2">
        <v>15.6</v>
      </c>
      <c r="D73" s="12">
        <f t="shared" si="3"/>
        <v>889.19999999999993</v>
      </c>
    </row>
    <row r="74" spans="1:4" ht="15.75" thickBot="1" x14ac:dyDescent="0.3">
      <c r="A74" s="1" t="s">
        <v>13</v>
      </c>
      <c r="B74" s="2">
        <v>48</v>
      </c>
      <c r="C74" s="2">
        <v>15.6</v>
      </c>
      <c r="D74" s="12">
        <f t="shared" si="3"/>
        <v>748.8</v>
      </c>
    </row>
    <row r="75" spans="1:4" ht="15.75" thickBot="1" x14ac:dyDescent="0.3">
      <c r="A75" s="1" t="s">
        <v>14</v>
      </c>
      <c r="B75" s="2">
        <f>SUM(B63:B74)</f>
        <v>570</v>
      </c>
      <c r="C75" s="4"/>
      <c r="D75" s="12">
        <f>SUM(D63:D74)</f>
        <v>8892</v>
      </c>
    </row>
    <row r="76" spans="1:4" ht="159.75" customHeight="1" x14ac:dyDescent="0.25"/>
    <row r="77" spans="1:4" x14ac:dyDescent="0.25">
      <c r="A77" s="18" t="s">
        <v>21</v>
      </c>
      <c r="B77" s="14"/>
      <c r="C77" s="14"/>
      <c r="D77" s="14"/>
    </row>
    <row r="78" spans="1:4" ht="15.75" thickBot="1" x14ac:dyDescent="0.3"/>
    <row r="79" spans="1:4" ht="31.5" customHeight="1" x14ac:dyDescent="0.25">
      <c r="A79" s="15" t="s">
        <v>28</v>
      </c>
      <c r="B79" s="15" t="s">
        <v>29</v>
      </c>
      <c r="C79" s="15" t="s">
        <v>1</v>
      </c>
      <c r="D79" s="15" t="s">
        <v>17</v>
      </c>
    </row>
    <row r="80" spans="1:4" ht="15.75" thickBot="1" x14ac:dyDescent="0.3">
      <c r="A80" s="16"/>
      <c r="B80" s="16"/>
      <c r="C80" s="16"/>
      <c r="D80" s="16"/>
    </row>
    <row r="81" spans="1:4" ht="15.75" thickBot="1" x14ac:dyDescent="0.3">
      <c r="A81" s="1" t="s">
        <v>2</v>
      </c>
      <c r="B81" s="2">
        <v>42</v>
      </c>
      <c r="C81" s="2">
        <v>6.5</v>
      </c>
      <c r="D81" s="12">
        <f>B81*C81</f>
        <v>273</v>
      </c>
    </row>
    <row r="82" spans="1:4" ht="15.75" thickBot="1" x14ac:dyDescent="0.3">
      <c r="A82" s="1" t="s">
        <v>3</v>
      </c>
      <c r="B82" s="2">
        <v>20</v>
      </c>
      <c r="C82" s="2">
        <v>6.5</v>
      </c>
      <c r="D82" s="12">
        <f t="shared" ref="D82:D92" si="4">B82*C82</f>
        <v>130</v>
      </c>
    </row>
    <row r="83" spans="1:4" ht="15.75" thickBot="1" x14ac:dyDescent="0.3">
      <c r="A83" s="1" t="s">
        <v>4</v>
      </c>
      <c r="B83" s="2">
        <v>42</v>
      </c>
      <c r="C83" s="2">
        <v>6.5</v>
      </c>
      <c r="D83" s="12">
        <f t="shared" si="4"/>
        <v>273</v>
      </c>
    </row>
    <row r="84" spans="1:4" ht="15.75" thickBot="1" x14ac:dyDescent="0.3">
      <c r="A84" s="1" t="s">
        <v>5</v>
      </c>
      <c r="B84" s="2">
        <v>36</v>
      </c>
      <c r="C84" s="2">
        <v>6.5</v>
      </c>
      <c r="D84" s="12">
        <f t="shared" si="4"/>
        <v>234</v>
      </c>
    </row>
    <row r="85" spans="1:4" ht="15.75" thickBot="1" x14ac:dyDescent="0.3">
      <c r="A85" s="1" t="s">
        <v>6</v>
      </c>
      <c r="B85" s="2">
        <v>42</v>
      </c>
      <c r="C85" s="2">
        <v>6.5</v>
      </c>
      <c r="D85" s="12">
        <f t="shared" si="4"/>
        <v>273</v>
      </c>
    </row>
    <row r="86" spans="1:4" ht="15.75" thickBot="1" x14ac:dyDescent="0.3">
      <c r="A86" s="1" t="s">
        <v>7</v>
      </c>
      <c r="B86" s="2">
        <v>38</v>
      </c>
      <c r="C86" s="2">
        <v>6.5</v>
      </c>
      <c r="D86" s="12">
        <f t="shared" si="4"/>
        <v>247</v>
      </c>
    </row>
    <row r="87" spans="1:4" ht="15.75" thickBot="1" x14ac:dyDescent="0.3">
      <c r="A87" s="1" t="s">
        <v>8</v>
      </c>
      <c r="B87" s="2">
        <v>0</v>
      </c>
      <c r="C87" s="2">
        <v>6.5</v>
      </c>
      <c r="D87" s="12">
        <f t="shared" si="4"/>
        <v>0</v>
      </c>
    </row>
    <row r="88" spans="1:4" ht="15.75" thickBot="1" x14ac:dyDescent="0.3">
      <c r="A88" s="1" t="s">
        <v>9</v>
      </c>
      <c r="B88" s="2">
        <v>0</v>
      </c>
      <c r="C88" s="2">
        <v>6.5</v>
      </c>
      <c r="D88" s="12">
        <f t="shared" si="4"/>
        <v>0</v>
      </c>
    </row>
    <row r="89" spans="1:4" ht="15.75" thickBot="1" x14ac:dyDescent="0.3">
      <c r="A89" s="1" t="s">
        <v>10</v>
      </c>
      <c r="B89" s="2">
        <v>44</v>
      </c>
      <c r="C89" s="2">
        <v>6.5</v>
      </c>
      <c r="D89" s="12">
        <f t="shared" si="4"/>
        <v>286</v>
      </c>
    </row>
    <row r="90" spans="1:4" ht="15.75" thickBot="1" x14ac:dyDescent="0.3">
      <c r="A90" s="1" t="s">
        <v>11</v>
      </c>
      <c r="B90" s="2">
        <v>46</v>
      </c>
      <c r="C90" s="2">
        <v>6.5</v>
      </c>
      <c r="D90" s="12">
        <f t="shared" si="4"/>
        <v>299</v>
      </c>
    </row>
    <row r="91" spans="1:4" ht="15.75" thickBot="1" x14ac:dyDescent="0.3">
      <c r="A91" s="1" t="s">
        <v>12</v>
      </c>
      <c r="B91" s="2">
        <v>38</v>
      </c>
      <c r="C91" s="2">
        <v>6.5</v>
      </c>
      <c r="D91" s="12">
        <f t="shared" si="4"/>
        <v>247</v>
      </c>
    </row>
    <row r="92" spans="1:4" ht="15.75" thickBot="1" x14ac:dyDescent="0.3">
      <c r="A92" s="1" t="s">
        <v>13</v>
      </c>
      <c r="B92" s="2">
        <v>32</v>
      </c>
      <c r="C92" s="2">
        <v>6.5</v>
      </c>
      <c r="D92" s="12">
        <f t="shared" si="4"/>
        <v>208</v>
      </c>
    </row>
    <row r="93" spans="1:4" ht="15.75" thickBot="1" x14ac:dyDescent="0.3">
      <c r="A93" s="1" t="s">
        <v>14</v>
      </c>
      <c r="B93" s="2">
        <f>SUM(B81:B92)</f>
        <v>380</v>
      </c>
      <c r="C93" s="4"/>
      <c r="D93" s="12">
        <f>SUM(D81:D92)</f>
        <v>2470</v>
      </c>
    </row>
    <row r="96" spans="1:4" x14ac:dyDescent="0.25">
      <c r="A96" s="13" t="s">
        <v>22</v>
      </c>
      <c r="B96" s="14"/>
      <c r="C96" s="14"/>
      <c r="D96" s="14"/>
    </row>
    <row r="97" spans="1:4" ht="15.75" thickBot="1" x14ac:dyDescent="0.3"/>
    <row r="98" spans="1:4" x14ac:dyDescent="0.25">
      <c r="A98" s="15" t="s">
        <v>26</v>
      </c>
      <c r="B98" s="15" t="s">
        <v>0</v>
      </c>
      <c r="C98" s="15" t="s">
        <v>1</v>
      </c>
      <c r="D98" s="15" t="s">
        <v>17</v>
      </c>
    </row>
    <row r="99" spans="1:4" ht="30.75" customHeight="1" thickBot="1" x14ac:dyDescent="0.3">
      <c r="A99" s="16"/>
      <c r="B99" s="16"/>
      <c r="C99" s="16"/>
      <c r="D99" s="16"/>
    </row>
    <row r="100" spans="1:4" ht="15.75" thickBot="1" x14ac:dyDescent="0.3">
      <c r="A100" s="1" t="s">
        <v>2</v>
      </c>
      <c r="B100" s="2">
        <v>42</v>
      </c>
      <c r="C100" s="2">
        <v>14.3</v>
      </c>
      <c r="D100" s="12">
        <f>B100*C100</f>
        <v>600.6</v>
      </c>
    </row>
    <row r="101" spans="1:4" ht="15.75" thickBot="1" x14ac:dyDescent="0.3">
      <c r="A101" s="1" t="s">
        <v>3</v>
      </c>
      <c r="B101" s="2">
        <v>40</v>
      </c>
      <c r="C101" s="2">
        <v>14.3</v>
      </c>
      <c r="D101" s="12">
        <f t="shared" ref="D101:D111" si="5">B101*C101</f>
        <v>572</v>
      </c>
    </row>
    <row r="102" spans="1:4" ht="15.75" thickBot="1" x14ac:dyDescent="0.3">
      <c r="A102" s="1" t="s">
        <v>4</v>
      </c>
      <c r="B102" s="2">
        <v>42</v>
      </c>
      <c r="C102" s="2">
        <v>14.3</v>
      </c>
      <c r="D102" s="12">
        <f t="shared" si="5"/>
        <v>600.6</v>
      </c>
    </row>
    <row r="103" spans="1:4" ht="15.75" thickBot="1" x14ac:dyDescent="0.3">
      <c r="A103" s="1" t="s">
        <v>5</v>
      </c>
      <c r="B103" s="2">
        <v>42</v>
      </c>
      <c r="C103" s="2">
        <v>14.3</v>
      </c>
      <c r="D103" s="12">
        <f t="shared" si="5"/>
        <v>600.6</v>
      </c>
    </row>
    <row r="104" spans="1:4" ht="15.75" thickBot="1" x14ac:dyDescent="0.3">
      <c r="A104" s="1" t="s">
        <v>6</v>
      </c>
      <c r="B104" s="2">
        <v>42</v>
      </c>
      <c r="C104" s="2">
        <v>14.3</v>
      </c>
      <c r="D104" s="12">
        <f t="shared" si="5"/>
        <v>600.6</v>
      </c>
    </row>
    <row r="105" spans="1:4" ht="15.75" thickBot="1" x14ac:dyDescent="0.3">
      <c r="A105" s="1" t="s">
        <v>7</v>
      </c>
      <c r="B105" s="2">
        <v>40</v>
      </c>
      <c r="C105" s="2">
        <v>14.3</v>
      </c>
      <c r="D105" s="12">
        <f t="shared" si="5"/>
        <v>572</v>
      </c>
    </row>
    <row r="106" spans="1:4" ht="15.75" thickBot="1" x14ac:dyDescent="0.3">
      <c r="A106" s="1" t="s">
        <v>8</v>
      </c>
      <c r="B106" s="2">
        <v>46</v>
      </c>
      <c r="C106" s="2">
        <v>14.3</v>
      </c>
      <c r="D106" s="12">
        <f t="shared" si="5"/>
        <v>657.80000000000007</v>
      </c>
    </row>
    <row r="107" spans="1:4" ht="15.75" thickBot="1" x14ac:dyDescent="0.3">
      <c r="A107" s="1" t="s">
        <v>9</v>
      </c>
      <c r="B107" s="2">
        <v>40</v>
      </c>
      <c r="C107" s="2">
        <v>14.3</v>
      </c>
      <c r="D107" s="12">
        <f t="shared" si="5"/>
        <v>572</v>
      </c>
    </row>
    <row r="108" spans="1:4" ht="15.75" thickBot="1" x14ac:dyDescent="0.3">
      <c r="A108" s="1" t="s">
        <v>10</v>
      </c>
      <c r="B108" s="2">
        <v>44</v>
      </c>
      <c r="C108" s="2">
        <v>14.3</v>
      </c>
      <c r="D108" s="12">
        <f t="shared" si="5"/>
        <v>629.20000000000005</v>
      </c>
    </row>
    <row r="109" spans="1:4" ht="15.75" thickBot="1" x14ac:dyDescent="0.3">
      <c r="A109" s="1" t="s">
        <v>11</v>
      </c>
      <c r="B109" s="2">
        <v>46</v>
      </c>
      <c r="C109" s="2">
        <v>14.3</v>
      </c>
      <c r="D109" s="12">
        <f t="shared" si="5"/>
        <v>657.80000000000007</v>
      </c>
    </row>
    <row r="110" spans="1:4" ht="15.75" thickBot="1" x14ac:dyDescent="0.3">
      <c r="A110" s="1" t="s">
        <v>12</v>
      </c>
      <c r="B110" s="2">
        <v>38</v>
      </c>
      <c r="C110" s="2">
        <v>14.3</v>
      </c>
      <c r="D110" s="12">
        <f t="shared" si="5"/>
        <v>543.4</v>
      </c>
    </row>
    <row r="111" spans="1:4" ht="15.75" thickBot="1" x14ac:dyDescent="0.3">
      <c r="A111" s="1" t="s">
        <v>13</v>
      </c>
      <c r="B111" s="2">
        <v>42</v>
      </c>
      <c r="C111" s="2">
        <v>14.3</v>
      </c>
      <c r="D111" s="12">
        <f t="shared" si="5"/>
        <v>600.6</v>
      </c>
    </row>
    <row r="112" spans="1:4" ht="15.75" thickBot="1" x14ac:dyDescent="0.3">
      <c r="A112" s="1" t="s">
        <v>14</v>
      </c>
      <c r="B112" s="2">
        <f>SUM(B100:B111)</f>
        <v>504</v>
      </c>
      <c r="C112" s="4"/>
      <c r="D112" s="12">
        <f>SUM(D100:D111)</f>
        <v>7207.2</v>
      </c>
    </row>
    <row r="113" spans="1:9" ht="147.75" customHeight="1" x14ac:dyDescent="0.25"/>
    <row r="114" spans="1:9" ht="37.5" customHeight="1" x14ac:dyDescent="0.25">
      <c r="A114" s="13" t="s">
        <v>31</v>
      </c>
      <c r="B114" s="14"/>
      <c r="C114" s="14"/>
      <c r="D114" s="14"/>
    </row>
    <row r="115" spans="1:9" ht="15.75" thickBot="1" x14ac:dyDescent="0.3"/>
    <row r="116" spans="1:9" x14ac:dyDescent="0.25">
      <c r="A116" s="15" t="s">
        <v>28</v>
      </c>
      <c r="B116" s="15" t="s">
        <v>0</v>
      </c>
      <c r="C116" s="15" t="s">
        <v>1</v>
      </c>
      <c r="D116" s="15" t="s">
        <v>17</v>
      </c>
    </row>
    <row r="117" spans="1:9" ht="29.25" customHeight="1" thickBot="1" x14ac:dyDescent="0.3">
      <c r="A117" s="16"/>
      <c r="B117" s="16"/>
      <c r="C117" s="16"/>
      <c r="D117" s="16"/>
    </row>
    <row r="118" spans="1:9" ht="15.75" thickBot="1" x14ac:dyDescent="0.3">
      <c r="A118" s="1" t="s">
        <v>2</v>
      </c>
      <c r="B118" s="2">
        <v>63</v>
      </c>
      <c r="C118" s="2">
        <v>18.899999999999999</v>
      </c>
      <c r="D118" s="12">
        <f>B118*C118</f>
        <v>1190.6999999999998</v>
      </c>
    </row>
    <row r="119" spans="1:9" ht="15.75" thickBot="1" x14ac:dyDescent="0.3">
      <c r="A119" s="1" t="s">
        <v>3</v>
      </c>
      <c r="B119" s="2">
        <v>60</v>
      </c>
      <c r="C119" s="2">
        <v>18.899999999999999</v>
      </c>
      <c r="D119" s="12">
        <f t="shared" ref="D119:D129" si="6">B119*C119</f>
        <v>1134</v>
      </c>
      <c r="I119" s="9"/>
    </row>
    <row r="120" spans="1:9" ht="15.75" thickBot="1" x14ac:dyDescent="0.3">
      <c r="A120" s="1" t="s">
        <v>4</v>
      </c>
      <c r="B120" s="2">
        <v>63</v>
      </c>
      <c r="C120" s="2">
        <v>18.899999999999999</v>
      </c>
      <c r="D120" s="12">
        <f t="shared" si="6"/>
        <v>1190.6999999999998</v>
      </c>
    </row>
    <row r="121" spans="1:9" ht="15.75" thickBot="1" x14ac:dyDescent="0.3">
      <c r="A121" s="1" t="s">
        <v>5</v>
      </c>
      <c r="B121" s="2">
        <v>63</v>
      </c>
      <c r="C121" s="2">
        <v>18.899999999999999</v>
      </c>
      <c r="D121" s="12">
        <f t="shared" si="6"/>
        <v>1190.6999999999998</v>
      </c>
    </row>
    <row r="122" spans="1:9" ht="15.75" thickBot="1" x14ac:dyDescent="0.3">
      <c r="A122" s="1" t="s">
        <v>6</v>
      </c>
      <c r="B122" s="2">
        <v>63</v>
      </c>
      <c r="C122" s="2">
        <v>18.899999999999999</v>
      </c>
      <c r="D122" s="12">
        <f t="shared" si="6"/>
        <v>1190.6999999999998</v>
      </c>
    </row>
    <row r="123" spans="1:9" ht="15.75" thickBot="1" x14ac:dyDescent="0.3">
      <c r="A123" s="1" t="s">
        <v>7</v>
      </c>
      <c r="B123" s="2">
        <v>60</v>
      </c>
      <c r="C123" s="2">
        <v>18.899999999999999</v>
      </c>
      <c r="D123" s="12">
        <f t="shared" si="6"/>
        <v>1134</v>
      </c>
    </row>
    <row r="124" spans="1:9" ht="15.75" thickBot="1" x14ac:dyDescent="0.3">
      <c r="A124" s="1" t="s">
        <v>8</v>
      </c>
      <c r="B124" s="2">
        <v>69</v>
      </c>
      <c r="C124" s="2">
        <v>18.899999999999999</v>
      </c>
      <c r="D124" s="12">
        <f t="shared" si="6"/>
        <v>1304.0999999999999</v>
      </c>
    </row>
    <row r="125" spans="1:9" ht="15.75" thickBot="1" x14ac:dyDescent="0.3">
      <c r="A125" s="1" t="s">
        <v>9</v>
      </c>
      <c r="B125" s="2">
        <v>60</v>
      </c>
      <c r="C125" s="2">
        <v>18.899999999999999</v>
      </c>
      <c r="D125" s="12">
        <f t="shared" si="6"/>
        <v>1134</v>
      </c>
    </row>
    <row r="126" spans="1:9" ht="15.75" thickBot="1" x14ac:dyDescent="0.3">
      <c r="A126" s="1" t="s">
        <v>10</v>
      </c>
      <c r="B126" s="2">
        <v>66</v>
      </c>
      <c r="C126" s="2">
        <v>18.899999999999999</v>
      </c>
      <c r="D126" s="12">
        <f t="shared" si="6"/>
        <v>1247.3999999999999</v>
      </c>
    </row>
    <row r="127" spans="1:9" ht="15.75" thickBot="1" x14ac:dyDescent="0.3">
      <c r="A127" s="1" t="s">
        <v>11</v>
      </c>
      <c r="B127" s="2">
        <v>69</v>
      </c>
      <c r="C127" s="2">
        <v>18.899999999999999</v>
      </c>
      <c r="D127" s="12">
        <f t="shared" si="6"/>
        <v>1304.0999999999999</v>
      </c>
    </row>
    <row r="128" spans="1:9" ht="15.75" thickBot="1" x14ac:dyDescent="0.3">
      <c r="A128" s="1" t="s">
        <v>12</v>
      </c>
      <c r="B128" s="2">
        <v>57</v>
      </c>
      <c r="C128" s="2">
        <v>18.899999999999999</v>
      </c>
      <c r="D128" s="12">
        <f t="shared" si="6"/>
        <v>1077.3</v>
      </c>
    </row>
    <row r="129" spans="1:4" ht="15.75" thickBot="1" x14ac:dyDescent="0.3">
      <c r="A129" s="1" t="s">
        <v>13</v>
      </c>
      <c r="B129" s="2">
        <v>63</v>
      </c>
      <c r="C129" s="2">
        <v>18.899999999999999</v>
      </c>
      <c r="D129" s="12">
        <f t="shared" si="6"/>
        <v>1190.6999999999998</v>
      </c>
    </row>
    <row r="130" spans="1:4" ht="15.75" thickBot="1" x14ac:dyDescent="0.3">
      <c r="A130" s="1" t="s">
        <v>14</v>
      </c>
      <c r="B130" s="2">
        <f>SUM(B118:B129)</f>
        <v>756</v>
      </c>
      <c r="C130" s="4"/>
      <c r="D130" s="12">
        <f>SUM(D118:D129)</f>
        <v>14288.399999999998</v>
      </c>
    </row>
  </sheetData>
  <mergeCells count="37">
    <mergeCell ref="B79:B80"/>
    <mergeCell ref="C79:C80"/>
    <mergeCell ref="A77:D77"/>
    <mergeCell ref="A59:D59"/>
    <mergeCell ref="B25:B26"/>
    <mergeCell ref="C25:C26"/>
    <mergeCell ref="B43:B44"/>
    <mergeCell ref="C43:C44"/>
    <mergeCell ref="A41:D41"/>
    <mergeCell ref="A79:A80"/>
    <mergeCell ref="D79:D80"/>
    <mergeCell ref="A25:A26"/>
    <mergeCell ref="D25:D26"/>
    <mergeCell ref="A43:A44"/>
    <mergeCell ref="A61:A62"/>
    <mergeCell ref="D61:D62"/>
    <mergeCell ref="C1:D1"/>
    <mergeCell ref="A96:D96"/>
    <mergeCell ref="A98:A99"/>
    <mergeCell ref="B98:B99"/>
    <mergeCell ref="C98:C99"/>
    <mergeCell ref="D98:D99"/>
    <mergeCell ref="A5:D5"/>
    <mergeCell ref="A3:D3"/>
    <mergeCell ref="D43:D44"/>
    <mergeCell ref="B61:B62"/>
    <mergeCell ref="C61:C62"/>
    <mergeCell ref="A23:D23"/>
    <mergeCell ref="B7:B8"/>
    <mergeCell ref="C7:C8"/>
    <mergeCell ref="A7:A8"/>
    <mergeCell ref="D7:D8"/>
    <mergeCell ref="A114:D114"/>
    <mergeCell ref="A116:A117"/>
    <mergeCell ref="B116:B117"/>
    <mergeCell ref="C116:C117"/>
    <mergeCell ref="D116:D1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Pilak</dc:creator>
  <cp:lastModifiedBy>Karolina Jura</cp:lastModifiedBy>
  <cp:lastPrinted>2024-11-19T07:11:27Z</cp:lastPrinted>
  <dcterms:created xsi:type="dcterms:W3CDTF">2021-10-19T09:32:25Z</dcterms:created>
  <dcterms:modified xsi:type="dcterms:W3CDTF">2024-11-19T07:11:30Z</dcterms:modified>
</cp:coreProperties>
</file>