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USŁUGI\TO Remont zgrzebeł zgarniających osad\"/>
    </mc:Choice>
  </mc:AlternateContent>
  <xr:revisionPtr revIDLastSave="0" documentId="13_ncr:1_{5ED4C742-2399-493A-BE03-46929C7CEB4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4" i="1"/>
  <c r="F15" i="1"/>
  <c r="F16" i="1"/>
  <c r="H11" i="1" l="1"/>
  <c r="H14" i="1"/>
  <c r="H15" i="1"/>
  <c r="H16" i="1"/>
  <c r="F23" i="1"/>
  <c r="H23" i="1" s="1"/>
  <c r="F22" i="1"/>
  <c r="H22" i="1" s="1"/>
  <c r="H12" i="1"/>
  <c r="H10" i="1"/>
  <c r="F20" i="1"/>
  <c r="H20" i="1" s="1"/>
  <c r="F21" i="1"/>
  <c r="H21" i="1" s="1"/>
  <c r="F24" i="1"/>
  <c r="H24" i="1" s="1"/>
  <c r="F26" i="1"/>
  <c r="H26" i="1" s="1"/>
  <c r="F27" i="1"/>
  <c r="H27" i="1" s="1"/>
  <c r="F28" i="1"/>
  <c r="H28" i="1" s="1"/>
  <c r="H9" i="1"/>
  <c r="F29" i="1" l="1"/>
  <c r="H29" i="1" s="1"/>
  <c r="F17" i="1"/>
  <c r="H17" i="1" l="1"/>
  <c r="F30" i="1"/>
  <c r="H30" i="1" s="1"/>
</calcChain>
</file>

<file path=xl/sharedStrings.xml><?xml version="1.0" encoding="utf-8"?>
<sst xmlns="http://schemas.openxmlformats.org/spreadsheetml/2006/main" count="69" uniqueCount="44">
  <si>
    <t>LP.</t>
  </si>
  <si>
    <t>JEDN.</t>
  </si>
  <si>
    <t>CENA JEDN. NETTO /ZŁ/</t>
  </si>
  <si>
    <t>WARTOŚĆ NETTO /ZŁ/</t>
  </si>
  <si>
    <t xml:space="preserve">ILOŚĆ </t>
  </si>
  <si>
    <t>STAWKA VAT /%/</t>
  </si>
  <si>
    <t>WARTOŚĆ BRUTTO /ZŁ/</t>
  </si>
  <si>
    <t>FORMULARZ CENOWY</t>
  </si>
  <si>
    <t>kpl.</t>
  </si>
  <si>
    <t>a</t>
  </si>
  <si>
    <t>b</t>
  </si>
  <si>
    <t>Listwa zgarniająca zgrzebła głównego</t>
  </si>
  <si>
    <t>Zgrzebło główne</t>
  </si>
  <si>
    <t>m</t>
  </si>
  <si>
    <t>Regulacja ustawiania zespołu zgarniacza</t>
  </si>
  <si>
    <t>II</t>
  </si>
  <si>
    <t>RAZEM WARTOŚĆ ZAMÓWIENIA</t>
  </si>
  <si>
    <t>A</t>
  </si>
  <si>
    <t>B</t>
  </si>
  <si>
    <t>C</t>
  </si>
  <si>
    <t>D</t>
  </si>
  <si>
    <t>E</t>
  </si>
  <si>
    <t>F</t>
  </si>
  <si>
    <t>G</t>
  </si>
  <si>
    <t>H</t>
  </si>
  <si>
    <t>Listwa zgarniająca zgrzebła dogarniającego</t>
  </si>
  <si>
    <t>OSADNIK WTÓRNY 8.1</t>
  </si>
  <si>
    <t xml:space="preserve">Wymiana gum i śrub mocujących gumy w listwie zgarniającej osad do leja </t>
  </si>
  <si>
    <t>Zgrzebło dogarniające</t>
  </si>
  <si>
    <t>OSADNIK WTÓRNY 8.3</t>
  </si>
  <si>
    <t>Naprawa listwy zgarniającej osad – łopata nr 1</t>
  </si>
  <si>
    <t>Naprawa listwy zgarniającej osad – łopata nr 2</t>
  </si>
  <si>
    <r>
      <t xml:space="preserve">ZAKRES PRAC I WYKAZ CZĘŚCI ZAMIENNYCH (W TYM MATERIAŁÓW EKSPLOATACYJNYCH) WRAZ Z ROBOCIZNĄ DLA </t>
    </r>
    <r>
      <rPr>
        <b/>
        <u/>
        <sz val="9"/>
        <rFont val="Calibri"/>
        <family val="2"/>
        <charset val="238"/>
        <scheme val="minor"/>
      </rPr>
      <t xml:space="preserve">KAŻDEGO ZGRZEBŁA ZGARNIAJĄCEGO OSAD W OSADNIKACH WTÓRNYCH </t>
    </r>
  </si>
  <si>
    <t>Montaż nowego elementu końcowego cięgna głównego do listwy zgarniającej osad – łopata nr 4</t>
  </si>
  <si>
    <t>I</t>
  </si>
  <si>
    <t>Załącznik nr 3 do SWZ</t>
  </si>
  <si>
    <t xml:space="preserve">(kwalifikowany podpis elektroniczny, podpis zaufany lub podpis osobisty) </t>
  </si>
  <si>
    <t>Koszt remontu zgrzebła zgarniającego osad w osadniku wtórnym 8.1</t>
  </si>
  <si>
    <t>Koszt remontu zgrzebła zgarniającego osad w osadniku wtórnym 8.3</t>
  </si>
  <si>
    <t>Demontaż uszkodzonych kół jezdnych oraz dostawa wraz z montażem nowych kół jezdnych segmentów zgrzebła  zgarniającego osad</t>
  </si>
  <si>
    <t>Montaż elementu końcowego cięgna głównego do listwy zgarniającej osad – łopata nr 1</t>
  </si>
  <si>
    <t>Demontażu uszkodzonych kół jezdnych oraz dostawy z montażem nowych kół jezdnych segmentów zgrzebła zgarniającego osad:</t>
  </si>
  <si>
    <t>Oznaczenie zamówienia: 98/2024/TO/KP</t>
  </si>
  <si>
    <t xml:space="preserve"> Regulacja ustawiania zespołu zgarniacza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</si>
</sst>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right" vertical="center" wrapText="1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 wrapText="1"/>
    </xf>
    <xf numFmtId="4" fontId="4" fillId="6" borderId="0" xfId="0" applyNumberFormat="1" applyFont="1" applyFill="1" applyAlignment="1">
      <alignment horizontal="right" vertical="center" wrapText="1"/>
    </xf>
    <xf numFmtId="4" fontId="4" fillId="6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right" vertical="center"/>
    </xf>
    <xf numFmtId="0" fontId="4" fillId="5" borderId="1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4" fontId="7" fillId="6" borderId="6" xfId="0" applyNumberFormat="1" applyFont="1" applyFill="1" applyBorder="1" applyAlignment="1">
      <alignment horizontal="right" vertical="center" wrapText="1"/>
    </xf>
    <xf numFmtId="4" fontId="7" fillId="6" borderId="6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5" borderId="3" xfId="0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right" vertical="center"/>
    </xf>
    <xf numFmtId="4" fontId="5" fillId="7" borderId="3" xfId="0" applyNumberFormat="1" applyFont="1" applyFill="1" applyBorder="1" applyAlignment="1">
      <alignment horizontal="right" vertical="center" wrapText="1"/>
    </xf>
    <xf numFmtId="4" fontId="5" fillId="7" borderId="3" xfId="0" applyNumberFormat="1" applyFont="1" applyFill="1" applyBorder="1" applyAlignment="1">
      <alignment horizontal="center" vertical="center"/>
    </xf>
    <xf numFmtId="4" fontId="5" fillId="7" borderId="3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view="pageBreakPreview" zoomScale="160" zoomScaleNormal="140" zoomScaleSheetLayoutView="160" workbookViewId="0">
      <selection activeCell="E26" sqref="E26:E28"/>
    </sheetView>
  </sheetViews>
  <sheetFormatPr defaultRowHeight="12" x14ac:dyDescent="0.2"/>
  <cols>
    <col min="1" max="1" width="5" style="10" customWidth="1"/>
    <col min="2" max="2" width="55.140625" style="16" customWidth="1"/>
    <col min="3" max="3" width="5.85546875" style="12" customWidth="1"/>
    <col min="4" max="4" width="6" style="10" customWidth="1"/>
    <col min="5" max="5" width="9.140625" style="13"/>
    <col min="6" max="6" width="10.140625" style="13" bestFit="1" customWidth="1"/>
    <col min="7" max="7" width="6.28515625" style="14" customWidth="1"/>
    <col min="8" max="8" width="11" style="15" customWidth="1"/>
    <col min="9" max="16384" width="9.140625" style="10"/>
  </cols>
  <sheetData>
    <row r="1" spans="1:9" x14ac:dyDescent="0.2">
      <c r="A1" s="60" t="s">
        <v>35</v>
      </c>
      <c r="B1" s="60"/>
      <c r="C1" s="60"/>
      <c r="D1" s="60"/>
      <c r="E1" s="60"/>
      <c r="F1" s="60"/>
      <c r="G1" s="60"/>
      <c r="H1" s="60"/>
    </row>
    <row r="2" spans="1:9" x14ac:dyDescent="0.2">
      <c r="A2" s="62" t="s">
        <v>42</v>
      </c>
      <c r="B2" s="62"/>
      <c r="C2" s="62"/>
      <c r="D2" s="62"/>
      <c r="E2" s="62"/>
      <c r="F2" s="62"/>
      <c r="G2" s="62"/>
      <c r="H2" s="62"/>
    </row>
    <row r="3" spans="1:9" x14ac:dyDescent="0.2">
      <c r="A3" s="11"/>
      <c r="B3" s="1"/>
    </row>
    <row r="4" spans="1:9" x14ac:dyDescent="0.2">
      <c r="A4" s="61" t="s">
        <v>7</v>
      </c>
      <c r="B4" s="61"/>
      <c r="C4" s="61"/>
      <c r="D4" s="61"/>
      <c r="E4" s="61"/>
      <c r="F4" s="61"/>
      <c r="G4" s="61"/>
      <c r="H4" s="61"/>
    </row>
    <row r="5" spans="1:9" x14ac:dyDescent="0.2">
      <c r="A5" s="30" t="s">
        <v>17</v>
      </c>
      <c r="B5" s="31" t="s">
        <v>18</v>
      </c>
      <c r="C5" s="31" t="s">
        <v>19</v>
      </c>
      <c r="D5" s="32" t="s">
        <v>20</v>
      </c>
      <c r="E5" s="33" t="s">
        <v>21</v>
      </c>
      <c r="F5" s="34" t="s">
        <v>22</v>
      </c>
      <c r="G5" s="35" t="s">
        <v>23</v>
      </c>
      <c r="H5" s="35" t="s">
        <v>24</v>
      </c>
    </row>
    <row r="6" spans="1:9" ht="35.1" customHeight="1" x14ac:dyDescent="0.2">
      <c r="A6" s="36" t="s">
        <v>0</v>
      </c>
      <c r="B6" s="36" t="s">
        <v>32</v>
      </c>
      <c r="C6" s="36" t="s">
        <v>4</v>
      </c>
      <c r="D6" s="36" t="s">
        <v>1</v>
      </c>
      <c r="E6" s="36" t="s">
        <v>2</v>
      </c>
      <c r="F6" s="36" t="s">
        <v>3</v>
      </c>
      <c r="G6" s="36" t="s">
        <v>5</v>
      </c>
      <c r="H6" s="36" t="s">
        <v>6</v>
      </c>
    </row>
    <row r="7" spans="1:9" ht="24" customHeight="1" x14ac:dyDescent="0.2">
      <c r="A7" s="18" t="s">
        <v>34</v>
      </c>
      <c r="B7" s="37" t="s">
        <v>26</v>
      </c>
      <c r="C7" s="38"/>
      <c r="D7" s="38"/>
      <c r="E7" s="39"/>
      <c r="F7" s="40"/>
      <c r="G7" s="41"/>
      <c r="H7" s="42"/>
    </row>
    <row r="8" spans="1:9" ht="24" customHeight="1" x14ac:dyDescent="0.2">
      <c r="A8" s="7">
        <v>1</v>
      </c>
      <c r="B8" s="63" t="s">
        <v>39</v>
      </c>
      <c r="C8" s="64"/>
      <c r="D8" s="64"/>
      <c r="E8" s="64"/>
      <c r="F8" s="64"/>
      <c r="G8" s="64"/>
      <c r="H8" s="65"/>
      <c r="I8" s="48"/>
    </row>
    <row r="9" spans="1:9" ht="24" customHeight="1" x14ac:dyDescent="0.2">
      <c r="A9" s="2" t="s">
        <v>9</v>
      </c>
      <c r="B9" s="19" t="s">
        <v>11</v>
      </c>
      <c r="C9" s="20">
        <v>9</v>
      </c>
      <c r="D9" s="20" t="s">
        <v>8</v>
      </c>
      <c r="E9" s="3"/>
      <c r="F9" s="29">
        <f t="shared" ref="F9:F28" si="0">C9*E9</f>
        <v>0</v>
      </c>
      <c r="G9" s="21"/>
      <c r="H9" s="22">
        <f t="shared" ref="H9:H30" si="1">F9*123%</f>
        <v>0</v>
      </c>
      <c r="I9" s="48"/>
    </row>
    <row r="10" spans="1:9" ht="24" customHeight="1" x14ac:dyDescent="0.2">
      <c r="A10" s="2" t="s">
        <v>10</v>
      </c>
      <c r="B10" s="19" t="s">
        <v>25</v>
      </c>
      <c r="C10" s="2">
        <v>2</v>
      </c>
      <c r="D10" s="20" t="s">
        <v>8</v>
      </c>
      <c r="E10" s="3"/>
      <c r="F10" s="29">
        <f t="shared" ref="F10:F11" si="2">C10*E10</f>
        <v>0</v>
      </c>
      <c r="G10" s="21"/>
      <c r="H10" s="22">
        <f t="shared" ref="H10:H11" si="3">F10*123%</f>
        <v>0</v>
      </c>
      <c r="I10" s="48"/>
    </row>
    <row r="11" spans="1:9" ht="24" customHeight="1" x14ac:dyDescent="0.2">
      <c r="A11" s="7">
        <v>2</v>
      </c>
      <c r="B11" s="43" t="s">
        <v>31</v>
      </c>
      <c r="C11" s="2">
        <v>1</v>
      </c>
      <c r="D11" s="2" t="s">
        <v>8</v>
      </c>
      <c r="E11" s="3"/>
      <c r="F11" s="4">
        <f t="shared" si="2"/>
        <v>0</v>
      </c>
      <c r="G11" s="5"/>
      <c r="H11" s="6">
        <f t="shared" si="3"/>
        <v>0</v>
      </c>
      <c r="I11" s="48"/>
    </row>
    <row r="12" spans="1:9" ht="24" customHeight="1" x14ac:dyDescent="0.2">
      <c r="A12" s="2">
        <v>3</v>
      </c>
      <c r="B12" s="19" t="s">
        <v>40</v>
      </c>
      <c r="C12" s="2">
        <v>1</v>
      </c>
      <c r="D12" s="20" t="s">
        <v>8</v>
      </c>
      <c r="E12" s="3"/>
      <c r="F12" s="29">
        <f t="shared" ref="F12" si="4">C12*E12</f>
        <v>0</v>
      </c>
      <c r="G12" s="21"/>
      <c r="H12" s="22">
        <f t="shared" ref="H12" si="5">F12*123%</f>
        <v>0</v>
      </c>
      <c r="I12" s="48"/>
    </row>
    <row r="13" spans="1:9" ht="24" customHeight="1" x14ac:dyDescent="0.2">
      <c r="A13" s="7">
        <v>4</v>
      </c>
      <c r="B13" s="9" t="s">
        <v>27</v>
      </c>
      <c r="C13" s="17"/>
      <c r="D13" s="17"/>
      <c r="E13" s="17"/>
      <c r="F13" s="17"/>
      <c r="G13" s="17"/>
      <c r="H13" s="8"/>
      <c r="I13" s="48"/>
    </row>
    <row r="14" spans="1:9" ht="24" customHeight="1" x14ac:dyDescent="0.2">
      <c r="A14" s="2" t="s">
        <v>9</v>
      </c>
      <c r="B14" s="28" t="s">
        <v>12</v>
      </c>
      <c r="C14" s="2">
        <v>19.100000000000001</v>
      </c>
      <c r="D14" s="2" t="s">
        <v>13</v>
      </c>
      <c r="E14" s="3"/>
      <c r="F14" s="4">
        <f t="shared" si="0"/>
        <v>0</v>
      </c>
      <c r="G14" s="5"/>
      <c r="H14" s="6">
        <f t="shared" si="1"/>
        <v>0</v>
      </c>
      <c r="I14" s="48"/>
    </row>
    <row r="15" spans="1:9" ht="24" customHeight="1" x14ac:dyDescent="0.2">
      <c r="A15" s="2" t="s">
        <v>10</v>
      </c>
      <c r="B15" s="28" t="s">
        <v>28</v>
      </c>
      <c r="C15" s="2">
        <v>4.5</v>
      </c>
      <c r="D15" s="2" t="s">
        <v>13</v>
      </c>
      <c r="E15" s="3"/>
      <c r="F15" s="4">
        <f t="shared" si="0"/>
        <v>0</v>
      </c>
      <c r="G15" s="5"/>
      <c r="H15" s="6">
        <f t="shared" si="1"/>
        <v>0</v>
      </c>
      <c r="I15" s="48"/>
    </row>
    <row r="16" spans="1:9" ht="20.25" customHeight="1" x14ac:dyDescent="0.2">
      <c r="A16" s="7">
        <v>5</v>
      </c>
      <c r="B16" s="8" t="s">
        <v>14</v>
      </c>
      <c r="C16" s="2">
        <v>1</v>
      </c>
      <c r="D16" s="20" t="s">
        <v>8</v>
      </c>
      <c r="E16" s="3"/>
      <c r="F16" s="4">
        <f t="shared" si="0"/>
        <v>0</v>
      </c>
      <c r="G16" s="5"/>
      <c r="H16" s="6">
        <f t="shared" si="1"/>
        <v>0</v>
      </c>
      <c r="I16" s="48"/>
    </row>
    <row r="17" spans="1:9" ht="24" customHeight="1" x14ac:dyDescent="0.2">
      <c r="A17" s="7">
        <v>6</v>
      </c>
      <c r="B17" s="55" t="s">
        <v>37</v>
      </c>
      <c r="C17" s="56"/>
      <c r="D17" s="56"/>
      <c r="E17" s="57"/>
      <c r="F17" s="66">
        <f>SUM(F9:F16)</f>
        <v>0</v>
      </c>
      <c r="G17" s="67"/>
      <c r="H17" s="68">
        <f>F17*123%</f>
        <v>0</v>
      </c>
      <c r="I17" s="48"/>
    </row>
    <row r="18" spans="1:9" ht="24" customHeight="1" x14ac:dyDescent="0.2">
      <c r="A18" s="18" t="s">
        <v>15</v>
      </c>
      <c r="B18" s="44" t="s">
        <v>29</v>
      </c>
      <c r="C18" s="45"/>
      <c r="D18" s="45"/>
      <c r="E18" s="46"/>
      <c r="F18" s="49"/>
      <c r="G18" s="50"/>
      <c r="H18" s="51"/>
      <c r="I18" s="48"/>
    </row>
    <row r="19" spans="1:9" ht="24" customHeight="1" x14ac:dyDescent="0.2">
      <c r="A19" s="7">
        <v>1</v>
      </c>
      <c r="B19" s="63" t="s">
        <v>41</v>
      </c>
      <c r="C19" s="64"/>
      <c r="D19" s="64"/>
      <c r="E19" s="64"/>
      <c r="F19" s="64"/>
      <c r="G19" s="64"/>
      <c r="H19" s="65"/>
      <c r="I19" s="48"/>
    </row>
    <row r="20" spans="1:9" ht="24" customHeight="1" x14ac:dyDescent="0.2">
      <c r="A20" s="2" t="s">
        <v>9</v>
      </c>
      <c r="B20" s="19" t="s">
        <v>11</v>
      </c>
      <c r="C20" s="2">
        <v>9</v>
      </c>
      <c r="D20" s="2" t="s">
        <v>8</v>
      </c>
      <c r="E20" s="3"/>
      <c r="F20" s="4">
        <f t="shared" si="0"/>
        <v>0</v>
      </c>
      <c r="G20" s="5"/>
      <c r="H20" s="6">
        <f t="shared" si="1"/>
        <v>0</v>
      </c>
      <c r="I20" s="48"/>
    </row>
    <row r="21" spans="1:9" ht="24" customHeight="1" x14ac:dyDescent="0.2">
      <c r="A21" s="2" t="s">
        <v>10</v>
      </c>
      <c r="B21" s="19" t="s">
        <v>25</v>
      </c>
      <c r="C21" s="2">
        <v>2</v>
      </c>
      <c r="D21" s="20" t="s">
        <v>8</v>
      </c>
      <c r="E21" s="3"/>
      <c r="F21" s="4">
        <f t="shared" si="0"/>
        <v>0</v>
      </c>
      <c r="G21" s="5"/>
      <c r="H21" s="6">
        <f t="shared" si="1"/>
        <v>0</v>
      </c>
      <c r="I21" s="48"/>
    </row>
    <row r="22" spans="1:9" ht="24" customHeight="1" x14ac:dyDescent="0.2">
      <c r="A22" s="7">
        <v>2</v>
      </c>
      <c r="B22" s="43" t="s">
        <v>30</v>
      </c>
      <c r="C22" s="2">
        <v>6.6</v>
      </c>
      <c r="D22" s="2" t="s">
        <v>13</v>
      </c>
      <c r="E22" s="3"/>
      <c r="F22" s="4">
        <f t="shared" ref="F22:F23" si="6">C22*E22</f>
        <v>0</v>
      </c>
      <c r="G22" s="5"/>
      <c r="H22" s="6">
        <f t="shared" ref="H22:H23" si="7">F22*123%</f>
        <v>0</v>
      </c>
      <c r="I22" s="48"/>
    </row>
    <row r="23" spans="1:9" ht="24" customHeight="1" x14ac:dyDescent="0.2">
      <c r="A23" s="7">
        <v>3</v>
      </c>
      <c r="B23" s="19" t="s">
        <v>40</v>
      </c>
      <c r="C23" s="2">
        <v>1</v>
      </c>
      <c r="D23" s="20" t="s">
        <v>8</v>
      </c>
      <c r="E23" s="3"/>
      <c r="F23" s="4">
        <f t="shared" si="6"/>
        <v>0</v>
      </c>
      <c r="G23" s="5"/>
      <c r="H23" s="6">
        <f t="shared" si="7"/>
        <v>0</v>
      </c>
      <c r="I23" s="48"/>
    </row>
    <row r="24" spans="1:9" ht="24" customHeight="1" x14ac:dyDescent="0.2">
      <c r="A24" s="7">
        <v>4</v>
      </c>
      <c r="B24" s="19" t="s">
        <v>33</v>
      </c>
      <c r="C24" s="2">
        <v>2</v>
      </c>
      <c r="D24" s="20" t="s">
        <v>8</v>
      </c>
      <c r="E24" s="3"/>
      <c r="F24" s="4">
        <f t="shared" si="0"/>
        <v>0</v>
      </c>
      <c r="G24" s="5"/>
      <c r="H24" s="6">
        <f t="shared" si="1"/>
        <v>0</v>
      </c>
      <c r="I24" s="48"/>
    </row>
    <row r="25" spans="1:9" ht="24" customHeight="1" x14ac:dyDescent="0.2">
      <c r="A25" s="7">
        <v>5</v>
      </c>
      <c r="B25" s="9" t="s">
        <v>27</v>
      </c>
      <c r="C25" s="23"/>
      <c r="D25" s="23"/>
      <c r="E25" s="24"/>
      <c r="F25" s="25"/>
      <c r="G25" s="26"/>
      <c r="H25" s="27"/>
      <c r="I25" s="48"/>
    </row>
    <row r="26" spans="1:9" ht="24" customHeight="1" x14ac:dyDescent="0.2">
      <c r="A26" s="2" t="s">
        <v>9</v>
      </c>
      <c r="B26" s="28" t="s">
        <v>12</v>
      </c>
      <c r="C26" s="2">
        <v>19.100000000000001</v>
      </c>
      <c r="D26" s="2" t="s">
        <v>13</v>
      </c>
      <c r="E26" s="47"/>
      <c r="F26" s="29">
        <f t="shared" si="0"/>
        <v>0</v>
      </c>
      <c r="G26" s="21"/>
      <c r="H26" s="22">
        <f t="shared" si="1"/>
        <v>0</v>
      </c>
      <c r="I26" s="48"/>
    </row>
    <row r="27" spans="1:9" ht="24" customHeight="1" x14ac:dyDescent="0.2">
      <c r="A27" s="2" t="s">
        <v>10</v>
      </c>
      <c r="B27" s="28" t="s">
        <v>28</v>
      </c>
      <c r="C27" s="2">
        <v>4.5</v>
      </c>
      <c r="D27" s="2" t="s">
        <v>13</v>
      </c>
      <c r="E27" s="3"/>
      <c r="F27" s="4">
        <f t="shared" si="0"/>
        <v>0</v>
      </c>
      <c r="G27" s="5"/>
      <c r="H27" s="6">
        <f t="shared" si="1"/>
        <v>0</v>
      </c>
      <c r="I27" s="48"/>
    </row>
    <row r="28" spans="1:9" ht="20.25" customHeight="1" x14ac:dyDescent="0.2">
      <c r="A28" s="7">
        <v>6</v>
      </c>
      <c r="B28" s="8" t="s">
        <v>43</v>
      </c>
      <c r="C28" s="2">
        <v>1</v>
      </c>
      <c r="D28" s="2" t="s">
        <v>8</v>
      </c>
      <c r="E28" s="3"/>
      <c r="F28" s="4">
        <f t="shared" si="0"/>
        <v>0</v>
      </c>
      <c r="G28" s="5"/>
      <c r="H28" s="6">
        <f t="shared" si="1"/>
        <v>0</v>
      </c>
      <c r="I28" s="48"/>
    </row>
    <row r="29" spans="1:9" ht="21" customHeight="1" x14ac:dyDescent="0.2">
      <c r="A29" s="53">
        <v>7</v>
      </c>
      <c r="B29" s="55" t="s">
        <v>38</v>
      </c>
      <c r="C29" s="56"/>
      <c r="D29" s="56"/>
      <c r="E29" s="57"/>
      <c r="F29" s="69">
        <f>SUM(F20:F28)</f>
        <v>0</v>
      </c>
      <c r="G29" s="70"/>
      <c r="H29" s="71">
        <f t="shared" si="1"/>
        <v>0</v>
      </c>
      <c r="I29" s="48"/>
    </row>
    <row r="30" spans="1:9" ht="18.75" customHeight="1" x14ac:dyDescent="0.2">
      <c r="A30" s="58" t="s">
        <v>16</v>
      </c>
      <c r="B30" s="59"/>
      <c r="C30" s="59"/>
      <c r="D30" s="59"/>
      <c r="E30" s="59"/>
      <c r="F30" s="72">
        <f>F17+F29</f>
        <v>0</v>
      </c>
      <c r="G30" s="73"/>
      <c r="H30" s="74">
        <f t="shared" si="1"/>
        <v>0</v>
      </c>
      <c r="I30" s="48"/>
    </row>
    <row r="31" spans="1:9" ht="17.25" customHeight="1" x14ac:dyDescent="0.2"/>
    <row r="32" spans="1:9" x14ac:dyDescent="0.2">
      <c r="B32" s="1"/>
      <c r="C32" s="1"/>
      <c r="D32" s="1"/>
      <c r="E32" s="1"/>
      <c r="F32" s="1"/>
      <c r="G32" s="1"/>
      <c r="H32" s="1"/>
    </row>
    <row r="33" spans="2:8" ht="12" customHeight="1" x14ac:dyDescent="0.2">
      <c r="B33" s="54" t="s">
        <v>36</v>
      </c>
      <c r="C33" s="54"/>
      <c r="D33" s="54"/>
      <c r="E33" s="52"/>
      <c r="F33" s="52"/>
      <c r="G33" s="52"/>
      <c r="H33" s="52"/>
    </row>
  </sheetData>
  <sortState xmlns:xlrd2="http://schemas.microsoft.com/office/spreadsheetml/2017/richdata2" ref="A2:Q82">
    <sortCondition ref="B2:B82"/>
  </sortState>
  <mergeCells count="9">
    <mergeCell ref="B33:D33"/>
    <mergeCell ref="B17:E17"/>
    <mergeCell ref="B29:E29"/>
    <mergeCell ref="A30:E30"/>
    <mergeCell ref="A1:H1"/>
    <mergeCell ref="A4:H4"/>
    <mergeCell ref="A2:H2"/>
    <mergeCell ref="B8:H8"/>
    <mergeCell ref="B19:H19"/>
  </mergeCells>
  <pageMargins left="0.51181102362204722" right="0.31496062992125984" top="0.35433070866141736" bottom="0.35433070866141736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Bujak</dc:creator>
  <cp:lastModifiedBy>Beata Płachta-Durzyńska</cp:lastModifiedBy>
  <cp:lastPrinted>2024-10-23T07:33:21Z</cp:lastPrinted>
  <dcterms:created xsi:type="dcterms:W3CDTF">2018-05-23T10:41:44Z</dcterms:created>
  <dcterms:modified xsi:type="dcterms:W3CDTF">2024-10-23T07:34:28Z</dcterms:modified>
</cp:coreProperties>
</file>