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2023.09\przetarg nieograniczony\462_mięso czerwone\2 SWZ\Smart\dokumenty1\"/>
    </mc:Choice>
  </mc:AlternateContent>
  <bookViews>
    <workbookView xWindow="0" yWindow="0" windowWidth="28800" windowHeight="12180"/>
  </bookViews>
  <sheets>
    <sheet name="Arkusz1" sheetId="1" r:id="rId1"/>
  </sheets>
  <definedNames>
    <definedName name="_xlnm._FilterDatabase" localSheetId="0" hidden="1">Arkusz1!$B$2:$B$43</definedName>
    <definedName name="_xlnm.Print_Area" localSheetId="0">Arkusz1!$A$2:$K$29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9" i="1"/>
  <c r="J29" i="1" l="1"/>
  <c r="K29" i="1" s="1"/>
  <c r="J28" i="1"/>
  <c r="K28" i="1" s="1"/>
  <c r="J9" i="1" l="1"/>
  <c r="K9" i="1" s="1"/>
  <c r="J10" i="1"/>
  <c r="K10" i="1" s="1"/>
  <c r="J11" i="1"/>
  <c r="K11" i="1" s="1"/>
  <c r="J12" i="1"/>
  <c r="K12" i="1" s="1"/>
  <c r="J13" i="1"/>
  <c r="K13" i="1" s="1"/>
  <c r="J14" i="1"/>
  <c r="K14" i="1" s="1"/>
  <c r="J15" i="1"/>
  <c r="K15" i="1" s="1"/>
  <c r="J16" i="1"/>
  <c r="K16" i="1" s="1"/>
  <c r="J17" i="1"/>
  <c r="K17" i="1" s="1"/>
  <c r="J18" i="1"/>
  <c r="K18" i="1" s="1"/>
  <c r="J19" i="1"/>
  <c r="K19" i="1" s="1"/>
  <c r="J20" i="1"/>
  <c r="K20" i="1" s="1"/>
  <c r="J21" i="1"/>
  <c r="K21" i="1" s="1"/>
  <c r="J22" i="1"/>
  <c r="K22" i="1" s="1"/>
  <c r="J23" i="1"/>
  <c r="K23" i="1" s="1"/>
  <c r="J24" i="1"/>
  <c r="K24" i="1" s="1"/>
  <c r="J25" i="1"/>
  <c r="K25" i="1" s="1"/>
  <c r="J26" i="1"/>
  <c r="K26" i="1" s="1"/>
  <c r="J27" i="1"/>
  <c r="K27" i="1" s="1"/>
</calcChain>
</file>

<file path=xl/sharedStrings.xml><?xml version="1.0" encoding="utf-8"?>
<sst xmlns="http://schemas.openxmlformats.org/spreadsheetml/2006/main" count="62" uniqueCount="36">
  <si>
    <t>Nazwa asortymentu dostawy</t>
  </si>
  <si>
    <t>J.m.</t>
  </si>
  <si>
    <t>Miejsce dostawy Oleszno</t>
  </si>
  <si>
    <t>Miejsce dostawy Złocieniec</t>
  </si>
  <si>
    <t>Miejsce dostawy Wałcz</t>
  </si>
  <si>
    <t xml:space="preserve">Ilość  podstawowa  </t>
  </si>
  <si>
    <t>Ilość w opcji</t>
  </si>
  <si>
    <t>RAZEM</t>
  </si>
  <si>
    <t xml:space="preserve">Lp. </t>
  </si>
  <si>
    <t>kg</t>
  </si>
  <si>
    <t>Antrykot wołowy b/k kręg.</t>
  </si>
  <si>
    <t>Wołowina ekstra</t>
  </si>
  <si>
    <t>Polędwica wołowa</t>
  </si>
  <si>
    <t>Polędwica wieprzowa</t>
  </si>
  <si>
    <t>Wołowina zrazowa b/k</t>
  </si>
  <si>
    <t>Udziec cielęcy b/k</t>
  </si>
  <si>
    <t>Łopatka cielęca b/k</t>
  </si>
  <si>
    <t>Karkówka wieprzowa b/k</t>
  </si>
  <si>
    <t>Karkówka wieprzowa z/k</t>
  </si>
  <si>
    <t>Łopatka wieprzowa b/k</t>
  </si>
  <si>
    <t>Łopatka wieprzowa z/k</t>
  </si>
  <si>
    <t>Schab wieprzowy b/k</t>
  </si>
  <si>
    <t>Schab wieprzowy z/k</t>
  </si>
  <si>
    <t>Żeberka wieprzowe</t>
  </si>
  <si>
    <t>Szynka wieprzowa b/k</t>
  </si>
  <si>
    <t>Mięso wieprzowe od szynki b/k drobne</t>
  </si>
  <si>
    <t>Golonka wieprzowa z/k</t>
  </si>
  <si>
    <t>Golonka wieprzowa b/k - pakowana próżniowo</t>
  </si>
  <si>
    <t>Wątroba wieprzowa</t>
  </si>
  <si>
    <t>Zadanie 1 Mięso czerwone</t>
  </si>
  <si>
    <t>Dostawa mięsa czerwonego i wędlin z mięsa czerwonego</t>
  </si>
  <si>
    <t>TABELA ILOŚCI DOSTAW</t>
  </si>
  <si>
    <t>Smalec wieprzowy</t>
  </si>
  <si>
    <t>Słonina</t>
  </si>
  <si>
    <t>Załącznik nr 5 do umowy</t>
  </si>
  <si>
    <t>Załącznik nr 1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</si>
</sst>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 CE"/>
      <charset val="238"/>
    </font>
    <font>
      <b/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Border="1"/>
    <xf numFmtId="0" fontId="5" fillId="0" borderId="19" xfId="1" applyFont="1" applyBorder="1" applyAlignment="1" applyProtection="1">
      <alignment horizontal="center" vertical="center"/>
      <protection hidden="1"/>
    </xf>
    <xf numFmtId="0" fontId="5" fillId="0" borderId="20" xfId="1" applyFont="1" applyBorder="1" applyAlignment="1" applyProtection="1">
      <alignment horizontal="center" vertical="center"/>
      <protection hidden="1"/>
    </xf>
    <xf numFmtId="2" fontId="0" fillId="0" borderId="1" xfId="0" applyNumberFormat="1" applyBorder="1"/>
    <xf numFmtId="0" fontId="5" fillId="0" borderId="1" xfId="1" applyFont="1" applyBorder="1" applyAlignment="1" applyProtection="1">
      <alignment horizontal="left" vertical="center" wrapText="1"/>
      <protection hidden="1"/>
    </xf>
    <xf numFmtId="0" fontId="5" fillId="0" borderId="1" xfId="1" applyFont="1" applyBorder="1" applyAlignment="1" applyProtection="1">
      <alignment horizontal="center" vertical="center"/>
      <protection hidden="1"/>
    </xf>
    <xf numFmtId="0" fontId="5" fillId="0" borderId="19" xfId="1" applyFont="1" applyFill="1" applyBorder="1" applyAlignment="1" applyProtection="1">
      <alignment horizontal="center" vertical="center"/>
      <protection hidden="1"/>
    </xf>
    <xf numFmtId="0" fontId="5" fillId="0" borderId="2" xfId="1" applyFont="1" applyFill="1" applyBorder="1" applyAlignment="1" applyProtection="1">
      <alignment horizontal="left" vertical="center" wrapText="1"/>
      <protection hidden="1"/>
    </xf>
    <xf numFmtId="0" fontId="5" fillId="0" borderId="2" xfId="1" applyFont="1" applyFill="1" applyBorder="1" applyAlignment="1" applyProtection="1">
      <alignment horizontal="center" vertical="center"/>
      <protection hidden="1"/>
    </xf>
    <xf numFmtId="0" fontId="5" fillId="0" borderId="2" xfId="1" applyFont="1" applyBorder="1" applyAlignment="1" applyProtection="1">
      <alignment horizontal="left" vertical="center" wrapText="1"/>
      <protection hidden="1"/>
    </xf>
    <xf numFmtId="0" fontId="5" fillId="0" borderId="2" xfId="1" applyFont="1" applyBorder="1" applyAlignment="1" applyProtection="1">
      <alignment horizontal="center" vertical="center"/>
      <protection hidden="1"/>
    </xf>
    <xf numFmtId="0" fontId="5" fillId="0" borderId="2" xfId="1" applyFont="1" applyBorder="1" applyAlignment="1" applyProtection="1">
      <alignment horizontal="center" vertical="center" wrapText="1"/>
      <protection hidden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2" fontId="0" fillId="0" borderId="21" xfId="0" applyNumberFormat="1" applyBorder="1"/>
    <xf numFmtId="2" fontId="0" fillId="0" borderId="27" xfId="0" applyNumberFormat="1" applyBorder="1"/>
    <xf numFmtId="0" fontId="5" fillId="0" borderId="28" xfId="1" applyFont="1" applyBorder="1" applyAlignment="1" applyProtection="1">
      <alignment horizontal="center" vertical="center"/>
      <protection hidden="1"/>
    </xf>
    <xf numFmtId="0" fontId="5" fillId="0" borderId="29" xfId="1" applyFont="1" applyBorder="1" applyAlignment="1" applyProtection="1">
      <alignment horizontal="left" vertical="center" wrapText="1"/>
      <protection hidden="1"/>
    </xf>
    <xf numFmtId="0" fontId="5" fillId="0" borderId="29" xfId="1" applyFont="1" applyBorder="1" applyAlignment="1" applyProtection="1">
      <alignment horizontal="center" vertical="center"/>
      <protection hidden="1"/>
    </xf>
    <xf numFmtId="2" fontId="0" fillId="0" borderId="2" xfId="0" applyNumberFormat="1" applyBorder="1"/>
    <xf numFmtId="0" fontId="5" fillId="0" borderId="30" xfId="1" applyFont="1" applyBorder="1" applyAlignment="1" applyProtection="1">
      <alignment horizontal="center" vertical="center"/>
      <protection hidden="1"/>
    </xf>
    <xf numFmtId="0" fontId="5" fillId="0" borderId="31" xfId="1" applyFont="1" applyBorder="1" applyAlignment="1" applyProtection="1">
      <alignment horizontal="left" vertical="center" wrapText="1"/>
      <protection hidden="1"/>
    </xf>
    <xf numFmtId="0" fontId="5" fillId="0" borderId="31" xfId="1" applyFont="1" applyBorder="1" applyAlignment="1" applyProtection="1">
      <alignment horizontal="center" vertical="center"/>
      <protection hidden="1"/>
    </xf>
    <xf numFmtId="2" fontId="0" fillId="0" borderId="31" xfId="0" applyNumberFormat="1" applyBorder="1"/>
    <xf numFmtId="2" fontId="0" fillId="0" borderId="3" xfId="0" applyNumberFormat="1" applyBorder="1"/>
    <xf numFmtId="2" fontId="0" fillId="0" borderId="7" xfId="0" applyNumberFormat="1" applyBorder="1"/>
    <xf numFmtId="0" fontId="0" fillId="0" borderId="0" xfId="0" applyAlignment="1">
      <alignment horizontal="right"/>
    </xf>
    <xf numFmtId="0" fontId="6" fillId="0" borderId="14" xfId="0" applyFont="1" applyBorder="1" applyAlignment="1">
      <alignment horizontal="left"/>
    </xf>
    <xf numFmtId="0" fontId="6" fillId="0" borderId="12" xfId="0" applyFont="1" applyBorder="1" applyAlignment="1">
      <alignment horizontal="left"/>
    </xf>
    <xf numFmtId="0" fontId="6" fillId="0" borderId="24" xfId="0" applyFont="1" applyBorder="1" applyAlignment="1">
      <alignment horizontal="left"/>
    </xf>
    <xf numFmtId="0" fontId="6" fillId="0" borderId="14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24" xfId="0" applyFont="1" applyBorder="1" applyAlignment="1">
      <alignment horizontal="left" vertical="center"/>
    </xf>
    <xf numFmtId="0" fontId="6" fillId="0" borderId="18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</cellXfs>
  <cellStyles count="5">
    <cellStyle name="Normalny" xfId="0" builtinId="0"/>
    <cellStyle name="Normalny 2" xfId="3"/>
    <cellStyle name="Normalny 3" xfId="2"/>
    <cellStyle name="Normalny_JW1106 Olsztyn" xfId="1"/>
    <cellStyle name="Procentowy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3"/>
  <sheetViews>
    <sheetView tabSelected="1" workbookViewId="0">
      <selection sqref="A1:K29"/>
    </sheetView>
  </sheetViews>
  <sheetFormatPr defaultRowHeight="15" x14ac:dyDescent="0.25"/>
  <cols>
    <col min="1" max="1" width="4.85546875" customWidth="1"/>
    <col min="2" max="2" width="31.42578125" customWidth="1"/>
    <col min="3" max="3" width="7" customWidth="1"/>
    <col min="4" max="4" width="11.140625" customWidth="1"/>
    <col min="5" max="5" width="12.5703125" customWidth="1"/>
    <col min="6" max="7" width="11.7109375" customWidth="1"/>
    <col min="8" max="9" width="12" customWidth="1"/>
    <col min="10" max="10" width="12.7109375" customWidth="1"/>
    <col min="11" max="11" width="9.5703125" customWidth="1"/>
    <col min="12" max="13" width="10.5703125" bestFit="1" customWidth="1"/>
    <col min="14" max="14" width="9.5703125" bestFit="1" customWidth="1"/>
  </cols>
  <sheetData>
    <row r="1" spans="1:12" ht="15.75" x14ac:dyDescent="0.25">
      <c r="I1" s="51" t="s">
        <v>35</v>
      </c>
      <c r="J1" s="50"/>
      <c r="K1" s="50"/>
    </row>
    <row r="2" spans="1:12" x14ac:dyDescent="0.25">
      <c r="A2" s="27" t="s">
        <v>34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2" ht="15.75" thickBot="1" x14ac:dyDescent="0.3">
      <c r="A3" s="34" t="s">
        <v>31</v>
      </c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2" ht="20.25" customHeight="1" x14ac:dyDescent="0.25">
      <c r="A4" s="35" t="s">
        <v>8</v>
      </c>
      <c r="B4" s="44" t="s">
        <v>0</v>
      </c>
      <c r="C4" s="47" t="s">
        <v>1</v>
      </c>
      <c r="D4" s="38" t="s">
        <v>2</v>
      </c>
      <c r="E4" s="39"/>
      <c r="F4" s="38" t="s">
        <v>3</v>
      </c>
      <c r="G4" s="39"/>
      <c r="H4" s="38" t="s">
        <v>4</v>
      </c>
      <c r="I4" s="39"/>
      <c r="J4" s="38" t="s">
        <v>7</v>
      </c>
      <c r="K4" s="42"/>
    </row>
    <row r="5" spans="1:12" ht="87" customHeight="1" x14ac:dyDescent="0.25">
      <c r="A5" s="36"/>
      <c r="B5" s="45"/>
      <c r="C5" s="48"/>
      <c r="D5" s="40"/>
      <c r="E5" s="41"/>
      <c r="F5" s="40"/>
      <c r="G5" s="41"/>
      <c r="H5" s="40"/>
      <c r="I5" s="41"/>
      <c r="J5" s="40"/>
      <c r="K5" s="43"/>
    </row>
    <row r="6" spans="1:12" ht="36.75" thickBot="1" x14ac:dyDescent="0.3">
      <c r="A6" s="37"/>
      <c r="B6" s="46"/>
      <c r="C6" s="49"/>
      <c r="D6" s="13" t="s">
        <v>5</v>
      </c>
      <c r="E6" s="13" t="s">
        <v>6</v>
      </c>
      <c r="F6" s="13" t="s">
        <v>5</v>
      </c>
      <c r="G6" s="13" t="s">
        <v>6</v>
      </c>
      <c r="H6" s="13" t="s">
        <v>5</v>
      </c>
      <c r="I6" s="13" t="s">
        <v>6</v>
      </c>
      <c r="J6" s="13" t="s">
        <v>5</v>
      </c>
      <c r="K6" s="14" t="s">
        <v>6</v>
      </c>
    </row>
    <row r="7" spans="1:12" ht="15.75" thickBot="1" x14ac:dyDescent="0.3">
      <c r="A7" s="31" t="s">
        <v>30</v>
      </c>
      <c r="B7" s="32"/>
      <c r="C7" s="32"/>
      <c r="D7" s="32"/>
      <c r="E7" s="32"/>
      <c r="F7" s="32"/>
      <c r="G7" s="32"/>
      <c r="H7" s="32"/>
      <c r="I7" s="32"/>
      <c r="J7" s="32"/>
      <c r="K7" s="33"/>
    </row>
    <row r="8" spans="1:12" ht="15.75" thickBot="1" x14ac:dyDescent="0.3">
      <c r="A8" s="28" t="s">
        <v>29</v>
      </c>
      <c r="B8" s="29"/>
      <c r="C8" s="29"/>
      <c r="D8" s="29"/>
      <c r="E8" s="29"/>
      <c r="F8" s="29"/>
      <c r="G8" s="29"/>
      <c r="H8" s="29"/>
      <c r="I8" s="29"/>
      <c r="J8" s="29"/>
      <c r="K8" s="30"/>
      <c r="L8" s="1"/>
    </row>
    <row r="9" spans="1:12" x14ac:dyDescent="0.25">
      <c r="A9" s="3">
        <v>1</v>
      </c>
      <c r="B9" s="5" t="s">
        <v>10</v>
      </c>
      <c r="C9" s="6" t="s">
        <v>9</v>
      </c>
      <c r="D9" s="4">
        <v>192</v>
      </c>
      <c r="E9" s="4">
        <f>D9*400%</f>
        <v>768</v>
      </c>
      <c r="F9" s="4">
        <v>32</v>
      </c>
      <c r="G9" s="4">
        <f>F9*400%</f>
        <v>128</v>
      </c>
      <c r="H9" s="4">
        <v>96</v>
      </c>
      <c r="I9" s="4">
        <f>H9*400%</f>
        <v>384</v>
      </c>
      <c r="J9" s="4">
        <f>D9+F9+H9</f>
        <v>320</v>
      </c>
      <c r="K9" s="15">
        <f>J9*400%</f>
        <v>1280</v>
      </c>
      <c r="L9" s="1"/>
    </row>
    <row r="10" spans="1:12" x14ac:dyDescent="0.25">
      <c r="A10" s="7">
        <v>2</v>
      </c>
      <c r="B10" s="8" t="s">
        <v>11</v>
      </c>
      <c r="C10" s="9" t="s">
        <v>9</v>
      </c>
      <c r="D10" s="4">
        <v>840</v>
      </c>
      <c r="E10" s="4">
        <f t="shared" ref="E10:E29" si="0">D10*400%</f>
        <v>3360</v>
      </c>
      <c r="F10" s="4">
        <v>140</v>
      </c>
      <c r="G10" s="4">
        <f t="shared" ref="G10:G29" si="1">F10*400%</f>
        <v>560</v>
      </c>
      <c r="H10" s="4">
        <v>420</v>
      </c>
      <c r="I10" s="4">
        <f t="shared" ref="I10:I29" si="2">H10*400%</f>
        <v>1680</v>
      </c>
      <c r="J10" s="4">
        <f t="shared" ref="J10:J29" si="3">D10+F10+H10</f>
        <v>1400</v>
      </c>
      <c r="K10" s="15">
        <f t="shared" ref="K10:K28" si="4">J10*400%</f>
        <v>5600</v>
      </c>
      <c r="L10" s="1"/>
    </row>
    <row r="11" spans="1:12" x14ac:dyDescent="0.25">
      <c r="A11" s="2">
        <v>3</v>
      </c>
      <c r="B11" s="10" t="s">
        <v>12</v>
      </c>
      <c r="C11" s="11" t="s">
        <v>9</v>
      </c>
      <c r="D11" s="4">
        <v>24</v>
      </c>
      <c r="E11" s="4">
        <f t="shared" si="0"/>
        <v>96</v>
      </c>
      <c r="F11" s="4">
        <v>4</v>
      </c>
      <c r="G11" s="4">
        <f t="shared" si="1"/>
        <v>16</v>
      </c>
      <c r="H11" s="4">
        <v>12</v>
      </c>
      <c r="I11" s="4">
        <f t="shared" si="2"/>
        <v>48</v>
      </c>
      <c r="J11" s="4">
        <f t="shared" si="3"/>
        <v>40</v>
      </c>
      <c r="K11" s="15">
        <f t="shared" si="4"/>
        <v>160</v>
      </c>
      <c r="L11" s="1"/>
    </row>
    <row r="12" spans="1:12" x14ac:dyDescent="0.25">
      <c r="A12" s="2">
        <v>4</v>
      </c>
      <c r="B12" s="10" t="s">
        <v>13</v>
      </c>
      <c r="C12" s="11" t="s">
        <v>9</v>
      </c>
      <c r="D12" s="4">
        <v>24</v>
      </c>
      <c r="E12" s="4">
        <f t="shared" si="0"/>
        <v>96</v>
      </c>
      <c r="F12" s="4">
        <v>4</v>
      </c>
      <c r="G12" s="4">
        <f t="shared" si="1"/>
        <v>16</v>
      </c>
      <c r="H12" s="4">
        <v>12</v>
      </c>
      <c r="I12" s="4">
        <f t="shared" si="2"/>
        <v>48</v>
      </c>
      <c r="J12" s="4">
        <f t="shared" si="3"/>
        <v>40</v>
      </c>
      <c r="K12" s="15">
        <f t="shared" si="4"/>
        <v>160</v>
      </c>
      <c r="L12" s="1"/>
    </row>
    <row r="13" spans="1:12" x14ac:dyDescent="0.25">
      <c r="A13" s="7">
        <v>5</v>
      </c>
      <c r="B13" s="10" t="s">
        <v>14</v>
      </c>
      <c r="C13" s="11" t="s">
        <v>9</v>
      </c>
      <c r="D13" s="4">
        <v>840</v>
      </c>
      <c r="E13" s="4">
        <f t="shared" si="0"/>
        <v>3360</v>
      </c>
      <c r="F13" s="4">
        <v>140</v>
      </c>
      <c r="G13" s="4">
        <f t="shared" si="1"/>
        <v>560</v>
      </c>
      <c r="H13" s="4">
        <v>420</v>
      </c>
      <c r="I13" s="4">
        <f t="shared" si="2"/>
        <v>1680</v>
      </c>
      <c r="J13" s="4">
        <f t="shared" si="3"/>
        <v>1400</v>
      </c>
      <c r="K13" s="15">
        <f t="shared" si="4"/>
        <v>5600</v>
      </c>
      <c r="L13" s="1"/>
    </row>
    <row r="14" spans="1:12" x14ac:dyDescent="0.25">
      <c r="A14" s="2">
        <v>6</v>
      </c>
      <c r="B14" s="10" t="s">
        <v>15</v>
      </c>
      <c r="C14" s="11" t="s">
        <v>9</v>
      </c>
      <c r="D14" s="4">
        <v>24</v>
      </c>
      <c r="E14" s="4">
        <f t="shared" si="0"/>
        <v>96</v>
      </c>
      <c r="F14" s="4">
        <v>4</v>
      </c>
      <c r="G14" s="4">
        <f t="shared" si="1"/>
        <v>16</v>
      </c>
      <c r="H14" s="4">
        <v>12</v>
      </c>
      <c r="I14" s="4">
        <f t="shared" si="2"/>
        <v>48</v>
      </c>
      <c r="J14" s="4">
        <f t="shared" si="3"/>
        <v>40</v>
      </c>
      <c r="K14" s="15">
        <f t="shared" si="4"/>
        <v>160</v>
      </c>
      <c r="L14" s="1"/>
    </row>
    <row r="15" spans="1:12" x14ac:dyDescent="0.25">
      <c r="A15" s="2">
        <v>7</v>
      </c>
      <c r="B15" s="10" t="s">
        <v>16</v>
      </c>
      <c r="C15" s="11" t="s">
        <v>9</v>
      </c>
      <c r="D15" s="4">
        <v>24</v>
      </c>
      <c r="E15" s="4">
        <f t="shared" si="0"/>
        <v>96</v>
      </c>
      <c r="F15" s="4">
        <v>4</v>
      </c>
      <c r="G15" s="4">
        <f t="shared" si="1"/>
        <v>16</v>
      </c>
      <c r="H15" s="4">
        <v>12</v>
      </c>
      <c r="I15" s="4">
        <f t="shared" si="2"/>
        <v>48</v>
      </c>
      <c r="J15" s="4">
        <f t="shared" si="3"/>
        <v>40</v>
      </c>
      <c r="K15" s="15">
        <f t="shared" si="4"/>
        <v>160</v>
      </c>
      <c r="L15" s="1"/>
    </row>
    <row r="16" spans="1:12" x14ac:dyDescent="0.25">
      <c r="A16" s="7">
        <v>8</v>
      </c>
      <c r="B16" s="10" t="s">
        <v>17</v>
      </c>
      <c r="C16" s="11" t="s">
        <v>9</v>
      </c>
      <c r="D16" s="4">
        <v>2160</v>
      </c>
      <c r="E16" s="4">
        <f t="shared" si="0"/>
        <v>8640</v>
      </c>
      <c r="F16" s="4">
        <v>360</v>
      </c>
      <c r="G16" s="4">
        <f t="shared" si="1"/>
        <v>1440</v>
      </c>
      <c r="H16" s="4">
        <v>1080</v>
      </c>
      <c r="I16" s="4">
        <f t="shared" si="2"/>
        <v>4320</v>
      </c>
      <c r="J16" s="4">
        <f t="shared" si="3"/>
        <v>3600</v>
      </c>
      <c r="K16" s="15">
        <f t="shared" si="4"/>
        <v>14400</v>
      </c>
      <c r="L16" s="1"/>
    </row>
    <row r="17" spans="1:12" x14ac:dyDescent="0.25">
      <c r="A17" s="2">
        <v>9</v>
      </c>
      <c r="B17" s="10" t="s">
        <v>18</v>
      </c>
      <c r="C17" s="11" t="s">
        <v>9</v>
      </c>
      <c r="D17" s="4">
        <v>240</v>
      </c>
      <c r="E17" s="4">
        <f t="shared" si="0"/>
        <v>960</v>
      </c>
      <c r="F17" s="4">
        <v>40</v>
      </c>
      <c r="G17" s="4">
        <f t="shared" si="1"/>
        <v>160</v>
      </c>
      <c r="H17" s="4">
        <v>120</v>
      </c>
      <c r="I17" s="4">
        <f t="shared" si="2"/>
        <v>480</v>
      </c>
      <c r="J17" s="4">
        <f t="shared" si="3"/>
        <v>400</v>
      </c>
      <c r="K17" s="15">
        <f t="shared" si="4"/>
        <v>1600</v>
      </c>
      <c r="L17" s="1"/>
    </row>
    <row r="18" spans="1:12" x14ac:dyDescent="0.25">
      <c r="A18" s="2">
        <v>10</v>
      </c>
      <c r="B18" s="10" t="s">
        <v>19</v>
      </c>
      <c r="C18" s="11" t="s">
        <v>9</v>
      </c>
      <c r="D18" s="4">
        <v>2160</v>
      </c>
      <c r="E18" s="4">
        <f t="shared" si="0"/>
        <v>8640</v>
      </c>
      <c r="F18" s="4">
        <v>360</v>
      </c>
      <c r="G18" s="4">
        <f t="shared" si="1"/>
        <v>1440</v>
      </c>
      <c r="H18" s="4">
        <v>1080</v>
      </c>
      <c r="I18" s="4">
        <f t="shared" si="2"/>
        <v>4320</v>
      </c>
      <c r="J18" s="4">
        <f t="shared" si="3"/>
        <v>3600</v>
      </c>
      <c r="K18" s="15">
        <f t="shared" si="4"/>
        <v>14400</v>
      </c>
      <c r="L18" s="1"/>
    </row>
    <row r="19" spans="1:12" x14ac:dyDescent="0.25">
      <c r="A19" s="7">
        <v>11</v>
      </c>
      <c r="B19" s="8" t="s">
        <v>20</v>
      </c>
      <c r="C19" s="9" t="s">
        <v>9</v>
      </c>
      <c r="D19" s="4">
        <v>240</v>
      </c>
      <c r="E19" s="4">
        <f t="shared" si="0"/>
        <v>960</v>
      </c>
      <c r="F19" s="4">
        <v>40</v>
      </c>
      <c r="G19" s="4">
        <f t="shared" si="1"/>
        <v>160</v>
      </c>
      <c r="H19" s="4">
        <v>120</v>
      </c>
      <c r="I19" s="4">
        <f t="shared" si="2"/>
        <v>480</v>
      </c>
      <c r="J19" s="4">
        <f t="shared" si="3"/>
        <v>400</v>
      </c>
      <c r="K19" s="15">
        <f t="shared" si="4"/>
        <v>1600</v>
      </c>
      <c r="L19" s="1"/>
    </row>
    <row r="20" spans="1:12" x14ac:dyDescent="0.25">
      <c r="A20" s="2">
        <v>12</v>
      </c>
      <c r="B20" s="8" t="s">
        <v>21</v>
      </c>
      <c r="C20" s="9" t="s">
        <v>9</v>
      </c>
      <c r="D20" s="4">
        <v>2160</v>
      </c>
      <c r="E20" s="4">
        <f t="shared" si="0"/>
        <v>8640</v>
      </c>
      <c r="F20" s="4">
        <v>360</v>
      </c>
      <c r="G20" s="4">
        <f t="shared" si="1"/>
        <v>1440</v>
      </c>
      <c r="H20" s="4">
        <v>1080</v>
      </c>
      <c r="I20" s="4">
        <f t="shared" si="2"/>
        <v>4320</v>
      </c>
      <c r="J20" s="4">
        <f t="shared" si="3"/>
        <v>3600</v>
      </c>
      <c r="K20" s="15">
        <f t="shared" si="4"/>
        <v>14400</v>
      </c>
      <c r="L20" s="1"/>
    </row>
    <row r="21" spans="1:12" x14ac:dyDescent="0.25">
      <c r="A21" s="2">
        <v>13</v>
      </c>
      <c r="B21" s="8" t="s">
        <v>22</v>
      </c>
      <c r="C21" s="9" t="s">
        <v>9</v>
      </c>
      <c r="D21" s="4">
        <v>120</v>
      </c>
      <c r="E21" s="4">
        <f t="shared" si="0"/>
        <v>480</v>
      </c>
      <c r="F21" s="4">
        <v>20</v>
      </c>
      <c r="G21" s="4">
        <f t="shared" si="1"/>
        <v>80</v>
      </c>
      <c r="H21" s="4">
        <v>60</v>
      </c>
      <c r="I21" s="4">
        <f t="shared" si="2"/>
        <v>240</v>
      </c>
      <c r="J21" s="4">
        <f t="shared" si="3"/>
        <v>200</v>
      </c>
      <c r="K21" s="15">
        <f t="shared" si="4"/>
        <v>800</v>
      </c>
      <c r="L21" s="1"/>
    </row>
    <row r="22" spans="1:12" x14ac:dyDescent="0.25">
      <c r="A22" s="7">
        <v>14</v>
      </c>
      <c r="B22" s="8" t="s">
        <v>23</v>
      </c>
      <c r="C22" s="9" t="s">
        <v>9</v>
      </c>
      <c r="D22" s="4">
        <v>1200</v>
      </c>
      <c r="E22" s="4">
        <f t="shared" si="0"/>
        <v>4800</v>
      </c>
      <c r="F22" s="4">
        <v>200</v>
      </c>
      <c r="G22" s="4">
        <f t="shared" si="1"/>
        <v>800</v>
      </c>
      <c r="H22" s="4">
        <v>600</v>
      </c>
      <c r="I22" s="4">
        <f t="shared" si="2"/>
        <v>2400</v>
      </c>
      <c r="J22" s="4">
        <f t="shared" si="3"/>
        <v>2000</v>
      </c>
      <c r="K22" s="15">
        <f t="shared" si="4"/>
        <v>8000</v>
      </c>
      <c r="L22" s="1"/>
    </row>
    <row r="23" spans="1:12" x14ac:dyDescent="0.25">
      <c r="A23" s="2">
        <v>15</v>
      </c>
      <c r="B23" s="10" t="s">
        <v>24</v>
      </c>
      <c r="C23" s="12" t="s">
        <v>9</v>
      </c>
      <c r="D23" s="4">
        <v>2160</v>
      </c>
      <c r="E23" s="4">
        <f t="shared" si="0"/>
        <v>8640</v>
      </c>
      <c r="F23" s="4">
        <v>360</v>
      </c>
      <c r="G23" s="4">
        <f t="shared" si="1"/>
        <v>1440</v>
      </c>
      <c r="H23" s="4">
        <v>1080</v>
      </c>
      <c r="I23" s="4">
        <f t="shared" si="2"/>
        <v>4320</v>
      </c>
      <c r="J23" s="4">
        <f t="shared" si="3"/>
        <v>3600</v>
      </c>
      <c r="K23" s="15">
        <f t="shared" si="4"/>
        <v>14400</v>
      </c>
      <c r="L23" s="1"/>
    </row>
    <row r="24" spans="1:12" ht="28.5" x14ac:dyDescent="0.25">
      <c r="A24" s="2">
        <v>16</v>
      </c>
      <c r="B24" s="10" t="s">
        <v>25</v>
      </c>
      <c r="C24" s="11" t="s">
        <v>9</v>
      </c>
      <c r="D24" s="4">
        <v>2160</v>
      </c>
      <c r="E24" s="4">
        <f t="shared" si="0"/>
        <v>8640</v>
      </c>
      <c r="F24" s="4">
        <v>360</v>
      </c>
      <c r="G24" s="4">
        <f t="shared" si="1"/>
        <v>1440</v>
      </c>
      <c r="H24" s="4">
        <v>1080</v>
      </c>
      <c r="I24" s="4">
        <f t="shared" si="2"/>
        <v>4320</v>
      </c>
      <c r="J24" s="4">
        <f t="shared" si="3"/>
        <v>3600</v>
      </c>
      <c r="K24" s="15">
        <f t="shared" si="4"/>
        <v>14400</v>
      </c>
      <c r="L24" s="1"/>
    </row>
    <row r="25" spans="1:12" x14ac:dyDescent="0.25">
      <c r="A25" s="7">
        <v>17</v>
      </c>
      <c r="B25" s="10" t="s">
        <v>26</v>
      </c>
      <c r="C25" s="11" t="s">
        <v>9</v>
      </c>
      <c r="D25" s="4">
        <v>120</v>
      </c>
      <c r="E25" s="4">
        <f t="shared" si="0"/>
        <v>480</v>
      </c>
      <c r="F25" s="4">
        <v>20</v>
      </c>
      <c r="G25" s="4">
        <f t="shared" si="1"/>
        <v>80</v>
      </c>
      <c r="H25" s="4">
        <v>60</v>
      </c>
      <c r="I25" s="4">
        <f t="shared" si="2"/>
        <v>240</v>
      </c>
      <c r="J25" s="4">
        <f t="shared" si="3"/>
        <v>200</v>
      </c>
      <c r="K25" s="15">
        <f t="shared" si="4"/>
        <v>800</v>
      </c>
      <c r="L25" s="1"/>
    </row>
    <row r="26" spans="1:12" ht="28.5" x14ac:dyDescent="0.25">
      <c r="A26" s="2">
        <v>18</v>
      </c>
      <c r="B26" s="10" t="s">
        <v>27</v>
      </c>
      <c r="C26" s="11" t="s">
        <v>9</v>
      </c>
      <c r="D26" s="4">
        <v>240</v>
      </c>
      <c r="E26" s="4">
        <f t="shared" si="0"/>
        <v>960</v>
      </c>
      <c r="F26" s="4">
        <v>40</v>
      </c>
      <c r="G26" s="4">
        <f t="shared" si="1"/>
        <v>160</v>
      </c>
      <c r="H26" s="4">
        <v>120</v>
      </c>
      <c r="I26" s="4">
        <f t="shared" si="2"/>
        <v>480</v>
      </c>
      <c r="J26" s="4">
        <f t="shared" si="3"/>
        <v>400</v>
      </c>
      <c r="K26" s="15">
        <f t="shared" si="4"/>
        <v>1600</v>
      </c>
      <c r="L26" s="1"/>
    </row>
    <row r="27" spans="1:12" x14ac:dyDescent="0.25">
      <c r="A27" s="17">
        <v>19</v>
      </c>
      <c r="B27" s="18" t="s">
        <v>28</v>
      </c>
      <c r="C27" s="19" t="s">
        <v>9</v>
      </c>
      <c r="D27" s="16">
        <v>192</v>
      </c>
      <c r="E27" s="4">
        <f t="shared" si="0"/>
        <v>768</v>
      </c>
      <c r="F27" s="16">
        <v>32</v>
      </c>
      <c r="G27" s="4">
        <f t="shared" si="1"/>
        <v>128</v>
      </c>
      <c r="H27" s="16">
        <v>96</v>
      </c>
      <c r="I27" s="4">
        <f t="shared" si="2"/>
        <v>384</v>
      </c>
      <c r="J27" s="16">
        <f t="shared" si="3"/>
        <v>320</v>
      </c>
      <c r="K27" s="15">
        <f t="shared" si="4"/>
        <v>1280</v>
      </c>
      <c r="L27" s="1"/>
    </row>
    <row r="28" spans="1:12" x14ac:dyDescent="0.25">
      <c r="A28" s="2">
        <v>20</v>
      </c>
      <c r="B28" s="10" t="s">
        <v>32</v>
      </c>
      <c r="C28" s="19" t="s">
        <v>9</v>
      </c>
      <c r="D28" s="20">
        <v>240</v>
      </c>
      <c r="E28" s="4">
        <f t="shared" si="0"/>
        <v>960</v>
      </c>
      <c r="F28" s="20">
        <v>40</v>
      </c>
      <c r="G28" s="4">
        <f t="shared" si="1"/>
        <v>160</v>
      </c>
      <c r="H28" s="20">
        <v>120</v>
      </c>
      <c r="I28" s="4">
        <f t="shared" si="2"/>
        <v>480</v>
      </c>
      <c r="J28" s="20">
        <f t="shared" si="3"/>
        <v>400</v>
      </c>
      <c r="K28" s="15">
        <f t="shared" si="4"/>
        <v>1600</v>
      </c>
      <c r="L28" s="1"/>
    </row>
    <row r="29" spans="1:12" ht="15.75" thickBot="1" x14ac:dyDescent="0.3">
      <c r="A29" s="21">
        <v>21</v>
      </c>
      <c r="B29" s="22" t="s">
        <v>33</v>
      </c>
      <c r="C29" s="23" t="s">
        <v>9</v>
      </c>
      <c r="D29" s="24">
        <v>96</v>
      </c>
      <c r="E29" s="25">
        <f t="shared" si="0"/>
        <v>384</v>
      </c>
      <c r="F29" s="24">
        <v>16</v>
      </c>
      <c r="G29" s="25">
        <f t="shared" si="1"/>
        <v>64</v>
      </c>
      <c r="H29" s="24">
        <v>48</v>
      </c>
      <c r="I29" s="25">
        <f t="shared" si="2"/>
        <v>192</v>
      </c>
      <c r="J29" s="24">
        <f t="shared" si="3"/>
        <v>160</v>
      </c>
      <c r="K29" s="26">
        <f>J29*400%</f>
        <v>640</v>
      </c>
      <c r="L29" s="1"/>
    </row>
    <row r="30" spans="1:12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2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2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</sheetData>
  <mergeCells count="12">
    <mergeCell ref="I1:K1"/>
    <mergeCell ref="A2:K2"/>
    <mergeCell ref="A8:K8"/>
    <mergeCell ref="A7:K7"/>
    <mergeCell ref="A3:K3"/>
    <mergeCell ref="A4:A6"/>
    <mergeCell ref="D4:E5"/>
    <mergeCell ref="F4:G5"/>
    <mergeCell ref="H4:I5"/>
    <mergeCell ref="J4:K5"/>
    <mergeCell ref="B4:B6"/>
    <mergeCell ref="C4:C6"/>
  </mergeCells>
  <pageMargins left="0.25" right="0.25" top="0.75" bottom="0.75" header="0.3" footer="0.3"/>
  <pageSetup paperSize="9" scale="7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0811E87C-5930-440D-808F-B2989D292AA3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Góral Magdalena</dc:creator>
  <cp:lastModifiedBy>Majdan Marta</cp:lastModifiedBy>
  <cp:lastPrinted>2024-10-30T08:36:36Z</cp:lastPrinted>
  <dcterms:created xsi:type="dcterms:W3CDTF">2024-08-29T08:03:47Z</dcterms:created>
  <dcterms:modified xsi:type="dcterms:W3CDTF">2024-10-30T08:36:39Z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8dffe394-c8d3-49bb-a941-c73ecba45f5b</vt:lpwstr>
  </property>
  <property fmtid="{D5CDD505-2E9C-101B-9397-08002B2CF9AE}" pid="3" name="bjDocumentSecurityLabel">
    <vt:lpwstr>[d7220eed-17a6-431d-810c-83a0ddfed893]</vt:lpwstr>
  </property>
  <property fmtid="{D5CDD505-2E9C-101B-9397-08002B2CF9AE}" pid="4" name="s5636:Creator type=author">
    <vt:lpwstr>Góral Magdalena</vt:lpwstr>
  </property>
  <property fmtid="{D5CDD505-2E9C-101B-9397-08002B2CF9AE}" pid="5" name="s5636:Creator type=organization">
    <vt:lpwstr>MILNET-Z</vt:lpwstr>
  </property>
  <property fmtid="{D5CDD505-2E9C-101B-9397-08002B2CF9AE}" pid="6" name="bjPortionMark">
    <vt:lpwstr>[JAW]</vt:lpwstr>
  </property>
  <property fmtid="{D5CDD505-2E9C-101B-9397-08002B2CF9AE}" pid="7" name="bjSaver">
    <vt:lpwstr>h13pdD1z56eQ/MP94CnbalOhfMC0HfhW</vt:lpwstr>
  </property>
  <property fmtid="{D5CDD505-2E9C-101B-9397-08002B2CF9AE}" pid="8" name="bjClsUserRVM">
    <vt:lpwstr>[]</vt:lpwstr>
  </property>
  <property fmtid="{D5CDD505-2E9C-101B-9397-08002B2CF9AE}" pid="9" name="s5636:Creator type=IP">
    <vt:lpwstr>10.90.81.135</vt:lpwstr>
  </property>
  <property fmtid="{D5CDD505-2E9C-101B-9397-08002B2CF9AE}" pid="10" name="bjDocumentLabelXML">
    <vt:lpwstr>&lt;?xml version="1.0" encoding="us-ascii"?&gt;&lt;sisl xmlns:xsd="http://www.w3.org/2001/XMLSchema" xmlns:xsi="http://www.w3.org/2001/XMLSchema-instance" sislVersion="0" policy="8417b2fb-54a7-4fbc-b023-b6b37b7a623f" origin="defaultValue"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