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dostawa warzyw" sheetId="1" r:id="rId1"/>
  </sheets>
  <definedNames/>
  <calcPr fullCalcOnLoad="1"/>
</workbook>
</file>

<file path=xl/sharedStrings.xml><?xml version="1.0" encoding="utf-8"?>
<sst xmlns="http://schemas.openxmlformats.org/spreadsheetml/2006/main" count="102" uniqueCount="76">
  <si>
    <t>załącznik nr 1a do SWZ</t>
  </si>
  <si>
    <t>FORMULARZ ASORTYMENTOWO – CENOWY</t>
  </si>
  <si>
    <t>Dostawa jaj kurzych, warzyw i owoców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</si>
  <si>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</si>
  <si>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</si>
  <si>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</si>
  <si>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</si>
  <si>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</si>
  <si>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</si>
  <si>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</si>
  <si>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</si>
  <si>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</si>
  <si>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Nazwa handlowa wyrobu
 stosowana przez Wykonawcę/nazwa producenta*</t>
  </si>
  <si>
    <t>1.</t>
  </si>
  <si>
    <t>Jaja kurze (L 65-70 gr.)</t>
  </si>
  <si>
    <t>szt</t>
  </si>
  <si>
    <t>2.</t>
  </si>
  <si>
    <t>Ziemniaki</t>
  </si>
  <si>
    <t>kg</t>
  </si>
  <si>
    <t>3.</t>
  </si>
  <si>
    <t>Kapusta czerwona</t>
  </si>
  <si>
    <t>4.</t>
  </si>
  <si>
    <t>Kapusta biała</t>
  </si>
  <si>
    <t>5.</t>
  </si>
  <si>
    <t>Kapusta pekińska</t>
  </si>
  <si>
    <t>6.</t>
  </si>
  <si>
    <t>Kapusta kiszona</t>
  </si>
  <si>
    <t>7.</t>
  </si>
  <si>
    <t>Ogórki kiszone</t>
  </si>
  <si>
    <t>8.</t>
  </si>
  <si>
    <t>Koperek zielony</t>
  </si>
  <si>
    <t>pęczki</t>
  </si>
  <si>
    <t>9.</t>
  </si>
  <si>
    <t>Pomidory</t>
  </si>
  <si>
    <t>10.</t>
  </si>
  <si>
    <t>Ogórki zielone</t>
  </si>
  <si>
    <t>11.</t>
  </si>
  <si>
    <t>Buraki</t>
  </si>
  <si>
    <t>12.</t>
  </si>
  <si>
    <t>Cebula</t>
  </si>
  <si>
    <t>13.</t>
  </si>
  <si>
    <t>Szczypior</t>
  </si>
  <si>
    <t>14.</t>
  </si>
  <si>
    <t>Marchew</t>
  </si>
  <si>
    <t>15.</t>
  </si>
  <si>
    <t>Pietruszka korzeń</t>
  </si>
  <si>
    <t>16.</t>
  </si>
  <si>
    <t>Pietruszka zielona</t>
  </si>
  <si>
    <t>17.</t>
  </si>
  <si>
    <t>Por</t>
  </si>
  <si>
    <t>18.</t>
  </si>
  <si>
    <t xml:space="preserve"> Fasola „Jaś”</t>
  </si>
  <si>
    <t>19.</t>
  </si>
  <si>
    <t>Groch łuszczony</t>
  </si>
  <si>
    <t>20.</t>
  </si>
  <si>
    <t>Pieczarki</t>
  </si>
  <si>
    <t>21.</t>
  </si>
  <si>
    <t>Zakwas Żurek 0,5 l</t>
  </si>
  <si>
    <t>22.</t>
  </si>
  <si>
    <t>Jabłka</t>
  </si>
  <si>
    <t>23.</t>
  </si>
  <si>
    <t>Gruszki</t>
  </si>
  <si>
    <t>24.</t>
  </si>
  <si>
    <t>Banany</t>
  </si>
  <si>
    <t>25.</t>
  </si>
  <si>
    <t>Cytryny</t>
  </si>
  <si>
    <t>26.</t>
  </si>
  <si>
    <t>Mandarynki</t>
  </si>
  <si>
    <t>27.</t>
  </si>
  <si>
    <t>Podgrzybek suszony</t>
  </si>
  <si>
    <t>28.</t>
  </si>
  <si>
    <t>Śliwka suszona bez pestki</t>
  </si>
  <si>
    <t>29.</t>
  </si>
  <si>
    <t xml:space="preserve">Susz wigilijny wędzony 250g  </t>
  </si>
  <si>
    <t xml:space="preserve">RAZEM  </t>
  </si>
  <si>
    <r>
      <rPr>
        <b/>
        <sz val="11"/>
        <color indexed="8"/>
        <rFont val="Times New Roman"/>
        <family val="1"/>
      </rPr>
      <t xml:space="preserve">
*Wypełnić, jeżeli dotyczy</t>
    </r>
    <r>
      <rPr>
        <sz val="11"/>
        <color indexed="8"/>
        <rFont val="Times New Roman"/>
        <family val="1"/>
      </rPr>
      <t xml:space="preserve"> (W pustych wierszach kolumny 10 formularza asortymentowo - cenowego należy wpisać nazwę handlową wyrobu stosowaną przez Wykonawcę/nazwę producenta, w szczególności, jeżeli jest ona inna niż określona przez Zamawiającego)                          </t>
    </r>
    <r>
      <rPr>
        <b/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</t>
    </r>
    <r>
      <rPr>
        <b/>
        <sz val="11"/>
        <color indexed="60"/>
        <rFont val="Times New Roman"/>
        <family val="1"/>
      </rPr>
      <t>UWAGA! 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</si>
</sst>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13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0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6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8" fillId="0" borderId="0" applyBorder="0" applyProtection="0">
      <alignment/>
    </xf>
  </cellStyleXfs>
  <cellXfs count="29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4" fillId="0" borderId="0" xfId="0" applyFont="1" applyBorder="1" applyAlignment="1">
      <alignment horizontal="right" vertical="center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7" fillId="0" borderId="1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 vertical="center"/>
    </xf>
    <xf numFmtId="164" fontId="7" fillId="0" borderId="5" xfId="24" applyFont="1" applyBorder="1" applyAlignment="1" applyProtection="1">
      <alignment vertical="center" wrapText="1"/>
      <protection/>
    </xf>
    <xf numFmtId="164" fontId="9" fillId="0" borderId="5" xfId="24" applyFont="1" applyBorder="1" applyAlignment="1" applyProtection="1">
      <alignment horizontal="center" vertical="center" wrapText="1"/>
      <protection/>
    </xf>
    <xf numFmtId="166" fontId="10" fillId="0" borderId="2" xfId="0" applyNumberFormat="1" applyFont="1" applyBorder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 wrapText="1"/>
    </xf>
    <xf numFmtId="166" fontId="10" fillId="0" borderId="4" xfId="0" applyNumberFormat="1" applyFont="1" applyBorder="1" applyAlignment="1">
      <alignment horizontal="center" vertical="center" wrapText="1"/>
    </xf>
    <xf numFmtId="166" fontId="10" fillId="0" borderId="2" xfId="15" applyNumberFormat="1" applyFont="1" applyFill="1" applyBorder="1" applyAlignment="1" applyProtection="1">
      <alignment horizontal="center" vertical="center" wrapText="1"/>
      <protection/>
    </xf>
    <xf numFmtId="167" fontId="9" fillId="0" borderId="2" xfId="15" applyNumberFormat="1" applyFont="1" applyFill="1" applyBorder="1" applyAlignment="1" applyProtection="1">
      <alignment horizontal="center" vertical="center" wrapText="1"/>
      <protection/>
    </xf>
    <xf numFmtId="166" fontId="10" fillId="0" borderId="4" xfId="15" applyNumberFormat="1" applyFont="1" applyFill="1" applyBorder="1" applyAlignment="1" applyProtection="1">
      <alignment horizontal="center" vertical="center" wrapText="1"/>
      <protection/>
    </xf>
    <xf numFmtId="166" fontId="10" fillId="0" borderId="2" xfId="15" applyNumberFormat="1" applyFont="1" applyFill="1" applyBorder="1" applyAlignment="1" applyProtection="1">
      <alignment horizontal="center" vertical="center"/>
      <protection/>
    </xf>
    <xf numFmtId="167" fontId="9" fillId="0" borderId="2" xfId="15" applyNumberFormat="1" applyFont="1" applyFill="1" applyBorder="1" applyAlignment="1" applyProtection="1">
      <alignment horizontal="center" vertical="center"/>
      <protection/>
    </xf>
    <xf numFmtId="164" fontId="7" fillId="0" borderId="1" xfId="24" applyFont="1" applyBorder="1" applyAlignment="1" applyProtection="1">
      <alignment vertical="center" wrapText="1"/>
      <protection/>
    </xf>
    <xf numFmtId="164" fontId="9" fillId="0" borderId="1" xfId="24" applyFont="1" applyBorder="1" applyAlignment="1" applyProtection="1">
      <alignment horizontal="center" vertical="center" wrapText="1"/>
      <protection/>
    </xf>
    <xf numFmtId="164" fontId="7" fillId="0" borderId="6" xfId="24" applyFont="1" applyBorder="1" applyAlignment="1" applyProtection="1">
      <alignment vertical="center" wrapText="1"/>
      <protection/>
    </xf>
    <xf numFmtId="164" fontId="9" fillId="0" borderId="6" xfId="24" applyFont="1" applyBorder="1" applyAlignment="1" applyProtection="1">
      <alignment horizontal="center" vertical="center" wrapText="1"/>
      <protection/>
    </xf>
    <xf numFmtId="164" fontId="0" fillId="0" borderId="1" xfId="0" applyFont="1" applyFill="1" applyBorder="1" applyAlignment="1">
      <alignment horizontal="right" vertical="center"/>
    </xf>
    <xf numFmtId="166" fontId="0" fillId="0" borderId="5" xfId="15" applyFont="1" applyFill="1" applyBorder="1" applyAlignment="1" applyProtection="1">
      <alignment/>
      <protection/>
    </xf>
    <xf numFmtId="164" fontId="4" fillId="0" borderId="0" xfId="0" applyFont="1" applyFill="1" applyBorder="1" applyAlignment="1">
      <alignment horizontal="left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workbookViewId="0" topLeftCell="A22">
      <selection activeCell="H31" sqref="H31"/>
    </sheetView>
  </sheetViews>
  <sheetFormatPr defaultColWidth="9.00390625" defaultRowHeight="14.25"/>
  <cols>
    <col min="1" max="1" width="4.75390625" style="0" customWidth="1"/>
    <col min="2" max="2" width="32.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15.125" style="0" customWidth="1"/>
    <col min="11" max="11" width="10.75390625" style="0" customWidth="1"/>
    <col min="12" max="12" width="10.75390625" style="1" customWidth="1"/>
    <col min="13" max="16384" width="10.75390625" style="0" customWidth="1"/>
  </cols>
  <sheetData>
    <row r="1" spans="1:10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8.75" customHeight="1">
      <c r="A3" s="4" t="s">
        <v>2</v>
      </c>
      <c r="B3" s="4"/>
      <c r="C3" s="4"/>
      <c r="D3" s="4"/>
      <c r="E3" s="4"/>
      <c r="F3" s="4"/>
      <c r="G3" s="4"/>
      <c r="H3" s="5"/>
      <c r="I3" s="5"/>
      <c r="J3" s="5"/>
    </row>
    <row r="4" spans="1:10" ht="63" customHeight="1">
      <c r="A4" s="6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7" t="s">
        <v>8</v>
      </c>
      <c r="G4" s="8" t="s">
        <v>9</v>
      </c>
      <c r="H4" s="8" t="s">
        <v>10</v>
      </c>
      <c r="I4" s="8" t="s">
        <v>11</v>
      </c>
      <c r="J4" s="6" t="s">
        <v>12</v>
      </c>
    </row>
    <row r="5" spans="1:12" s="10" customFormat="1" ht="15.75" customHeight="1">
      <c r="A5" s="6">
        <v>1</v>
      </c>
      <c r="B5" s="6">
        <v>2</v>
      </c>
      <c r="C5" s="6">
        <v>3</v>
      </c>
      <c r="D5" s="6">
        <v>4</v>
      </c>
      <c r="E5" s="7">
        <v>5</v>
      </c>
      <c r="F5" s="7">
        <v>6</v>
      </c>
      <c r="G5" s="9">
        <v>7</v>
      </c>
      <c r="H5" s="9">
        <v>8</v>
      </c>
      <c r="I5" s="9">
        <v>9</v>
      </c>
      <c r="J5" s="9">
        <v>10</v>
      </c>
      <c r="L5" s="11"/>
    </row>
    <row r="6" spans="1:12" s="10" customFormat="1" ht="36" customHeight="1">
      <c r="A6" s="6" t="s">
        <v>13</v>
      </c>
      <c r="B6" s="12" t="s">
        <v>14</v>
      </c>
      <c r="C6" s="13" t="s">
        <v>15</v>
      </c>
      <c r="D6" s="12">
        <v>5400</v>
      </c>
      <c r="E6" s="14"/>
      <c r="F6" s="15"/>
      <c r="G6" s="16">
        <f aca="true" t="shared" si="0" ref="G6:G34">E6*F6+E6</f>
        <v>0</v>
      </c>
      <c r="H6" s="16">
        <f aca="true" t="shared" si="1" ref="H6:H34">ROUND(D6*E6,2)</f>
        <v>0</v>
      </c>
      <c r="I6" s="16">
        <f aca="true" t="shared" si="2" ref="I6:I34">ROUND(D6*G6,2)</f>
        <v>0</v>
      </c>
      <c r="J6" s="16"/>
      <c r="L6" s="11"/>
    </row>
    <row r="7" spans="1:12" s="10" customFormat="1" ht="34.5" customHeight="1">
      <c r="A7" s="6" t="s">
        <v>16</v>
      </c>
      <c r="B7" s="12" t="s">
        <v>17</v>
      </c>
      <c r="C7" s="13" t="s">
        <v>18</v>
      </c>
      <c r="D7" s="12">
        <v>6000</v>
      </c>
      <c r="E7" s="17"/>
      <c r="F7" s="18"/>
      <c r="G7" s="16">
        <f t="shared" si="0"/>
        <v>0</v>
      </c>
      <c r="H7" s="16">
        <f t="shared" si="1"/>
        <v>0</v>
      </c>
      <c r="I7" s="16">
        <f t="shared" si="2"/>
        <v>0</v>
      </c>
      <c r="J7" s="19"/>
      <c r="L7" s="11"/>
    </row>
    <row r="8" spans="1:12" s="10" customFormat="1" ht="25.5" customHeight="1">
      <c r="A8" s="6" t="s">
        <v>19</v>
      </c>
      <c r="B8" s="12" t="s">
        <v>20</v>
      </c>
      <c r="C8" s="13" t="s">
        <v>18</v>
      </c>
      <c r="D8" s="12">
        <v>120</v>
      </c>
      <c r="E8" s="17"/>
      <c r="F8" s="18"/>
      <c r="G8" s="16">
        <f t="shared" si="0"/>
        <v>0</v>
      </c>
      <c r="H8" s="16">
        <f t="shared" si="1"/>
        <v>0</v>
      </c>
      <c r="I8" s="16">
        <f t="shared" si="2"/>
        <v>0</v>
      </c>
      <c r="J8" s="19"/>
      <c r="L8" s="11"/>
    </row>
    <row r="9" spans="1:12" s="10" customFormat="1" ht="25.5" customHeight="1">
      <c r="A9" s="6" t="s">
        <v>21</v>
      </c>
      <c r="B9" s="12" t="s">
        <v>22</v>
      </c>
      <c r="C9" s="13" t="s">
        <v>18</v>
      </c>
      <c r="D9" s="12">
        <v>480</v>
      </c>
      <c r="E9" s="20"/>
      <c r="F9" s="21"/>
      <c r="G9" s="16">
        <f t="shared" si="0"/>
        <v>0</v>
      </c>
      <c r="H9" s="16">
        <f t="shared" si="1"/>
        <v>0</v>
      </c>
      <c r="I9" s="16">
        <f t="shared" si="2"/>
        <v>0</v>
      </c>
      <c r="J9" s="19"/>
      <c r="L9" s="11"/>
    </row>
    <row r="10" spans="1:12" s="10" customFormat="1" ht="25.5" customHeight="1">
      <c r="A10" s="6" t="s">
        <v>23</v>
      </c>
      <c r="B10" s="12" t="s">
        <v>24</v>
      </c>
      <c r="C10" s="13" t="s">
        <v>15</v>
      </c>
      <c r="D10" s="12">
        <v>80</v>
      </c>
      <c r="E10" s="20"/>
      <c r="F10" s="21"/>
      <c r="G10" s="16">
        <f t="shared" si="0"/>
        <v>0</v>
      </c>
      <c r="H10" s="16">
        <f t="shared" si="1"/>
        <v>0</v>
      </c>
      <c r="I10" s="16">
        <f t="shared" si="2"/>
        <v>0</v>
      </c>
      <c r="J10" s="19"/>
      <c r="L10" s="11"/>
    </row>
    <row r="11" spans="1:12" s="10" customFormat="1" ht="25.5" customHeight="1">
      <c r="A11" s="6" t="s">
        <v>25</v>
      </c>
      <c r="B11" s="22" t="s">
        <v>26</v>
      </c>
      <c r="C11" s="23" t="s">
        <v>18</v>
      </c>
      <c r="D11" s="22">
        <v>410</v>
      </c>
      <c r="E11" s="20"/>
      <c r="F11" s="21"/>
      <c r="G11" s="16">
        <f t="shared" si="0"/>
        <v>0</v>
      </c>
      <c r="H11" s="16">
        <f t="shared" si="1"/>
        <v>0</v>
      </c>
      <c r="I11" s="16">
        <f t="shared" si="2"/>
        <v>0</v>
      </c>
      <c r="J11" s="19"/>
      <c r="L11" s="11"/>
    </row>
    <row r="12" spans="1:12" s="10" customFormat="1" ht="25.5" customHeight="1">
      <c r="A12" s="6" t="s">
        <v>27</v>
      </c>
      <c r="B12" s="22" t="s">
        <v>28</v>
      </c>
      <c r="C12" s="23" t="s">
        <v>18</v>
      </c>
      <c r="D12" s="22">
        <v>45</v>
      </c>
      <c r="E12" s="20"/>
      <c r="F12" s="21"/>
      <c r="G12" s="16">
        <f t="shared" si="0"/>
        <v>0</v>
      </c>
      <c r="H12" s="16">
        <f t="shared" si="1"/>
        <v>0</v>
      </c>
      <c r="I12" s="16">
        <f t="shared" si="2"/>
        <v>0</v>
      </c>
      <c r="J12" s="19"/>
      <c r="L12" s="11"/>
    </row>
    <row r="13" spans="1:12" s="10" customFormat="1" ht="25.5" customHeight="1">
      <c r="A13" s="6" t="s">
        <v>29</v>
      </c>
      <c r="B13" s="22" t="s">
        <v>30</v>
      </c>
      <c r="C13" s="23" t="s">
        <v>31</v>
      </c>
      <c r="D13" s="22">
        <v>300</v>
      </c>
      <c r="E13" s="20"/>
      <c r="F13" s="21"/>
      <c r="G13" s="16">
        <f t="shared" si="0"/>
        <v>0</v>
      </c>
      <c r="H13" s="16">
        <f t="shared" si="1"/>
        <v>0</v>
      </c>
      <c r="I13" s="16">
        <f t="shared" si="2"/>
        <v>0</v>
      </c>
      <c r="J13" s="19"/>
      <c r="L13" s="11"/>
    </row>
    <row r="14" spans="1:12" s="10" customFormat="1" ht="25.5" customHeight="1">
      <c r="A14" s="6" t="s">
        <v>32</v>
      </c>
      <c r="B14" s="24" t="s">
        <v>33</v>
      </c>
      <c r="C14" s="25" t="s">
        <v>18</v>
      </c>
      <c r="D14" s="24">
        <v>300</v>
      </c>
      <c r="E14" s="20"/>
      <c r="F14" s="21"/>
      <c r="G14" s="16">
        <f t="shared" si="0"/>
        <v>0</v>
      </c>
      <c r="H14" s="16">
        <f t="shared" si="1"/>
        <v>0</v>
      </c>
      <c r="I14" s="16">
        <f t="shared" si="2"/>
        <v>0</v>
      </c>
      <c r="J14" s="19"/>
      <c r="L14" s="11"/>
    </row>
    <row r="15" spans="1:12" s="10" customFormat="1" ht="25.5" customHeight="1">
      <c r="A15" s="6" t="s">
        <v>34</v>
      </c>
      <c r="B15" s="24" t="s">
        <v>35</v>
      </c>
      <c r="C15" s="25" t="s">
        <v>18</v>
      </c>
      <c r="D15" s="24">
        <v>300</v>
      </c>
      <c r="E15" s="20"/>
      <c r="F15" s="21"/>
      <c r="G15" s="16">
        <f t="shared" si="0"/>
        <v>0</v>
      </c>
      <c r="H15" s="16">
        <f t="shared" si="1"/>
        <v>0</v>
      </c>
      <c r="I15" s="16">
        <f t="shared" si="2"/>
        <v>0</v>
      </c>
      <c r="J15" s="19"/>
      <c r="L15" s="11"/>
    </row>
    <row r="16" spans="1:12" s="10" customFormat="1" ht="25.5" customHeight="1">
      <c r="A16" s="6" t="s">
        <v>36</v>
      </c>
      <c r="B16" s="24" t="s">
        <v>37</v>
      </c>
      <c r="C16" s="25" t="s">
        <v>18</v>
      </c>
      <c r="D16" s="24">
        <v>80</v>
      </c>
      <c r="E16" s="20"/>
      <c r="F16" s="21"/>
      <c r="G16" s="16">
        <f t="shared" si="0"/>
        <v>0</v>
      </c>
      <c r="H16" s="16">
        <f t="shared" si="1"/>
        <v>0</v>
      </c>
      <c r="I16" s="16">
        <f t="shared" si="2"/>
        <v>0</v>
      </c>
      <c r="J16" s="19"/>
      <c r="L16" s="11"/>
    </row>
    <row r="17" spans="1:12" s="10" customFormat="1" ht="25.5" customHeight="1">
      <c r="A17" s="6" t="s">
        <v>38</v>
      </c>
      <c r="B17" s="24" t="s">
        <v>39</v>
      </c>
      <c r="C17" s="25" t="s">
        <v>18</v>
      </c>
      <c r="D17" s="24">
        <v>150</v>
      </c>
      <c r="E17" s="20"/>
      <c r="F17" s="21"/>
      <c r="G17" s="16">
        <f t="shared" si="0"/>
        <v>0</v>
      </c>
      <c r="H17" s="16">
        <f t="shared" si="1"/>
        <v>0</v>
      </c>
      <c r="I17" s="16">
        <f t="shared" si="2"/>
        <v>0</v>
      </c>
      <c r="J17" s="19"/>
      <c r="L17" s="11"/>
    </row>
    <row r="18" spans="1:12" s="10" customFormat="1" ht="25.5" customHeight="1">
      <c r="A18" s="6" t="s">
        <v>40</v>
      </c>
      <c r="B18" s="24" t="s">
        <v>41</v>
      </c>
      <c r="C18" s="25" t="s">
        <v>31</v>
      </c>
      <c r="D18" s="24">
        <v>150</v>
      </c>
      <c r="E18" s="20"/>
      <c r="F18" s="21"/>
      <c r="G18" s="16">
        <f t="shared" si="0"/>
        <v>0</v>
      </c>
      <c r="H18" s="16">
        <f t="shared" si="1"/>
        <v>0</v>
      </c>
      <c r="I18" s="16">
        <f t="shared" si="2"/>
        <v>0</v>
      </c>
      <c r="J18" s="19"/>
      <c r="L18" s="11"/>
    </row>
    <row r="19" spans="1:12" s="10" customFormat="1" ht="25.5" customHeight="1">
      <c r="A19" s="6" t="s">
        <v>42</v>
      </c>
      <c r="B19" s="24" t="s">
        <v>43</v>
      </c>
      <c r="C19" s="25" t="s">
        <v>18</v>
      </c>
      <c r="D19" s="24">
        <v>300</v>
      </c>
      <c r="E19" s="20"/>
      <c r="F19" s="21"/>
      <c r="G19" s="16">
        <f t="shared" si="0"/>
        <v>0</v>
      </c>
      <c r="H19" s="16">
        <f t="shared" si="1"/>
        <v>0</v>
      </c>
      <c r="I19" s="16">
        <f t="shared" si="2"/>
        <v>0</v>
      </c>
      <c r="J19" s="19"/>
      <c r="L19" s="11"/>
    </row>
    <row r="20" spans="1:12" s="10" customFormat="1" ht="25.5" customHeight="1">
      <c r="A20" s="6" t="s">
        <v>44</v>
      </c>
      <c r="B20" s="24" t="s">
        <v>45</v>
      </c>
      <c r="C20" s="25" t="s">
        <v>18</v>
      </c>
      <c r="D20" s="24">
        <v>20</v>
      </c>
      <c r="E20" s="20"/>
      <c r="F20" s="21"/>
      <c r="G20" s="16">
        <f t="shared" si="0"/>
        <v>0</v>
      </c>
      <c r="H20" s="16">
        <f t="shared" si="1"/>
        <v>0</v>
      </c>
      <c r="I20" s="16">
        <f t="shared" si="2"/>
        <v>0</v>
      </c>
      <c r="J20" s="19"/>
      <c r="L20" s="11"/>
    </row>
    <row r="21" spans="1:12" s="10" customFormat="1" ht="25.5" customHeight="1">
      <c r="A21" s="6" t="s">
        <v>46</v>
      </c>
      <c r="B21" s="24" t="s">
        <v>47</v>
      </c>
      <c r="C21" s="25" t="s">
        <v>31</v>
      </c>
      <c r="D21" s="24">
        <v>210</v>
      </c>
      <c r="E21" s="20"/>
      <c r="F21" s="21"/>
      <c r="G21" s="16">
        <f t="shared" si="0"/>
        <v>0</v>
      </c>
      <c r="H21" s="16">
        <f t="shared" si="1"/>
        <v>0</v>
      </c>
      <c r="I21" s="16">
        <f t="shared" si="2"/>
        <v>0</v>
      </c>
      <c r="J21" s="19"/>
      <c r="L21" s="11"/>
    </row>
    <row r="22" spans="1:12" s="10" customFormat="1" ht="25.5" customHeight="1">
      <c r="A22" s="6" t="s">
        <v>48</v>
      </c>
      <c r="B22" s="24" t="s">
        <v>49</v>
      </c>
      <c r="C22" s="25" t="s">
        <v>15</v>
      </c>
      <c r="D22" s="24">
        <v>150</v>
      </c>
      <c r="E22" s="20"/>
      <c r="F22" s="21"/>
      <c r="G22" s="16">
        <f t="shared" si="0"/>
        <v>0</v>
      </c>
      <c r="H22" s="16">
        <f t="shared" si="1"/>
        <v>0</v>
      </c>
      <c r="I22" s="16">
        <f t="shared" si="2"/>
        <v>0</v>
      </c>
      <c r="J22" s="19"/>
      <c r="L22" s="11"/>
    </row>
    <row r="23" spans="1:12" s="10" customFormat="1" ht="25.5" customHeight="1">
      <c r="A23" s="6" t="s">
        <v>50</v>
      </c>
      <c r="B23" s="24" t="s">
        <v>51</v>
      </c>
      <c r="C23" s="25" t="s">
        <v>18</v>
      </c>
      <c r="D23" s="24">
        <v>45</v>
      </c>
      <c r="E23" s="20"/>
      <c r="F23" s="21"/>
      <c r="G23" s="16">
        <f t="shared" si="0"/>
        <v>0</v>
      </c>
      <c r="H23" s="16">
        <f t="shared" si="1"/>
        <v>0</v>
      </c>
      <c r="I23" s="16">
        <f t="shared" si="2"/>
        <v>0</v>
      </c>
      <c r="J23" s="19"/>
      <c r="L23" s="11"/>
    </row>
    <row r="24" spans="1:12" s="10" customFormat="1" ht="25.5" customHeight="1">
      <c r="A24" s="6" t="s">
        <v>52</v>
      </c>
      <c r="B24" s="24" t="s">
        <v>53</v>
      </c>
      <c r="C24" s="25" t="s">
        <v>18</v>
      </c>
      <c r="D24" s="24">
        <v>50</v>
      </c>
      <c r="E24" s="20"/>
      <c r="F24" s="21"/>
      <c r="G24" s="16">
        <f t="shared" si="0"/>
        <v>0</v>
      </c>
      <c r="H24" s="16">
        <f t="shared" si="1"/>
        <v>0</v>
      </c>
      <c r="I24" s="16">
        <f t="shared" si="2"/>
        <v>0</v>
      </c>
      <c r="J24" s="19"/>
      <c r="L24" s="11"/>
    </row>
    <row r="25" spans="1:12" s="10" customFormat="1" ht="25.5" customHeight="1">
      <c r="A25" s="6" t="s">
        <v>54</v>
      </c>
      <c r="B25" s="24" t="s">
        <v>55</v>
      </c>
      <c r="C25" s="25" t="s">
        <v>18</v>
      </c>
      <c r="D25" s="24">
        <v>80</v>
      </c>
      <c r="E25" s="20"/>
      <c r="F25" s="21"/>
      <c r="G25" s="16">
        <f t="shared" si="0"/>
        <v>0</v>
      </c>
      <c r="H25" s="16">
        <f t="shared" si="1"/>
        <v>0</v>
      </c>
      <c r="I25" s="16">
        <f t="shared" si="2"/>
        <v>0</v>
      </c>
      <c r="J25" s="19"/>
      <c r="L25" s="11"/>
    </row>
    <row r="26" spans="1:12" s="10" customFormat="1" ht="25.5" customHeight="1">
      <c r="A26" s="6" t="s">
        <v>56</v>
      </c>
      <c r="B26" s="24" t="s">
        <v>57</v>
      </c>
      <c r="C26" s="25" t="s">
        <v>15</v>
      </c>
      <c r="D26" s="24">
        <v>160</v>
      </c>
      <c r="E26" s="20"/>
      <c r="F26" s="21"/>
      <c r="G26" s="16">
        <f t="shared" si="0"/>
        <v>0</v>
      </c>
      <c r="H26" s="16">
        <f t="shared" si="1"/>
        <v>0</v>
      </c>
      <c r="I26" s="16">
        <f t="shared" si="2"/>
        <v>0</v>
      </c>
      <c r="J26" s="19"/>
      <c r="L26" s="11"/>
    </row>
    <row r="27" spans="1:12" s="10" customFormat="1" ht="25.5" customHeight="1">
      <c r="A27" s="6" t="s">
        <v>58</v>
      </c>
      <c r="B27" s="24" t="s">
        <v>59</v>
      </c>
      <c r="C27" s="25" t="s">
        <v>18</v>
      </c>
      <c r="D27" s="24">
        <v>300</v>
      </c>
      <c r="E27" s="20"/>
      <c r="F27" s="21"/>
      <c r="G27" s="16">
        <f t="shared" si="0"/>
        <v>0</v>
      </c>
      <c r="H27" s="16">
        <f t="shared" si="1"/>
        <v>0</v>
      </c>
      <c r="I27" s="16">
        <f t="shared" si="2"/>
        <v>0</v>
      </c>
      <c r="J27" s="19"/>
      <c r="L27" s="11"/>
    </row>
    <row r="28" spans="1:12" s="10" customFormat="1" ht="25.5" customHeight="1">
      <c r="A28" s="6" t="s">
        <v>60</v>
      </c>
      <c r="B28" s="24" t="s">
        <v>61</v>
      </c>
      <c r="C28" s="25" t="s">
        <v>18</v>
      </c>
      <c r="D28" s="24">
        <v>270</v>
      </c>
      <c r="E28" s="20"/>
      <c r="F28" s="21"/>
      <c r="G28" s="16">
        <f t="shared" si="0"/>
        <v>0</v>
      </c>
      <c r="H28" s="16">
        <f t="shared" si="1"/>
        <v>0</v>
      </c>
      <c r="I28" s="16">
        <f t="shared" si="2"/>
        <v>0</v>
      </c>
      <c r="J28" s="19"/>
      <c r="L28" s="11"/>
    </row>
    <row r="29" spans="1:12" s="10" customFormat="1" ht="25.5" customHeight="1">
      <c r="A29" s="6" t="s">
        <v>62</v>
      </c>
      <c r="B29" s="24" t="s">
        <v>63</v>
      </c>
      <c r="C29" s="25" t="s">
        <v>18</v>
      </c>
      <c r="D29" s="24">
        <v>300</v>
      </c>
      <c r="E29" s="20"/>
      <c r="F29" s="21"/>
      <c r="G29" s="16">
        <f t="shared" si="0"/>
        <v>0</v>
      </c>
      <c r="H29" s="16">
        <f t="shared" si="1"/>
        <v>0</v>
      </c>
      <c r="I29" s="16">
        <f t="shared" si="2"/>
        <v>0</v>
      </c>
      <c r="J29" s="19"/>
      <c r="L29" s="11"/>
    </row>
    <row r="30" spans="1:12" s="10" customFormat="1" ht="25.5" customHeight="1">
      <c r="A30" s="6" t="s">
        <v>64</v>
      </c>
      <c r="B30" s="24" t="s">
        <v>65</v>
      </c>
      <c r="C30" s="25" t="s">
        <v>18</v>
      </c>
      <c r="D30" s="24">
        <v>35</v>
      </c>
      <c r="E30" s="20"/>
      <c r="F30" s="21"/>
      <c r="G30" s="16">
        <f t="shared" si="0"/>
        <v>0</v>
      </c>
      <c r="H30" s="16">
        <f t="shared" si="1"/>
        <v>0</v>
      </c>
      <c r="I30" s="16">
        <f t="shared" si="2"/>
        <v>0</v>
      </c>
      <c r="J30" s="19"/>
      <c r="L30" s="11"/>
    </row>
    <row r="31" spans="1:12" s="10" customFormat="1" ht="25.5" customHeight="1">
      <c r="A31" s="6" t="s">
        <v>66</v>
      </c>
      <c r="B31" s="24" t="s">
        <v>67</v>
      </c>
      <c r="C31" s="25" t="s">
        <v>18</v>
      </c>
      <c r="D31" s="24">
        <v>250</v>
      </c>
      <c r="E31" s="20"/>
      <c r="F31" s="21"/>
      <c r="G31" s="16">
        <f t="shared" si="0"/>
        <v>0</v>
      </c>
      <c r="H31" s="16">
        <f t="shared" si="1"/>
        <v>0</v>
      </c>
      <c r="I31" s="16">
        <f t="shared" si="2"/>
        <v>0</v>
      </c>
      <c r="J31" s="19"/>
      <c r="L31" s="11"/>
    </row>
    <row r="32" spans="1:12" s="10" customFormat="1" ht="25.5" customHeight="1">
      <c r="A32" s="6" t="s">
        <v>68</v>
      </c>
      <c r="B32" s="24" t="s">
        <v>69</v>
      </c>
      <c r="C32" s="25" t="s">
        <v>18</v>
      </c>
      <c r="D32" s="24">
        <v>15</v>
      </c>
      <c r="E32" s="20"/>
      <c r="F32" s="21"/>
      <c r="G32" s="16">
        <f t="shared" si="0"/>
        <v>0</v>
      </c>
      <c r="H32" s="16">
        <f t="shared" si="1"/>
        <v>0</v>
      </c>
      <c r="I32" s="16">
        <f t="shared" si="2"/>
        <v>0</v>
      </c>
      <c r="J32" s="19"/>
      <c r="L32" s="11"/>
    </row>
    <row r="33" spans="1:12" s="10" customFormat="1" ht="25.5" customHeight="1">
      <c r="A33" s="6" t="s">
        <v>70</v>
      </c>
      <c r="B33" s="24" t="s">
        <v>71</v>
      </c>
      <c r="C33" s="25" t="s">
        <v>18</v>
      </c>
      <c r="D33" s="24">
        <v>20</v>
      </c>
      <c r="E33" s="20"/>
      <c r="F33" s="21"/>
      <c r="G33" s="16">
        <f t="shared" si="0"/>
        <v>0</v>
      </c>
      <c r="H33" s="16">
        <f t="shared" si="1"/>
        <v>0</v>
      </c>
      <c r="I33" s="16">
        <f t="shared" si="2"/>
        <v>0</v>
      </c>
      <c r="J33" s="19"/>
      <c r="L33" s="11"/>
    </row>
    <row r="34" spans="1:12" s="10" customFormat="1" ht="25.5" customHeight="1">
      <c r="A34" s="6" t="s">
        <v>72</v>
      </c>
      <c r="B34" s="24" t="s">
        <v>73</v>
      </c>
      <c r="C34" s="25" t="s">
        <v>15</v>
      </c>
      <c r="D34" s="24">
        <v>10</v>
      </c>
      <c r="E34" s="20"/>
      <c r="F34" s="21"/>
      <c r="G34" s="16">
        <f t="shared" si="0"/>
        <v>0</v>
      </c>
      <c r="H34" s="16">
        <f t="shared" si="1"/>
        <v>0</v>
      </c>
      <c r="I34" s="16">
        <f t="shared" si="2"/>
        <v>0</v>
      </c>
      <c r="J34" s="19"/>
      <c r="L34" s="11"/>
    </row>
    <row r="35" spans="1:12" s="10" customFormat="1" ht="22.5" customHeight="1">
      <c r="A35" s="26" t="s">
        <v>74</v>
      </c>
      <c r="B35" s="26"/>
      <c r="C35" s="26"/>
      <c r="D35" s="26"/>
      <c r="E35" s="26"/>
      <c r="F35" s="26"/>
      <c r="G35" s="27">
        <f>SUM(G6:G34)</f>
        <v>0</v>
      </c>
      <c r="H35" s="27">
        <f>SUM(H6:H34)</f>
        <v>0</v>
      </c>
      <c r="I35" s="27">
        <f>SUM(I6:I34)</f>
        <v>0</v>
      </c>
      <c r="J35" s="27"/>
      <c r="L35" s="11"/>
    </row>
    <row r="36" ht="21" customHeight="1"/>
    <row r="37" spans="2:8" ht="105.75" customHeight="1">
      <c r="B37" s="28" t="s">
        <v>75</v>
      </c>
      <c r="C37" s="28"/>
      <c r="D37" s="28"/>
      <c r="E37" s="28"/>
      <c r="F37" s="28"/>
      <c r="G37" s="28"/>
      <c r="H37" s="28"/>
    </row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</sheetData>
  <sheetProtection selectLockedCells="1" selectUnlockedCells="1"/>
  <mergeCells count="5">
    <mergeCell ref="A1:J1"/>
    <mergeCell ref="A2:G2"/>
    <mergeCell ref="A3:G3"/>
    <mergeCell ref="A35:F35"/>
    <mergeCell ref="B37:H37"/>
  </mergeCells>
  <printOptions horizontalCentered="1"/>
  <pageMargins left="0" right="0" top="0.3854166666666667" bottom="0.16527777777777777" header="0.5118055555555555" footer="0.5118055555555555"/>
  <pageSetup fitToHeight="0" fitToWidth="1" horizontalDpi="300" verticalDpi="300" orientation="landscape" pageOrder="overThenDown" paperSize="9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Grosman</dc:creator>
  <cp:keywords/>
  <dc:description/>
  <cp:lastModifiedBy/>
  <cp:lastPrinted>2022-08-26T06:54:18Z</cp:lastPrinted>
  <dcterms:created xsi:type="dcterms:W3CDTF">2022-06-29T10:14:24Z</dcterms:created>
  <dcterms:modified xsi:type="dcterms:W3CDTF">2022-09-13T11:46:22Z</dcterms:modified>
  <cp:category/>
  <cp:version/>
  <cp:contentType/>
  <cp:contentStatus/>
  <cp:revision>6</cp:revision>
</cp:coreProperties>
</file>