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Arkusz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3" i="1"/>
  <c r="H13" s="1"/>
  <c r="H27"/>
  <c r="H26"/>
  <c r="H12"/>
  <c r="H11"/>
  <c r="H10"/>
  <c r="H9"/>
  <c r="H8"/>
  <c r="H6"/>
</calcChain>
</file>

<file path=xl/sharedStrings.xml><?xml version="1.0" encoding="utf-8"?>
<sst xmlns="http://schemas.openxmlformats.org/spreadsheetml/2006/main" count="45" uniqueCount="37">
  <si>
    <t>Załącznik nr 1 OPIS PRZEDMIOTU ZAMÓWIENIA 13/2021/Z</t>
  </si>
  <si>
    <t>L.p.</t>
  </si>
  <si>
    <t>Nazwa odpadu</t>
  </si>
  <si>
    <t>Kod odpadu</t>
  </si>
  <si>
    <t>Ilość kg</t>
  </si>
  <si>
    <t>Cena jedn. netto za 1 kg</t>
  </si>
  <si>
    <t>wartość netto</t>
  </si>
  <si>
    <t>VAT zł (8%)</t>
  </si>
  <si>
    <t>Wartość brutto</t>
  </si>
  <si>
    <t>Części ciała i organy oraz pojemniki na krew i konserwanty służące do jej przechowywania (z wyłączeniem 18 01 03)</t>
  </si>
  <si>
    <t>Inne odpady, które zawierają żywe drobnoustroje chorobotwórcze lub ich toksyny oraz inne formy zdolne do przeniesienia materiału genet</t>
  </si>
  <si>
    <t>18 01 03</t>
  </si>
  <si>
    <t>Inne odpady niż wymienione w 18 01 03</t>
  </si>
  <si>
    <t>18 01 04</t>
  </si>
  <si>
    <t>Chemikalia, w tym odczynniki chemiczne, zawierające substancje niebezpieczne</t>
  </si>
  <si>
    <t>18 01 06</t>
  </si>
  <si>
    <t>Leki cytotoksyczne i cytostatyczne</t>
  </si>
  <si>
    <t>18 01 08</t>
  </si>
  <si>
    <t xml:space="preserve">Leki inne niż wymienione w 18 01 08 </t>
  </si>
  <si>
    <t>18 01 09</t>
  </si>
  <si>
    <t>Pozostałości z żywienia pacjentów oddziałów zakaźnych</t>
  </si>
  <si>
    <t>Tonery, sprzęt elektroniczny</t>
  </si>
  <si>
    <t>Baterie i akumulatory,świetlówki,urządzenia i sprzęt zawierający niebezpieczne elementy</t>
  </si>
  <si>
    <t>160213, 160602,160506</t>
  </si>
  <si>
    <t>Nieodpłatna dzierżawa kontenerów o pojemności 240 litrów z zamykaną uchylną pokrywą w ilości 8 szt.,</t>
  </si>
  <si>
    <t xml:space="preserve">Nieodpłatna dzierżawa kontenerów o pojemności 110 litrów, z kółkami, zamykane z uchylną pokrywą w kolorze czerwonym – 8 szt. </t>
  </si>
  <si>
    <t>Nieodpłatna dzierżawa kontenera na kółkach, pojemność 110l pokrywa żółta - 2 szt.</t>
  </si>
  <si>
    <t>Nieodpłatne dostarczenie pojemników na odpady pokonsumpcyjne o pojemności 15 litrów: 500 szt. rocznie</t>
  </si>
  <si>
    <t>Nieodpłatne dostarczenie pojemników na zlewki poanalityczne o pojemności 5 litrów: 80 szt., rocznie</t>
  </si>
  <si>
    <t>Nieodpłatne dostarczenie pojemników na zużyte baterie - 2 szt.</t>
  </si>
  <si>
    <t>Nieodpłatne dostarczenie pojemników na zużyte tonery - 2 szt.</t>
  </si>
  <si>
    <t>Nieodpłatna dzierżawa kontenera do magazynowania żarówek i świetlówek oraz odpadów zawierających rtęć.</t>
  </si>
  <si>
    <t>CZĘŚĆ I</t>
  </si>
  <si>
    <t>CZĘŚĆ II</t>
  </si>
  <si>
    <t>razem</t>
  </si>
  <si>
    <t>18 01 82</t>
  </si>
  <si>
    <t>18 01 02</t>
  </si>
</sst>
</file>

<file path=xl/styles.xml><?xml version="1.0" encoding="utf-8"?>
<styleSheet xmlns="http://schemas.openxmlformats.org/spreadsheetml/2006/main">
  <fonts count="7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2" fillId="0" borderId="3" xfId="0" applyFont="1" applyBorder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0" fontId="2" fillId="0" borderId="4" xfId="0" applyFont="1" applyBorder="1"/>
    <xf numFmtId="3" fontId="3" fillId="0" borderId="1" xfId="0" applyNumberFormat="1" applyFont="1" applyBorder="1"/>
    <xf numFmtId="49" fontId="2" fillId="0" borderId="1" xfId="0" applyNumberFormat="1" applyFont="1" applyBorder="1" applyAlignment="1">
      <alignment horizontal="center"/>
    </xf>
    <xf numFmtId="0" fontId="2" fillId="0" borderId="0" xfId="0" applyFont="1"/>
    <xf numFmtId="2" fontId="2" fillId="0" borderId="0" xfId="0" applyNumberFormat="1" applyFont="1"/>
    <xf numFmtId="0" fontId="4" fillId="0" borderId="0" xfId="0" applyFont="1"/>
    <xf numFmtId="0" fontId="5" fillId="0" borderId="0" xfId="0" applyFont="1"/>
    <xf numFmtId="0" fontId="3" fillId="0" borderId="1" xfId="0" applyFont="1" applyBorder="1" applyAlignment="1">
      <alignment horizontal="left" wrapText="1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6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Normal="100" workbookViewId="0">
      <selection activeCell="B9" sqref="B9"/>
    </sheetView>
  </sheetViews>
  <sheetFormatPr defaultColWidth="8.7109375" defaultRowHeight="12.75"/>
  <cols>
    <col min="1" max="1" width="5.140625" customWidth="1"/>
    <col min="2" max="2" width="58" customWidth="1"/>
    <col min="3" max="3" width="32.140625" customWidth="1"/>
    <col min="4" max="4" width="11.5703125" customWidth="1"/>
    <col min="5" max="5" width="12.140625" customWidth="1"/>
    <col min="6" max="6" width="11.28515625" customWidth="1"/>
    <col min="7" max="7" width="13" customWidth="1"/>
    <col min="8" max="8" width="14.5703125" customWidth="1"/>
  </cols>
  <sheetData>
    <row r="1" spans="1:8">
      <c r="A1" s="1" t="s">
        <v>0</v>
      </c>
    </row>
    <row r="3" spans="1:8">
      <c r="A3" s="2"/>
      <c r="B3" s="2" t="s">
        <v>32</v>
      </c>
      <c r="C3" s="2"/>
      <c r="D3" s="2"/>
      <c r="E3" s="2"/>
    </row>
    <row r="4" spans="1:8">
      <c r="A4" s="1"/>
    </row>
    <row r="5" spans="1:8" ht="30">
      <c r="A5" s="3" t="s">
        <v>1</v>
      </c>
      <c r="B5" s="4" t="s">
        <v>2</v>
      </c>
      <c r="C5" s="4" t="s">
        <v>3</v>
      </c>
      <c r="D5" s="4" t="s">
        <v>4</v>
      </c>
      <c r="E5" s="5" t="s">
        <v>5</v>
      </c>
      <c r="F5" s="5" t="s">
        <v>6</v>
      </c>
      <c r="G5" s="4" t="s">
        <v>7</v>
      </c>
      <c r="H5" s="4" t="s">
        <v>8</v>
      </c>
    </row>
    <row r="6" spans="1:8" ht="30">
      <c r="A6" s="6">
        <v>1</v>
      </c>
      <c r="B6" s="7" t="s">
        <v>9</v>
      </c>
      <c r="C6" s="8" t="s">
        <v>36</v>
      </c>
      <c r="D6" s="8">
        <v>10</v>
      </c>
      <c r="E6" s="9"/>
      <c r="F6" s="3">
        <v>0</v>
      </c>
      <c r="G6" s="3"/>
      <c r="H6" s="10">
        <f>SUM(F6+G6)</f>
        <v>0</v>
      </c>
    </row>
    <row r="7" spans="1:8" ht="45">
      <c r="A7" s="6">
        <v>2</v>
      </c>
      <c r="B7" s="7" t="s">
        <v>10</v>
      </c>
      <c r="C7" s="8" t="s">
        <v>11</v>
      </c>
      <c r="D7" s="8">
        <v>8000</v>
      </c>
      <c r="E7" s="3"/>
      <c r="F7" s="3">
        <v>0</v>
      </c>
      <c r="G7" s="3"/>
      <c r="H7" s="3">
        <v>0</v>
      </c>
    </row>
    <row r="8" spans="1:8" ht="15">
      <c r="A8" s="6">
        <v>3</v>
      </c>
      <c r="B8" s="9" t="s">
        <v>12</v>
      </c>
      <c r="C8" s="8" t="s">
        <v>13</v>
      </c>
      <c r="D8" s="8">
        <v>350</v>
      </c>
      <c r="E8" s="3"/>
      <c r="F8" s="3">
        <v>0</v>
      </c>
      <c r="G8" s="3"/>
      <c r="H8" s="3">
        <f t="shared" ref="H8:H13" si="0">SUM(F8+G8)</f>
        <v>0</v>
      </c>
    </row>
    <row r="9" spans="1:8" ht="30">
      <c r="A9" s="6">
        <v>4</v>
      </c>
      <c r="B9" s="7" t="s">
        <v>14</v>
      </c>
      <c r="C9" s="8" t="s">
        <v>15</v>
      </c>
      <c r="D9" s="8">
        <v>50</v>
      </c>
      <c r="E9" s="3"/>
      <c r="F9" s="3">
        <v>0</v>
      </c>
      <c r="G9" s="3"/>
      <c r="H9" s="10">
        <f t="shared" si="0"/>
        <v>0</v>
      </c>
    </row>
    <row r="10" spans="1:8" ht="15">
      <c r="A10" s="6">
        <v>5</v>
      </c>
      <c r="B10" s="9" t="s">
        <v>16</v>
      </c>
      <c r="C10" s="8" t="s">
        <v>17</v>
      </c>
      <c r="D10" s="8">
        <v>600</v>
      </c>
      <c r="E10" s="3"/>
      <c r="F10" s="3">
        <v>0</v>
      </c>
      <c r="G10" s="3"/>
      <c r="H10" s="10">
        <f t="shared" si="0"/>
        <v>0</v>
      </c>
    </row>
    <row r="11" spans="1:8" ht="15">
      <c r="A11" s="11">
        <v>6</v>
      </c>
      <c r="B11" s="3" t="s">
        <v>18</v>
      </c>
      <c r="C11" s="8" t="s">
        <v>19</v>
      </c>
      <c r="D11" s="8">
        <v>10</v>
      </c>
      <c r="E11" s="3"/>
      <c r="F11" s="3">
        <v>0</v>
      </c>
      <c r="G11" s="3"/>
      <c r="H11" s="10">
        <f t="shared" si="0"/>
        <v>0</v>
      </c>
    </row>
    <row r="12" spans="1:8" ht="15">
      <c r="A12" s="6">
        <v>7</v>
      </c>
      <c r="B12" s="9" t="s">
        <v>20</v>
      </c>
      <c r="C12" s="8" t="s">
        <v>35</v>
      </c>
      <c r="D12" s="8">
        <v>4200</v>
      </c>
      <c r="E12" s="3"/>
      <c r="F12" s="3">
        <v>0</v>
      </c>
      <c r="G12" s="3"/>
      <c r="H12" s="3">
        <f t="shared" si="0"/>
        <v>0</v>
      </c>
    </row>
    <row r="13" spans="1:8" ht="15">
      <c r="A13" s="3"/>
      <c r="B13" s="12" t="s">
        <v>34</v>
      </c>
      <c r="C13" s="13"/>
      <c r="D13" s="8"/>
      <c r="E13" s="3"/>
      <c r="F13" s="3">
        <f>SUM(D13*E13)</f>
        <v>0</v>
      </c>
      <c r="G13" s="3"/>
      <c r="H13" s="3">
        <f t="shared" si="0"/>
        <v>0</v>
      </c>
    </row>
    <row r="14" spans="1:8" ht="15">
      <c r="A14" s="14"/>
      <c r="B14" s="14"/>
      <c r="C14" s="14"/>
      <c r="D14" s="14"/>
      <c r="E14" s="14"/>
      <c r="F14" s="14"/>
      <c r="G14" s="14"/>
      <c r="H14" s="15"/>
    </row>
    <row r="16" spans="1:8" ht="30">
      <c r="B16" s="18" t="s">
        <v>24</v>
      </c>
      <c r="C16" s="19"/>
    </row>
    <row r="17" spans="1:8" ht="45">
      <c r="B17" s="18" t="s">
        <v>25</v>
      </c>
      <c r="C17" s="19"/>
    </row>
    <row r="18" spans="1:8" ht="30">
      <c r="B18" s="20" t="s">
        <v>26</v>
      </c>
      <c r="C18" s="19"/>
    </row>
    <row r="19" spans="1:8" ht="30">
      <c r="B19" s="20" t="s">
        <v>27</v>
      </c>
      <c r="C19" s="19"/>
    </row>
    <row r="20" spans="1:8" ht="30">
      <c r="B20" s="20" t="s">
        <v>28</v>
      </c>
      <c r="C20" s="19"/>
    </row>
    <row r="23" spans="1:8" ht="15">
      <c r="A23" s="14"/>
      <c r="B23" s="21" t="s">
        <v>33</v>
      </c>
      <c r="C23" s="14"/>
      <c r="D23" s="14"/>
      <c r="E23" s="14"/>
      <c r="F23" s="14"/>
      <c r="G23" s="14"/>
      <c r="H23" s="15"/>
    </row>
    <row r="24" spans="1:8" ht="15">
      <c r="A24" s="14"/>
      <c r="B24" s="21"/>
      <c r="C24" s="14"/>
      <c r="D24" s="14"/>
      <c r="E24" s="14"/>
      <c r="F24" s="14"/>
      <c r="G24" s="14"/>
      <c r="H24" s="15"/>
    </row>
    <row r="25" spans="1:8" ht="30">
      <c r="A25" s="3" t="s">
        <v>1</v>
      </c>
      <c r="B25" s="4" t="s">
        <v>2</v>
      </c>
      <c r="C25" s="4" t="s">
        <v>3</v>
      </c>
      <c r="D25" s="4" t="s">
        <v>4</v>
      </c>
      <c r="E25" s="5" t="s">
        <v>5</v>
      </c>
      <c r="F25" s="5" t="s">
        <v>6</v>
      </c>
      <c r="G25" s="4" t="s">
        <v>7</v>
      </c>
      <c r="H25" s="4" t="s">
        <v>8</v>
      </c>
    </row>
    <row r="26" spans="1:8" ht="15">
      <c r="A26" s="3">
        <v>1</v>
      </c>
      <c r="B26" s="3" t="s">
        <v>21</v>
      </c>
      <c r="C26" s="8">
        <v>160214</v>
      </c>
      <c r="D26" s="8">
        <v>200</v>
      </c>
      <c r="E26" s="3"/>
      <c r="F26" s="3">
        <v>0</v>
      </c>
      <c r="G26" s="3"/>
      <c r="H26" s="3">
        <f>SUM(F26+G26)</f>
        <v>0</v>
      </c>
    </row>
    <row r="27" spans="1:8" ht="30">
      <c r="A27" s="3">
        <v>2</v>
      </c>
      <c r="B27" s="9" t="s">
        <v>22</v>
      </c>
      <c r="C27" s="8" t="s">
        <v>23</v>
      </c>
      <c r="D27" s="8">
        <v>150</v>
      </c>
      <c r="E27" s="3"/>
      <c r="F27" s="3">
        <v>0</v>
      </c>
      <c r="G27" s="3"/>
      <c r="H27" s="3">
        <f>SUM(F27+G27)</f>
        <v>0</v>
      </c>
    </row>
    <row r="28" spans="1:8" ht="15">
      <c r="A28" s="14"/>
      <c r="B28" s="14"/>
      <c r="C28" s="14"/>
      <c r="D28" s="14"/>
      <c r="E28" s="14"/>
      <c r="F28" s="14"/>
      <c r="G28" s="14"/>
      <c r="H28" s="15"/>
    </row>
    <row r="29" spans="1:8">
      <c r="A29" s="16"/>
      <c r="B29" s="17"/>
      <c r="C29" s="16"/>
      <c r="D29" s="16"/>
      <c r="E29" s="16"/>
      <c r="F29" s="16"/>
      <c r="G29" s="16"/>
      <c r="H29" s="16"/>
    </row>
    <row r="30" spans="1:8" ht="15">
      <c r="B30" s="20" t="s">
        <v>29</v>
      </c>
      <c r="C30" s="19"/>
    </row>
    <row r="31" spans="1:8" ht="15">
      <c r="B31" s="20" t="s">
        <v>30</v>
      </c>
      <c r="C31" s="19"/>
    </row>
    <row r="32" spans="1:8" ht="30">
      <c r="B32" s="20" t="s">
        <v>31</v>
      </c>
      <c r="C32" s="19"/>
    </row>
  </sheetData>
  <pageMargins left="0.74791666666666701" right="0.74791666666666701" top="0.98402777777777795" bottom="0.98402777777777795" header="0.51180555555555496" footer="0.51180555555555496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User</cp:lastModifiedBy>
  <cp:revision>6</cp:revision>
  <dcterms:created xsi:type="dcterms:W3CDTF">2014-12-19T11:07:43Z</dcterms:created>
  <dcterms:modified xsi:type="dcterms:W3CDTF">2021-11-15T13:21:36Z</dcterms:modified>
  <dc:language>pl-PL</dc:language>
</cp:coreProperties>
</file>