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P\ZAMMÓWIENIA NOWE PZP\2024 - poniżej kwoty 130 000 zł\137-24 nici chirurgiczne\"/>
    </mc:Choice>
  </mc:AlternateContent>
  <xr:revisionPtr revIDLastSave="0" documentId="13_ncr:1_{0704F63B-94C6-4788-B5FA-7DE0A48E77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Z - po modyfikacji" sheetId="1" r:id="rId1"/>
  </sheets>
  <definedNames>
    <definedName name="_xlnm._FilterDatabase" localSheetId="0" hidden="1">'OPZ - po modyfikacji'!$A$5:$J$14</definedName>
    <definedName name="_xlnm.Print_Area" localSheetId="0">'OPZ - po modyfikacji'!$A$1:$L$41</definedName>
  </definedNames>
  <calcPr calcId="191029"/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24" i="1"/>
  <c r="A25" i="1" s="1"/>
  <c r="A26" i="1" s="1"/>
  <c r="A23" i="1"/>
  <c r="A8" i="1" l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<sst xmlns="http://schemas.openxmlformats.org/spreadsheetml/2006/main" count="146" uniqueCount="55">
  <si>
    <t>Lp.</t>
  </si>
  <si>
    <t>Przedmiot zamówienia</t>
  </si>
  <si>
    <t>Stawka VAT %</t>
  </si>
  <si>
    <t>j.m.</t>
  </si>
  <si>
    <t>szt.</t>
  </si>
  <si>
    <t>zadanie nr 1</t>
  </si>
  <si>
    <t>zadanie nr 2</t>
  </si>
  <si>
    <t>Szew chirurgiczny niewchłaniany, monofilamentowy, sterylny, syntetyczny, poliamidowy, barwiona, grubość nici 3/0, długość nici  45 cm - 75 cm, igła odwrotnie tnąca 3/8 koła 19mm</t>
  </si>
  <si>
    <t>Szew chirurgiczny wchłanialny, pleciony, sterylny, syntetyczny, o okresie wchłaniania 60-90dni, resorbowalny, powlekany, barwiony, grubość nici 2/0, długość nici 70cm  - 90 cm, igła okrągła 1/2 koła 24-26mm</t>
  </si>
  <si>
    <t>Szew chirurgiczny wchłanialny, pleciony, sterylny, syntetyczny, o okresie wchłaniania 60-90dni, resorbowalny, powlekany, barwiony, grubość nici 3/0, długość nici 45cm - 75cm, igła odwrotnie tnąca 3/8 koła 18-19mm</t>
  </si>
  <si>
    <t>Szacowana ilość za okres 12 miesięcy</t>
  </si>
  <si>
    <t>1.</t>
  </si>
  <si>
    <t>2.</t>
  </si>
  <si>
    <t>3.</t>
  </si>
  <si>
    <t>4.</t>
  </si>
  <si>
    <t>6.</t>
  </si>
  <si>
    <t>7.</t>
  </si>
  <si>
    <t>8.</t>
  </si>
  <si>
    <t>9.</t>
  </si>
  <si>
    <t>zadanie nr 3</t>
  </si>
  <si>
    <t>5.</t>
  </si>
  <si>
    <t>Szew chirurgiczny niewchłaniany, monofilamentowy, syntetyczny</t>
  </si>
  <si>
    <t>Szew chirurgiczny wchłanialny, pleciony, syntetyczny</t>
  </si>
  <si>
    <t>Szwy różne</t>
  </si>
  <si>
    <t xml:space="preserve">Wielkość oferowanego opakowania </t>
  </si>
  <si>
    <t xml:space="preserve">Ilość opakowań </t>
  </si>
  <si>
    <t>Cena jednostkowa netto opakowania z kol.6</t>
  </si>
  <si>
    <t>Wartość netto
 (kol.7x8)</t>
  </si>
  <si>
    <t xml:space="preserve">Wartość brutto </t>
  </si>
  <si>
    <t>10.</t>
  </si>
  <si>
    <t>11.</t>
  </si>
  <si>
    <t>Kosztorys ofertowy / opis przedmiotu zamówienia</t>
  </si>
  <si>
    <t>Załącznik nr 1</t>
  </si>
  <si>
    <t>NICI CHIRURGICZNE</t>
  </si>
  <si>
    <t>ZP.26.2.137.2024</t>
  </si>
  <si>
    <t>Producent</t>
  </si>
  <si>
    <t>5a.</t>
  </si>
  <si>
    <t>Nazwa handlowa (marka) zaoferowanego produktu</t>
  </si>
  <si>
    <t>xxx</t>
  </si>
  <si>
    <t>RAZEM</t>
  </si>
  <si>
    <t>Szew chirurgiczny niewchłaniany, monofilamentowy, sterylny, syntetyczny, poliamidowy, barwiony, grubość nici 2/0, długość nici 45 cm - 75 cm, igła odwrotnie tnąca 3/8 koła 19mm</t>
  </si>
  <si>
    <t>Szew chirurgiczny niewchłaniany, monofilamentowy, sterylny, syntetyczny, poliamidowy, barwiony, grubość nici 4/0, długość nici  45 cm - 75 cm, igła odwrotnie tnąca 3/8 koła 19mm</t>
  </si>
  <si>
    <t>Szew chirurgiczny niewchłaniany, monofilamentowy, sterylny, syntetyczny, poliamidowy, barwiony, grubość nici 5/0, długość nici  45 cm - 75 cm, igła odwrotnie tnąca 3/8 koła 16 mm</t>
  </si>
  <si>
    <t>Szew chirurgiczny niewchłaniany, monofilamentowy, sterylny, syntetyczny, poliamidowy, barwiony, grubość nici 5/0, długość nici  45 cm - 75 cm, igła odwrotnie tnąca 3/8 koła 11-12 mm</t>
  </si>
  <si>
    <t>Szew chirurgiczny niewchłaniany, monofilamentowy, sterylny, syntetyczny, poliamidowy, barwiony, grubość nici 6/0, długość nici  45 cm - 75 cm, igła odwrotnie tnąca 3/8 koła 16mm</t>
  </si>
  <si>
    <t>Dla każdej pozycji zamówienia należy wyznaczyć ilość pełnych opakowań produktów (zabezpieczających co najmniej zapotrzebowanie Centrum wyrażone w sztukach). Dla podanej wielkości opakowania należy wyznaczyć cenę jednostkową netto a następnie wartość netto pozycji (jako iloczyn ilości pełnych opakowań oraz ceny jednostkowej opakowania). Wartość brutto pozycji asortymentowej należy obliczyć poprzez powiększenie wartości netto o należny podatek VAT – wg stawek obowiązujących na dzień wyznaczony na składanie ofert. Nieuwzględnienie wszystkich pozycji asortymentowych ujętych w ramach zadania nie stanowi oczywistej omyłki i nie podlega korekcie, ale skutkuje odrzuceniem oferty.</t>
  </si>
  <si>
    <t>Szew chirurgiczny wchłanialny, pleciony, sterylny, syntetyczny, o okresie wchłaniania 60-90dni, resorbowalny, powlekany, barwiony, grubość nici 4/0, długość nici 45cm - 75cm, igła odwrotnie tnąca 3/8 koła koła 18-19mm</t>
  </si>
  <si>
    <t>Szew chirurgiczny wchłanialny, pleciony, sterylny, syntetyczny, o okresie wchłaniania 60-90dni, resorbowalny, powlekany, barwiony, grubość nici 4/0, długość nici 45cm - 75cm, igła odwrotnie tnąca 3/8 koła koła 16mm</t>
  </si>
  <si>
    <t>Szew chirurgiczny wchłanialny, pleciony, sterylny, syntetyczny, o okresie wchłaniania 60-90dni, resorbowalny, powlekany, barwiony, grubość nici 5/0, długość nici 45cm - 75cm, igła kłująca 3/8 koła koła 16mm</t>
  </si>
  <si>
    <r>
      <t xml:space="preserve">Szew chirurgiczny niewchłaniany, monofilamentowy, sterylny, syntetyczny, poliamidowy, barwiony, grubość nici 6/0, długość nici  45 cm - 75cm, igła kłująca 3/8 koła, 12mm </t>
    </r>
    <r>
      <rPr>
        <sz val="10"/>
        <color rgb="FFFF0000"/>
        <rFont val="Calibri"/>
        <family val="2"/>
        <charset val="238"/>
        <scheme val="minor"/>
      </rPr>
      <t>lub 13 mm</t>
    </r>
  </si>
  <si>
    <r>
      <t xml:space="preserve">Szew chirurgiczny, wchłanialny, monofilamentowy, sterylny, z glikonatu </t>
    </r>
    <r>
      <rPr>
        <sz val="10"/>
        <color rgb="FFFF0000"/>
        <rFont val="Calibri"/>
        <family val="2"/>
        <charset val="238"/>
        <scheme val="minor"/>
      </rPr>
      <t>(lub alternatywnie: z poliglekapronu lub: z kopolimeru kwasu glikolowego i kaprolaktonu)</t>
    </r>
    <r>
      <rPr>
        <sz val="10"/>
        <color indexed="8"/>
        <rFont val="Calibri"/>
        <family val="2"/>
        <charset val="238"/>
        <scheme val="minor"/>
      </rPr>
      <t xml:space="preserve">, barwiony, zdolność podtrzymywania tkankowego i całkowitym okresie wchłaniania 90-120 dni, grubość nici 4/0, igła odwrotnie tnąca </t>
    </r>
    <r>
      <rPr>
        <sz val="10"/>
        <color rgb="FFFF0000"/>
        <rFont val="Calibri"/>
        <family val="2"/>
        <charset val="238"/>
        <scheme val="minor"/>
      </rPr>
      <t>(lub alternatywnie: igła kosmetyczna)</t>
    </r>
    <r>
      <rPr>
        <sz val="10"/>
        <color indexed="8"/>
        <rFont val="Calibri"/>
        <family val="2"/>
        <charset val="238"/>
        <scheme val="minor"/>
      </rPr>
      <t xml:space="preserve">18-19mm 3/8 koła, długość nici 40cm - 70cm
</t>
    </r>
    <r>
      <rPr>
        <sz val="10"/>
        <color rgb="FFFF0000"/>
        <rFont val="Calibri"/>
        <family val="2"/>
        <charset val="238"/>
        <scheme val="minor"/>
      </rPr>
      <t xml:space="preserve">lub alternatywnie: szwy chirurgiczne, wchłanialne, syntetyczne, monofilamentowe, niepowlekane, wykonane z kopolimeru glikolidu i kaprolaktonu, profil podtrzymywania ok. 50-60% po 7 dn, 20-30% po 14 dn., całkowite wchłanianie 90-120 dni </t>
    </r>
    <r>
      <rPr>
        <sz val="10"/>
        <color indexed="8"/>
        <rFont val="Calibri"/>
        <family val="2"/>
        <charset val="238"/>
        <scheme val="minor"/>
      </rPr>
      <t>- grubość nici 4/0, igła odwrotnie tnąca (lub alternatywnie: igła kosmetyczna)18-19mm 3/8 koła, długość nici 40cm - 70cm</t>
    </r>
  </si>
  <si>
    <r>
      <t>Szew chirurgiczny, wchłanialny z kwasu poliglikolowego, pleciony, powlekany polikaprolaktonem i sterynianem wapnia, zdolność podtrzymywania tkankowego ok. 65% po 7 dniach, ok. 50% po 8-11 dniach i całkowitym okresie wchłaniania 42 dni</t>
    </r>
    <r>
      <rPr>
        <sz val="10"/>
        <color rgb="FFFF0000"/>
        <rFont val="Calibri"/>
        <family val="2"/>
        <charset val="238"/>
        <scheme val="minor"/>
      </rPr>
      <t xml:space="preserve"> (lub alternatywnie: szew o podtrzymywaniu tkankowym 40% po 7 dniach oraz czasie wchłaniania 42 dni)</t>
    </r>
    <r>
      <rPr>
        <sz val="10"/>
        <color indexed="8"/>
        <rFont val="Calibri"/>
        <family val="2"/>
        <charset val="238"/>
        <scheme val="minor"/>
      </rPr>
      <t xml:space="preserve">, grubość nici 4/0, igła  odwrotnie tnąca 18-19mm 3/8 koła, długość nici 45cm -75cm
</t>
    </r>
    <r>
      <rPr>
        <sz val="10"/>
        <color rgb="FFFF0000"/>
        <rFont val="Calibri"/>
        <family val="2"/>
        <charset val="238"/>
        <scheme val="minor"/>
      </rPr>
      <t>lub alternatywnie: szwy chirurgiczne, wchłanialne, syntetyczne, plecione, wykonane z kwasu poliglikolowego, pokrytego polikaprolaktonem i stearynianem wapnia, o czasie podtrzymywania tkankowego ok. 50% po 7 dn, 0% po 10-14 dn, okres wchłaniania 42 dni</t>
    </r>
    <r>
      <rPr>
        <sz val="10"/>
        <color indexed="8"/>
        <rFont val="Calibri"/>
        <family val="2"/>
        <charset val="238"/>
        <scheme val="minor"/>
      </rPr>
      <t xml:space="preserve"> - grubość nici 4/0, igła  odwrotnie tnąca 18-19mm 3/8 koła, długość nici 45cm -75cm</t>
    </r>
  </si>
  <si>
    <r>
      <t xml:space="preserve">Szew chirurgiczny, wchłanialny z kwasu poliglikolowego, pleciony, powlekany polikaprolaktonem i sterynianem wapnia, zdolność podtrzymywania tkankowego ok. 80% po 14 dniach, ok. 50% po 21 dniach i całkowitym okresie wchłaniania 60-90 dni </t>
    </r>
    <r>
      <rPr>
        <sz val="10"/>
        <color rgb="FFFF0000"/>
        <rFont val="Calibri"/>
        <family val="2"/>
        <charset val="238"/>
        <scheme val="minor"/>
      </rPr>
      <t>(lub alternattwnie: szew o podtrzymywaniu tkankowym 65% po 14 dniach i 40% po 21 dniach)</t>
    </r>
    <r>
      <rPr>
        <sz val="10"/>
        <color indexed="8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charset val="238"/>
        <scheme val="minor"/>
      </rPr>
      <t>grubość nici 5/0, igła odwrotnie tnąca 16mm 3/8 koła, długość nici 45cm - 75cm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 xml:space="preserve">lub alternatywnie: szwy chirurgiczne, wchłanialne, syntetyczne, plecione, wykonane z kwasu poliglikolowego, pokrytego polikaprolaktonem i stearynianem wapnia, o czasie podtrzymywania tkankowego ok. 50% po 7 dn, 0% po 10-14 dn, okres wchłaniania 42 dni </t>
    </r>
    <r>
      <rPr>
        <sz val="10"/>
        <rFont val="Calibri"/>
        <family val="2"/>
        <charset val="238"/>
        <scheme val="minor"/>
      </rPr>
      <t>- grubość nici 5/0, igła odwrotnie tnąca 16mm 3/8 koła, długość nici 45cm - 75cm</t>
    </r>
  </si>
  <si>
    <r>
      <t>Szew chirurgiczny, wchłanialny, monofilamentowy, sterylny, z glikonatu</t>
    </r>
    <r>
      <rPr>
        <sz val="10"/>
        <color rgb="FFFF0000"/>
        <rFont val="Calibri"/>
        <family val="2"/>
        <charset val="238"/>
        <scheme val="minor"/>
      </rPr>
      <t xml:space="preserve"> (lub alternatywnie: z poliglekapronu lub: z kopolimeru kwasu glikolowego i kaprolaktonu)</t>
    </r>
    <r>
      <rPr>
        <sz val="10"/>
        <color indexed="8"/>
        <rFont val="Calibri"/>
        <family val="2"/>
        <charset val="238"/>
        <scheme val="minor"/>
      </rPr>
      <t>, barwiony, zdolność podtrzymywania tkankowego i całkowitym okresie wchłaniania 90-120dni, grubość nici 4/0, igła odwrotnie tnąca (</t>
    </r>
    <r>
      <rPr>
        <sz val="10"/>
        <color rgb="FFFF0000"/>
        <rFont val="Calibri"/>
        <family val="2"/>
        <charset val="238"/>
        <scheme val="minor"/>
      </rPr>
      <t>lub alternatywnie: igła kosmetyczna</t>
    </r>
    <r>
      <rPr>
        <sz val="10"/>
        <color indexed="8"/>
        <rFont val="Calibri"/>
        <family val="2"/>
        <charset val="238"/>
        <scheme val="minor"/>
      </rPr>
      <t xml:space="preserve">) 18-19mm </t>
    </r>
    <r>
      <rPr>
        <sz val="10"/>
        <color rgb="FFFF0000"/>
        <rFont val="Calibri"/>
        <family val="2"/>
        <charset val="238"/>
        <scheme val="minor"/>
      </rPr>
      <t>(lub alternatywnie: 16 mm)</t>
    </r>
    <r>
      <rPr>
        <sz val="10"/>
        <color indexed="8"/>
        <rFont val="Calibri"/>
        <family val="2"/>
        <charset val="238"/>
        <scheme val="minor"/>
      </rPr>
      <t xml:space="preserve"> 3/8 koła, długość nici 65cm - 75cm
</t>
    </r>
    <r>
      <rPr>
        <sz val="10"/>
        <color rgb="FFFF0000"/>
        <rFont val="Calibri"/>
        <family val="2"/>
        <charset val="238"/>
        <scheme val="minor"/>
      </rPr>
      <t>lub alternatywnie: szwy chirurgiczne, wchłanialne, syntetyczne, monofilamentowe, niepowlekane, wykonane z kopolimeru glikolidu i kaprolaktonu, profil podtrzymywania ok. 50-60% po 7 dn, 20-30% po 14 dn., całkowite wchłanianie 90-120 dni</t>
    </r>
    <r>
      <rPr>
        <sz val="10"/>
        <rFont val="Calibri"/>
        <family val="2"/>
        <charset val="238"/>
        <scheme val="minor"/>
      </rPr>
      <t xml:space="preserve"> - grubość nici 4/0, igła odwrotnie tnąca (lub alternatywnie: igła kosmetyczna) 18-19mm (lub alternatywnie: 16 mm) 3/8 koła, długość nici 65cm - 75cm</t>
    </r>
  </si>
  <si>
    <r>
      <t xml:space="preserve">Szew chirurgiczny, wchłanialny, monofilamentowy, sterylny, z glikonatu </t>
    </r>
    <r>
      <rPr>
        <sz val="10"/>
        <color rgb="FFFF0000"/>
        <rFont val="Calibri"/>
        <family val="2"/>
        <charset val="238"/>
        <scheme val="minor"/>
      </rPr>
      <t>(lub alternatywnie: z poliglekapronu lub: z kopolimeru kwasu glikolowego i kaprolaktonu)</t>
    </r>
    <r>
      <rPr>
        <sz val="10"/>
        <color indexed="8"/>
        <rFont val="Calibri"/>
        <family val="2"/>
        <charset val="238"/>
        <scheme val="minor"/>
      </rPr>
      <t xml:space="preserve">, barwiony, zdolność podtrzymywania tkankowego i całkowitym okresie wchłaniania 90-120 dni, grubość nici 3/0, igła odwrotnie tnąca </t>
    </r>
    <r>
      <rPr>
        <sz val="10"/>
        <color rgb="FFFF0000"/>
        <rFont val="Calibri"/>
        <family val="2"/>
        <charset val="238"/>
        <scheme val="minor"/>
      </rPr>
      <t>(lub alternatywnie: igła kosmetyczna)</t>
    </r>
    <r>
      <rPr>
        <sz val="10"/>
        <color indexed="8"/>
        <rFont val="Calibri"/>
        <family val="2"/>
        <charset val="238"/>
        <scheme val="minor"/>
      </rPr>
      <t xml:space="preserve"> 18-19mm 3/8 koła, długość nici 40cm - </t>
    </r>
    <r>
      <rPr>
        <sz val="10"/>
        <color rgb="FFFF0000"/>
        <rFont val="Calibri"/>
        <family val="2"/>
        <charset val="238"/>
        <scheme val="minor"/>
      </rPr>
      <t>75cm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>lub alternatywnie: szwy chirurgiczne, wchłanialne, syntetyczne, monofilamentowe, niepowlekane, wykonane z kopolimeru glikolidu i kaprolaktonu, profil podtrzymywania ok. 50-60% po 7 dn, 20-30% po 14 dn., całkowite wchłanianie 90-120 dni -</t>
    </r>
    <r>
      <rPr>
        <sz val="10"/>
        <color indexed="8"/>
        <rFont val="Calibri"/>
        <family val="2"/>
        <charset val="238"/>
        <scheme val="minor"/>
      </rPr>
      <t xml:space="preserve"> grubość nici 3/0, igła odwrotnie tnąca (lub alternatywnie: igła kosmetyczna) 18-19mm 3/8 koła, długość nici 40cm - </t>
    </r>
    <r>
      <rPr>
        <sz val="10"/>
        <color rgb="FFFF0000"/>
        <rFont val="Calibri"/>
        <family val="2"/>
        <charset val="238"/>
        <scheme val="minor"/>
      </rPr>
      <t>75cm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</si>
</sst>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00\ &quot;zł&quot;_-;\-* #,##0.0000\ &quot;zł&quot;_-;_-* &quot;-&quot;??\ &quot;zł&quot;_-;_-@_-"/>
  </numFmts>
  <fonts count="21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63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164" fontId="4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/>
    <xf numFmtId="165" fontId="9" fillId="0" borderId="0" xfId="0" applyNumberFormat="1" applyFont="1"/>
    <xf numFmtId="164" fontId="1" fillId="0" borderId="0" xfId="0" applyNumberFormat="1" applyFont="1"/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3" fillId="0" borderId="0" xfId="0" applyFont="1"/>
    <xf numFmtId="0" fontId="8" fillId="0" borderId="0" xfId="0" applyFont="1"/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164" fontId="9" fillId="0" borderId="4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/>
    <xf numFmtId="0" fontId="17" fillId="0" borderId="0" xfId="0" applyFont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left" wrapText="1"/>
    </xf>
  </cellXfs>
  <cellStyles count="1">
    <cellStyle name="Normalny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zcionka tekstu podstawowego"/>
        <family val="2"/>
        <charset val="238"/>
        <scheme val="none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164" formatCode="#,##0.00\ &quot;zł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5:L14" totalsRowShown="0" headerRowDxfId="23" headerRowBorderDxfId="22" tableBorderDxfId="21" totalsRowBorderDxfId="20">
  <autoFilter ref="A5:L14" xr:uid="{00000000-0009-0000-0100-000001000000}"/>
  <tableColumns count="12">
    <tableColumn id="1" xr3:uid="{00000000-0010-0000-0000-000001000000}" name="Lp." dataDxfId="19" totalsRowDxfId="18"/>
    <tableColumn id="2" xr3:uid="{00000000-0010-0000-0000-000002000000}" name="Przedmiot zamówienia" dataDxfId="17" totalsRowDxfId="16"/>
    <tableColumn id="8" xr3:uid="{00000000-0010-0000-0000-000008000000}" name="j.m." dataDxfId="15" totalsRowDxfId="14"/>
    <tableColumn id="9" xr3:uid="{00000000-0010-0000-0000-000009000000}" name="Szacowana ilość za okres 12 miesięcy" dataDxfId="13" totalsRowDxfId="12"/>
    <tableColumn id="10" xr3:uid="{00000000-0010-0000-0000-00000A000000}" name="Nazwa handlowa (marka) zaoferowanego produktu" dataDxfId="11"/>
    <tableColumn id="12" xr3:uid="{64DE9260-D53C-4A32-8ED4-6F70EB50B56E}" name="Producent" dataDxfId="10"/>
    <tableColumn id="5" xr3:uid="{00000000-0010-0000-0000-000005000000}" name="Wielkość oferowanego opakowania " dataDxfId="9" totalsRowDxfId="8"/>
    <tableColumn id="6" xr3:uid="{00000000-0010-0000-0000-000006000000}" name="Ilość opakowań " dataDxfId="7" totalsRowDxfId="6"/>
    <tableColumn id="4" xr3:uid="{6F8A01BE-F0CC-4ADF-BFA2-ACBFAD1203D9}" name="Cena jednostkowa netto opakowania z kol.6" dataDxfId="5" totalsRowDxfId="4"/>
    <tableColumn id="7" xr3:uid="{00000000-0010-0000-0000-000007000000}" name="Wartość netto_x000a_ (kol.7x8)" dataDxfId="3" totalsRowDxfId="2"/>
    <tableColumn id="3" xr3:uid="{FE73FF71-6C89-43D0-AA94-BD51600C1BC4}" name="Stawka VAT %" dataDxfId="1"/>
    <tableColumn id="11" xr3:uid="{9257EA5D-5CF1-4F48-8572-F49D94DF05F5}" name="Wartość brutto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topLeftCell="A36" zoomScaleNormal="100" workbookViewId="0">
      <selection activeCell="B35" sqref="B35"/>
    </sheetView>
  </sheetViews>
  <sheetFormatPr defaultColWidth="9" defaultRowHeight="15"/>
  <cols>
    <col min="1" max="1" width="5.125" style="1" customWidth="1"/>
    <col min="2" max="2" width="44.125" style="1" customWidth="1"/>
    <col min="3" max="3" width="4.75" style="1" customWidth="1"/>
    <col min="4" max="4" width="12.375" style="1" customWidth="1"/>
    <col min="5" max="6" width="12.875" style="1" customWidth="1"/>
    <col min="7" max="7" width="10.75" style="1" customWidth="1"/>
    <col min="8" max="8" width="7.625" style="1" customWidth="1"/>
    <col min="9" max="9" width="12.125" style="1" customWidth="1"/>
    <col min="10" max="10" width="11.625" style="1" customWidth="1"/>
    <col min="11" max="11" width="7.5" style="1" customWidth="1"/>
    <col min="12" max="12" width="11" style="1" customWidth="1"/>
    <col min="13" max="13" width="12.375" style="1" customWidth="1"/>
    <col min="14" max="16384" width="9" style="1"/>
  </cols>
  <sheetData>
    <row r="1" spans="1:15" customFormat="1" ht="14.25">
      <c r="A1" s="22" t="s">
        <v>32</v>
      </c>
      <c r="B1" s="23"/>
      <c r="C1" s="24" t="s">
        <v>31</v>
      </c>
      <c r="D1" s="22"/>
      <c r="E1" s="22"/>
      <c r="F1" s="22"/>
    </row>
    <row r="2" spans="1:15" customFormat="1">
      <c r="B2" s="25" t="s">
        <v>33</v>
      </c>
      <c r="G2" s="26"/>
      <c r="H2" s="27" t="s">
        <v>34</v>
      </c>
    </row>
    <row r="3" spans="1:15" ht="28.5" customHeight="1">
      <c r="B3" s="2"/>
    </row>
    <row r="4" spans="1:15" ht="41.25" customHeight="1">
      <c r="B4" s="3" t="s">
        <v>5</v>
      </c>
      <c r="D4" s="35" t="s">
        <v>21</v>
      </c>
      <c r="F4" s="3"/>
    </row>
    <row r="5" spans="1:15" ht="66.75" customHeight="1">
      <c r="A5" s="28" t="s">
        <v>0</v>
      </c>
      <c r="B5" s="29" t="s">
        <v>1</v>
      </c>
      <c r="C5" s="29" t="s">
        <v>3</v>
      </c>
      <c r="D5" s="29" t="s">
        <v>10</v>
      </c>
      <c r="E5" s="18" t="s">
        <v>37</v>
      </c>
      <c r="F5" s="18" t="s">
        <v>35</v>
      </c>
      <c r="G5" s="18" t="s">
        <v>24</v>
      </c>
      <c r="H5" s="19" t="s">
        <v>25</v>
      </c>
      <c r="I5" s="18" t="s">
        <v>26</v>
      </c>
      <c r="J5" s="18" t="s">
        <v>27</v>
      </c>
      <c r="K5" s="30" t="s">
        <v>2</v>
      </c>
      <c r="L5" s="30" t="s">
        <v>28</v>
      </c>
    </row>
    <row r="6" spans="1:15">
      <c r="A6" s="13" t="s">
        <v>11</v>
      </c>
      <c r="B6" s="14" t="s">
        <v>12</v>
      </c>
      <c r="C6" s="14" t="s">
        <v>13</v>
      </c>
      <c r="D6" s="14" t="s">
        <v>14</v>
      </c>
      <c r="E6" s="20" t="s">
        <v>20</v>
      </c>
      <c r="F6" s="20" t="s">
        <v>36</v>
      </c>
      <c r="G6" s="20" t="s">
        <v>15</v>
      </c>
      <c r="H6" s="21" t="s">
        <v>16</v>
      </c>
      <c r="I6" s="20" t="s">
        <v>17</v>
      </c>
      <c r="J6" s="20" t="s">
        <v>18</v>
      </c>
      <c r="K6" s="21" t="s">
        <v>29</v>
      </c>
      <c r="L6" s="20" t="s">
        <v>30</v>
      </c>
    </row>
    <row r="7" spans="1:15" ht="51">
      <c r="A7" s="4">
        <v>1</v>
      </c>
      <c r="B7" s="12" t="s">
        <v>40</v>
      </c>
      <c r="C7" s="5" t="s">
        <v>4</v>
      </c>
      <c r="D7" s="5">
        <v>180</v>
      </c>
      <c r="E7" s="6"/>
      <c r="F7" s="6"/>
      <c r="G7" s="7"/>
      <c r="H7" s="8"/>
      <c r="I7" s="11"/>
      <c r="J7" s="7"/>
      <c r="K7" s="31"/>
      <c r="L7" s="32"/>
      <c r="M7" s="15"/>
      <c r="N7" s="15"/>
      <c r="O7" s="16"/>
    </row>
    <row r="8" spans="1:15" ht="51">
      <c r="A8" s="4">
        <f>A7+1</f>
        <v>2</v>
      </c>
      <c r="B8" s="12" t="s">
        <v>7</v>
      </c>
      <c r="C8" s="5" t="s">
        <v>4</v>
      </c>
      <c r="D8" s="5">
        <v>984</v>
      </c>
      <c r="E8" s="6"/>
      <c r="F8" s="6"/>
      <c r="G8" s="7"/>
      <c r="H8" s="8"/>
      <c r="I8" s="11"/>
      <c r="J8" s="7"/>
      <c r="K8" s="31"/>
      <c r="L8" s="32"/>
      <c r="M8" s="15"/>
      <c r="N8" s="15"/>
      <c r="O8" s="16"/>
    </row>
    <row r="9" spans="1:15" ht="51">
      <c r="A9" s="4">
        <f>A8+1</f>
        <v>3</v>
      </c>
      <c r="B9" s="12" t="s">
        <v>41</v>
      </c>
      <c r="C9" s="5" t="s">
        <v>4</v>
      </c>
      <c r="D9" s="5">
        <v>1440</v>
      </c>
      <c r="E9" s="6"/>
      <c r="F9" s="6"/>
      <c r="G9" s="7"/>
      <c r="H9" s="8"/>
      <c r="I9" s="11"/>
      <c r="J9" s="7"/>
      <c r="K9" s="31"/>
      <c r="L9" s="32"/>
      <c r="M9" s="15"/>
      <c r="N9" s="15"/>
      <c r="O9" s="16"/>
    </row>
    <row r="10" spans="1:15" ht="51">
      <c r="A10" s="4">
        <f>A9+1</f>
        <v>4</v>
      </c>
      <c r="B10" s="12" t="s">
        <v>42</v>
      </c>
      <c r="C10" s="5" t="s">
        <v>4</v>
      </c>
      <c r="D10" s="5">
        <v>564</v>
      </c>
      <c r="E10" s="6"/>
      <c r="F10" s="6"/>
      <c r="G10" s="7"/>
      <c r="H10" s="8"/>
      <c r="I10" s="11"/>
      <c r="J10" s="7"/>
      <c r="K10" s="31"/>
      <c r="L10" s="32"/>
      <c r="M10" s="15"/>
      <c r="N10" s="15"/>
      <c r="O10" s="16"/>
    </row>
    <row r="11" spans="1:15" ht="51">
      <c r="A11" s="4">
        <f t="shared" ref="A11:A13" si="0">A10+1</f>
        <v>5</v>
      </c>
      <c r="B11" s="12" t="s">
        <v>43</v>
      </c>
      <c r="C11" s="5" t="s">
        <v>4</v>
      </c>
      <c r="D11" s="5">
        <v>180</v>
      </c>
      <c r="E11" s="6"/>
      <c r="F11" s="6"/>
      <c r="G11" s="7"/>
      <c r="H11" s="8"/>
      <c r="I11" s="11"/>
      <c r="J11" s="7"/>
      <c r="K11" s="31"/>
      <c r="L11" s="32"/>
      <c r="M11" s="15"/>
      <c r="N11" s="15"/>
      <c r="O11" s="16"/>
    </row>
    <row r="12" spans="1:15" ht="43.5" customHeight="1">
      <c r="A12" s="4">
        <f t="shared" si="0"/>
        <v>6</v>
      </c>
      <c r="B12" s="12" t="s">
        <v>44</v>
      </c>
      <c r="C12" s="5" t="s">
        <v>4</v>
      </c>
      <c r="D12" s="5">
        <v>180</v>
      </c>
      <c r="E12" s="6"/>
      <c r="F12" s="6"/>
      <c r="G12" s="7"/>
      <c r="H12" s="8"/>
      <c r="I12" s="11"/>
      <c r="J12" s="7"/>
      <c r="K12" s="31"/>
      <c r="L12" s="32"/>
      <c r="M12" s="15"/>
      <c r="N12" s="15"/>
      <c r="O12" s="16"/>
    </row>
    <row r="13" spans="1:15" ht="45.75" customHeight="1">
      <c r="A13" s="4">
        <f t="shared" si="0"/>
        <v>7</v>
      </c>
      <c r="B13" s="12" t="s">
        <v>49</v>
      </c>
      <c r="C13" s="5" t="s">
        <v>4</v>
      </c>
      <c r="D13" s="5">
        <v>240</v>
      </c>
      <c r="E13" s="6"/>
      <c r="F13" s="6"/>
      <c r="G13" s="7"/>
      <c r="H13" s="8"/>
      <c r="I13" s="11"/>
      <c r="J13" s="7"/>
      <c r="K13" s="31"/>
      <c r="L13" s="32"/>
      <c r="M13" s="15"/>
      <c r="N13" s="15"/>
      <c r="O13" s="16"/>
    </row>
    <row r="14" spans="1:15">
      <c r="A14" s="9">
        <v>8</v>
      </c>
      <c r="B14" s="37" t="s">
        <v>39</v>
      </c>
      <c r="C14" s="36" t="s">
        <v>38</v>
      </c>
      <c r="D14" s="36" t="s">
        <v>38</v>
      </c>
      <c r="E14" s="36" t="s">
        <v>38</v>
      </c>
      <c r="F14" s="36" t="s">
        <v>38</v>
      </c>
      <c r="G14" s="36" t="s">
        <v>38</v>
      </c>
      <c r="H14" s="36" t="s">
        <v>38</v>
      </c>
      <c r="I14" s="36" t="s">
        <v>38</v>
      </c>
      <c r="J14" s="33"/>
      <c r="K14" s="36" t="s">
        <v>38</v>
      </c>
      <c r="L14" s="34"/>
      <c r="M14" s="17"/>
    </row>
    <row r="15" spans="1:15" ht="21" customHeight="1">
      <c r="A15"/>
      <c r="B15"/>
      <c r="C15"/>
      <c r="D15"/>
      <c r="E15"/>
      <c r="F15"/>
      <c r="G15"/>
      <c r="H15"/>
    </row>
    <row r="16" spans="1:15" ht="54.75" customHeight="1">
      <c r="A16" s="41" t="s">
        <v>45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3">
      <c r="B17" s="10"/>
    </row>
    <row r="18" spans="1:13">
      <c r="B18" s="10"/>
    </row>
    <row r="19" spans="1:13" ht="41.25" customHeight="1">
      <c r="B19" s="3" t="s">
        <v>6</v>
      </c>
      <c r="D19" s="35" t="s">
        <v>22</v>
      </c>
      <c r="F19" s="3"/>
    </row>
    <row r="20" spans="1:13" ht="66.75" customHeight="1">
      <c r="A20" s="39" t="s">
        <v>0</v>
      </c>
      <c r="B20" s="39" t="s">
        <v>1</v>
      </c>
      <c r="C20" s="39" t="s">
        <v>3</v>
      </c>
      <c r="D20" s="39" t="s">
        <v>10</v>
      </c>
      <c r="E20" s="18" t="s">
        <v>37</v>
      </c>
      <c r="F20" s="18" t="s">
        <v>35</v>
      </c>
      <c r="G20" s="18" t="s">
        <v>24</v>
      </c>
      <c r="H20" s="19" t="s">
        <v>25</v>
      </c>
      <c r="I20" s="18" t="s">
        <v>26</v>
      </c>
      <c r="J20" s="18" t="s">
        <v>27</v>
      </c>
      <c r="K20" s="38" t="s">
        <v>2</v>
      </c>
      <c r="L20" s="38" t="s">
        <v>28</v>
      </c>
    </row>
    <row r="21" spans="1:13">
      <c r="A21" s="13" t="s">
        <v>11</v>
      </c>
      <c r="B21" s="14" t="s">
        <v>12</v>
      </c>
      <c r="C21" s="14" t="s">
        <v>13</v>
      </c>
      <c r="D21" s="14" t="s">
        <v>14</v>
      </c>
      <c r="E21" s="20" t="s">
        <v>20</v>
      </c>
      <c r="F21" s="20" t="s">
        <v>36</v>
      </c>
      <c r="G21" s="20" t="s">
        <v>15</v>
      </c>
      <c r="H21" s="21" t="s">
        <v>16</v>
      </c>
      <c r="I21" s="20" t="s">
        <v>17</v>
      </c>
      <c r="J21" s="20" t="s">
        <v>18</v>
      </c>
      <c r="K21" s="21" t="s">
        <v>29</v>
      </c>
      <c r="L21" s="20" t="s">
        <v>30</v>
      </c>
    </row>
    <row r="22" spans="1:13" ht="51">
      <c r="A22" s="5">
        <v>1</v>
      </c>
      <c r="B22" s="12" t="s">
        <v>8</v>
      </c>
      <c r="C22" s="5" t="s">
        <v>4</v>
      </c>
      <c r="D22" s="5">
        <v>360</v>
      </c>
      <c r="E22" s="31"/>
      <c r="F22" s="31"/>
      <c r="G22" s="31"/>
      <c r="H22" s="31"/>
      <c r="I22" s="31"/>
      <c r="J22" s="31"/>
      <c r="K22" s="31"/>
      <c r="L22" s="31"/>
    </row>
    <row r="23" spans="1:13" ht="51">
      <c r="A23" s="5">
        <f>A22+1</f>
        <v>2</v>
      </c>
      <c r="B23" s="12" t="s">
        <v>9</v>
      </c>
      <c r="C23" s="5" t="s">
        <v>4</v>
      </c>
      <c r="D23" s="5">
        <v>1620</v>
      </c>
      <c r="E23" s="31"/>
      <c r="F23" s="31"/>
      <c r="G23" s="31"/>
      <c r="H23" s="31"/>
      <c r="I23" s="31"/>
      <c r="J23" s="31"/>
      <c r="K23" s="31"/>
      <c r="L23" s="31"/>
    </row>
    <row r="24" spans="1:13" ht="51">
      <c r="A24" s="5">
        <f>A23+1</f>
        <v>3</v>
      </c>
      <c r="B24" s="12" t="s">
        <v>46</v>
      </c>
      <c r="C24" s="5" t="s">
        <v>4</v>
      </c>
      <c r="D24" s="5">
        <v>1440</v>
      </c>
      <c r="E24" s="31"/>
      <c r="F24" s="31"/>
      <c r="G24" s="31"/>
      <c r="H24" s="31"/>
      <c r="I24" s="31"/>
      <c r="J24" s="31"/>
      <c r="K24" s="31"/>
      <c r="L24" s="31"/>
    </row>
    <row r="25" spans="1:13" ht="51">
      <c r="A25" s="5">
        <f t="shared" ref="A25:A26" si="1">A24+1</f>
        <v>4</v>
      </c>
      <c r="B25" s="12" t="s">
        <v>47</v>
      </c>
      <c r="C25" s="5" t="s">
        <v>4</v>
      </c>
      <c r="D25" s="5">
        <v>1440</v>
      </c>
      <c r="E25" s="31"/>
      <c r="F25" s="31"/>
      <c r="G25" s="31"/>
      <c r="H25" s="31"/>
      <c r="I25" s="31"/>
      <c r="J25" s="31"/>
      <c r="K25" s="31"/>
      <c r="L25" s="31"/>
    </row>
    <row r="26" spans="1:13" ht="51">
      <c r="A26" s="5">
        <f t="shared" si="1"/>
        <v>5</v>
      </c>
      <c r="B26" s="12" t="s">
        <v>48</v>
      </c>
      <c r="C26" s="5" t="s">
        <v>4</v>
      </c>
      <c r="D26" s="5">
        <v>900</v>
      </c>
      <c r="E26" s="31"/>
      <c r="F26" s="31"/>
      <c r="G26" s="31"/>
      <c r="H26" s="31"/>
      <c r="I26" s="31"/>
      <c r="J26" s="31"/>
      <c r="K26" s="31"/>
      <c r="L26" s="31"/>
    </row>
    <row r="27" spans="1:13">
      <c r="A27" s="5">
        <v>6</v>
      </c>
      <c r="B27" s="40" t="s">
        <v>39</v>
      </c>
      <c r="C27" s="36" t="s">
        <v>38</v>
      </c>
      <c r="D27" s="36" t="s">
        <v>38</v>
      </c>
      <c r="E27" s="36" t="s">
        <v>38</v>
      </c>
      <c r="F27" s="36" t="s">
        <v>38</v>
      </c>
      <c r="G27" s="36" t="s">
        <v>38</v>
      </c>
      <c r="H27" s="36" t="s">
        <v>38</v>
      </c>
      <c r="I27" s="36" t="s">
        <v>38</v>
      </c>
      <c r="J27" s="33"/>
      <c r="K27" s="36" t="s">
        <v>38</v>
      </c>
      <c r="L27" s="34"/>
      <c r="M27" s="17"/>
    </row>
    <row r="28" spans="1:13" ht="21" customHeight="1">
      <c r="A28"/>
      <c r="B28"/>
      <c r="C28"/>
      <c r="D28"/>
      <c r="E28"/>
      <c r="F28"/>
      <c r="G28"/>
      <c r="H28"/>
    </row>
    <row r="29" spans="1:13" ht="54.75" customHeight="1">
      <c r="A29" s="41" t="s">
        <v>45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1" spans="1:13" ht="41.25" customHeight="1">
      <c r="B31" s="3" t="s">
        <v>19</v>
      </c>
      <c r="D31" s="35" t="s">
        <v>23</v>
      </c>
      <c r="F31" s="3"/>
    </row>
    <row r="32" spans="1:13" ht="66.75" customHeight="1">
      <c r="A32" s="39" t="s">
        <v>0</v>
      </c>
      <c r="B32" s="39" t="s">
        <v>1</v>
      </c>
      <c r="C32" s="39" t="s">
        <v>3</v>
      </c>
      <c r="D32" s="39" t="s">
        <v>10</v>
      </c>
      <c r="E32" s="18" t="s">
        <v>37</v>
      </c>
      <c r="F32" s="18" t="s">
        <v>35</v>
      </c>
      <c r="G32" s="18" t="s">
        <v>24</v>
      </c>
      <c r="H32" s="19" t="s">
        <v>25</v>
      </c>
      <c r="I32" s="18" t="s">
        <v>26</v>
      </c>
      <c r="J32" s="18" t="s">
        <v>27</v>
      </c>
      <c r="K32" s="38" t="s">
        <v>2</v>
      </c>
      <c r="L32" s="38" t="s">
        <v>28</v>
      </c>
    </row>
    <row r="33" spans="1:13">
      <c r="A33" s="13" t="s">
        <v>11</v>
      </c>
      <c r="B33" s="14" t="s">
        <v>12</v>
      </c>
      <c r="C33" s="14" t="s">
        <v>13</v>
      </c>
      <c r="D33" s="14" t="s">
        <v>14</v>
      </c>
      <c r="E33" s="20" t="s">
        <v>20</v>
      </c>
      <c r="F33" s="20" t="s">
        <v>36</v>
      </c>
      <c r="G33" s="20" t="s">
        <v>15</v>
      </c>
      <c r="H33" s="21" t="s">
        <v>16</v>
      </c>
      <c r="I33" s="20" t="s">
        <v>17</v>
      </c>
      <c r="J33" s="20" t="s">
        <v>18</v>
      </c>
      <c r="K33" s="21" t="s">
        <v>29</v>
      </c>
      <c r="L33" s="20" t="s">
        <v>30</v>
      </c>
    </row>
    <row r="34" spans="1:13" ht="178.5">
      <c r="A34" s="5">
        <v>1</v>
      </c>
      <c r="B34" s="12" t="s">
        <v>54</v>
      </c>
      <c r="C34" s="5" t="s">
        <v>4</v>
      </c>
      <c r="D34" s="5">
        <v>816</v>
      </c>
      <c r="E34" s="31"/>
      <c r="F34" s="31"/>
      <c r="G34" s="31"/>
      <c r="H34" s="31"/>
      <c r="I34" s="31"/>
      <c r="J34" s="31"/>
      <c r="K34" s="31"/>
      <c r="L34" s="31"/>
    </row>
    <row r="35" spans="1:13" ht="178.5">
      <c r="A35" s="5">
        <f>A34+1</f>
        <v>2</v>
      </c>
      <c r="B35" s="12" t="s">
        <v>50</v>
      </c>
      <c r="C35" s="5" t="s">
        <v>4</v>
      </c>
      <c r="D35" s="5">
        <v>1320</v>
      </c>
      <c r="E35" s="31"/>
      <c r="F35" s="31"/>
      <c r="G35" s="31"/>
      <c r="H35" s="31"/>
      <c r="I35" s="31"/>
      <c r="J35" s="31"/>
      <c r="K35" s="31"/>
      <c r="L35" s="31"/>
    </row>
    <row r="36" spans="1:13" ht="178.5">
      <c r="A36" s="5">
        <f>A35+1</f>
        <v>3</v>
      </c>
      <c r="B36" s="12" t="s">
        <v>53</v>
      </c>
      <c r="C36" s="5" t="s">
        <v>4</v>
      </c>
      <c r="D36" s="5">
        <v>1200</v>
      </c>
      <c r="E36" s="31"/>
      <c r="F36" s="31"/>
      <c r="G36" s="31"/>
      <c r="H36" s="31"/>
      <c r="I36" s="31"/>
      <c r="J36" s="31"/>
      <c r="K36" s="31"/>
      <c r="L36" s="31"/>
    </row>
    <row r="37" spans="1:13" ht="178.5">
      <c r="A37" s="5">
        <f t="shared" ref="A37:A38" si="2">A36+1</f>
        <v>4</v>
      </c>
      <c r="B37" s="12" t="s">
        <v>51</v>
      </c>
      <c r="C37" s="5" t="s">
        <v>4</v>
      </c>
      <c r="D37" s="5">
        <v>1080</v>
      </c>
      <c r="E37" s="31"/>
      <c r="F37" s="31"/>
      <c r="G37" s="31"/>
      <c r="H37" s="31"/>
      <c r="I37" s="31"/>
      <c r="J37" s="31"/>
      <c r="K37" s="31"/>
      <c r="L37" s="31"/>
    </row>
    <row r="38" spans="1:13" ht="178.5">
      <c r="A38" s="5">
        <f t="shared" si="2"/>
        <v>5</v>
      </c>
      <c r="B38" s="12" t="s">
        <v>52</v>
      </c>
      <c r="C38" s="5" t="s">
        <v>4</v>
      </c>
      <c r="D38" s="5">
        <v>516</v>
      </c>
      <c r="E38" s="31"/>
      <c r="F38" s="31"/>
      <c r="G38" s="31"/>
      <c r="H38" s="31"/>
      <c r="I38" s="31"/>
      <c r="J38" s="31"/>
      <c r="K38" s="31"/>
      <c r="L38" s="31"/>
    </row>
    <row r="39" spans="1:13">
      <c r="A39" s="5">
        <v>6</v>
      </c>
      <c r="B39" s="40" t="s">
        <v>39</v>
      </c>
      <c r="C39" s="36" t="s">
        <v>38</v>
      </c>
      <c r="D39" s="36" t="s">
        <v>38</v>
      </c>
      <c r="E39" s="36" t="s">
        <v>38</v>
      </c>
      <c r="F39" s="36" t="s">
        <v>38</v>
      </c>
      <c r="G39" s="36" t="s">
        <v>38</v>
      </c>
      <c r="H39" s="36" t="s">
        <v>38</v>
      </c>
      <c r="I39" s="36" t="s">
        <v>38</v>
      </c>
      <c r="J39" s="33"/>
      <c r="K39" s="36" t="s">
        <v>38</v>
      </c>
      <c r="L39" s="34"/>
      <c r="M39" s="17"/>
    </row>
    <row r="40" spans="1:13" ht="21" customHeight="1">
      <c r="A40"/>
      <c r="B40"/>
      <c r="C40"/>
      <c r="D40"/>
      <c r="E40"/>
      <c r="F40"/>
      <c r="G40"/>
      <c r="H40"/>
    </row>
    <row r="41" spans="1:13" ht="54.75" customHeight="1">
      <c r="A41" s="41" t="s">
        <v>45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</sheetData>
  <mergeCells count="3">
    <mergeCell ref="A16:L16"/>
    <mergeCell ref="A29:L29"/>
    <mergeCell ref="A41:L41"/>
  </mergeCells>
  <phoneticPr fontId="0" type="noConversion"/>
  <pageMargins left="0.7" right="0.7" top="0.75" bottom="0.75" header="0.3" footer="0.3"/>
  <pageSetup paperSize="9" scale="4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OPZ - po modyfikacji</vt:lpstr>
      <vt:lpstr>'OPZ - po modyfikacji'!Obszar_wydruku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</dc:creator>
  <cp:lastModifiedBy>Renata Wadowska</cp:lastModifiedBy>
  <cp:lastPrinted>2024-12-05T08:52:12Z</cp:lastPrinted>
  <dcterms:created xsi:type="dcterms:W3CDTF">2014-01-15T13:07:26Z</dcterms:created>
  <dcterms:modified xsi:type="dcterms:W3CDTF">2024-12-10T13:12:37Z</dcterms:modified>
</cp:coreProperties>
</file>