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Wolniewicz\Desktop\GR.271.62.2023 dostawa żywności\"/>
    </mc:Choice>
  </mc:AlternateContent>
  <bookViews>
    <workbookView xWindow="0" yWindow="0" windowWidth="28800" windowHeight="11535" activeTab="4"/>
  </bookViews>
  <sheets>
    <sheet name="spożywka" sheetId="4" r:id="rId1"/>
    <sheet name="ryby" sheetId="7" r:id="rId2"/>
    <sheet name="mrożonki" sheetId="5" r:id="rId3"/>
    <sheet name="mięso" sheetId="3" r:id="rId4"/>
    <sheet name="nabiał" sheetId="2" r:id="rId5"/>
  </sheets>
  <calcPr calcId="152511"/>
</workbook>
</file>

<file path=xl/calcChain.xml><?xml version="1.0" encoding="utf-8"?>
<calcChain xmlns="http://schemas.openxmlformats.org/spreadsheetml/2006/main">
  <c r="H28" i="2" l="1"/>
  <c r="H29" i="2"/>
  <c r="H30" i="2"/>
  <c r="H31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11" i="5"/>
  <c r="H10" i="5"/>
  <c r="H9" i="5"/>
  <c r="H8" i="5"/>
  <c r="H7" i="5"/>
  <c r="H8" i="7"/>
  <c r="H9" i="7"/>
  <c r="H10" i="7"/>
  <c r="H11" i="7"/>
  <c r="H7" i="7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7" i="4"/>
  <c r="D6" i="2" l="1"/>
  <c r="D6" i="3"/>
  <c r="D6" i="5"/>
  <c r="D6" i="7"/>
  <c r="D6" i="4" l="1"/>
</calcChain>
</file>

<file path=xl/sharedStrings.xml><?xml version="1.0" encoding="utf-8"?>
<sst xmlns="http://schemas.openxmlformats.org/spreadsheetml/2006/main" count="358" uniqueCount="181">
  <si>
    <t>ilość</t>
  </si>
  <si>
    <t>Produkty mleczarskie</t>
  </si>
  <si>
    <t>Mięso , drób i produkty mięsne</t>
  </si>
  <si>
    <t>Różne artykuły spożywcze</t>
  </si>
  <si>
    <t>Warzywa i owoce mrożone</t>
  </si>
  <si>
    <t>Ryby mrożone i produkty rybne</t>
  </si>
  <si>
    <t>1.</t>
  </si>
  <si>
    <t>szt</t>
  </si>
  <si>
    <t>kg</t>
  </si>
  <si>
    <t>op</t>
  </si>
  <si>
    <t>Biszkopty</t>
  </si>
  <si>
    <t>Brokuły 2,5 kg</t>
  </si>
  <si>
    <t>Bukiet warzyw 2,5kg</t>
  </si>
  <si>
    <t>2.</t>
  </si>
  <si>
    <t>3.</t>
  </si>
  <si>
    <t>4.</t>
  </si>
  <si>
    <t>5.</t>
  </si>
  <si>
    <t>Chrupki kukurydziane</t>
  </si>
  <si>
    <t>Cukier</t>
  </si>
  <si>
    <t>Cukier waniliowy</t>
  </si>
  <si>
    <t>Fasola szparagowa żółta 2,5 kg</t>
  </si>
  <si>
    <t>Fasola szparagowa zielona 2,5 kg</t>
  </si>
  <si>
    <t>Filet z indyka</t>
  </si>
  <si>
    <t>Filet z kurczaka</t>
  </si>
  <si>
    <t>Kalafior 2,5kg</t>
  </si>
  <si>
    <t>Karkówka</t>
  </si>
  <si>
    <t>Kości karkowe</t>
  </si>
  <si>
    <t>Kości wędzone</t>
  </si>
  <si>
    <t>Maliny 2,5kg</t>
  </si>
  <si>
    <t>Marchew mini 2,5kg</t>
  </si>
  <si>
    <t>Marchew z groszkiem 2,5kg</t>
  </si>
  <si>
    <t xml:space="preserve">Mąka tortowa </t>
  </si>
  <si>
    <t>Ogórek konserwowy</t>
  </si>
  <si>
    <t>Olej kujawski 1l</t>
  </si>
  <si>
    <t>Proszek do pieczenia</t>
  </si>
  <si>
    <t>Rurka waflowa</t>
  </si>
  <si>
    <t>Skrzydełka drobiowe</t>
  </si>
  <si>
    <t>Szpinak rozdrobniony 2,5 kg</t>
  </si>
  <si>
    <t>Twaróg póltusty kostka</t>
  </si>
  <si>
    <t>Twaróg sernikowy wiaderko 1kg</t>
  </si>
  <si>
    <t>Udziec z kurczaka</t>
  </si>
  <si>
    <t>Wiśnie mrożone 2,5kg</t>
  </si>
  <si>
    <t>Truskawki mrożone 2,5kg</t>
  </si>
  <si>
    <t>razem</t>
  </si>
  <si>
    <t>Razem</t>
  </si>
  <si>
    <t>Mleko 3,2%</t>
  </si>
  <si>
    <t>Masło Klarowane</t>
  </si>
  <si>
    <t>Sok naturalny 5 l</t>
  </si>
  <si>
    <t>Miód 1 l</t>
  </si>
  <si>
    <t>Masło roślinne</t>
  </si>
  <si>
    <t>Porcje rosołowe</t>
  </si>
  <si>
    <t>Ciastka kruche z cukrem 1 kg</t>
  </si>
  <si>
    <t>Czosnek granulowany</t>
  </si>
  <si>
    <t>Kakao Decomoreno</t>
  </si>
  <si>
    <t>Kawa zbożowa</t>
  </si>
  <si>
    <t>kwasek cytrynowy</t>
  </si>
  <si>
    <t>liscie laurowe</t>
  </si>
  <si>
    <t>Sok naturalny 2l</t>
  </si>
  <si>
    <t xml:space="preserve">Syrop owocowy </t>
  </si>
  <si>
    <t>Agrest 2,5 kg</t>
  </si>
  <si>
    <t>Porzeczka czerwona 2,5 kg</t>
  </si>
  <si>
    <t>Filet z morszczuka bez skóry 10 kg</t>
  </si>
  <si>
    <t>Łopatka</t>
  </si>
  <si>
    <t xml:space="preserve">Wafle kruche </t>
  </si>
  <si>
    <t>szt.</t>
  </si>
  <si>
    <t xml:space="preserve">wafle kruche </t>
  </si>
  <si>
    <t>Przyprawy do mięs, ryb, zioła itp.</t>
  </si>
  <si>
    <t xml:space="preserve">Ryż paraboliczny </t>
  </si>
  <si>
    <t>Sól (1kg)</t>
  </si>
  <si>
    <t xml:space="preserve">Dżem różne smaki </t>
  </si>
  <si>
    <t>Fasola Jaś</t>
  </si>
  <si>
    <t>Groch</t>
  </si>
  <si>
    <t>Galaretka różne smaki</t>
  </si>
  <si>
    <t>Budyń różne smaki</t>
  </si>
  <si>
    <t>Kasza różne rodzaje</t>
  </si>
  <si>
    <t xml:space="preserve">Kaszka manna </t>
  </si>
  <si>
    <t>Ketchup</t>
  </si>
  <si>
    <t>Kisiel różne smaki</t>
  </si>
  <si>
    <t>Koncentrat pomidorowy</t>
  </si>
  <si>
    <t>l.p</t>
  </si>
  <si>
    <t>artykuły spożywcze</t>
  </si>
  <si>
    <t>j.m.</t>
  </si>
  <si>
    <t>Herbata</t>
  </si>
  <si>
    <t>Herbatniki</t>
  </si>
  <si>
    <t xml:space="preserve">Konfitura </t>
  </si>
  <si>
    <t>Powidła</t>
  </si>
  <si>
    <t xml:space="preserve">Majonez </t>
  </si>
  <si>
    <t>Makaron różne rodzaje</t>
  </si>
  <si>
    <t>Mus wyduszany owocowy i warzywny</t>
  </si>
  <si>
    <t>Napój mix 200ml</t>
  </si>
  <si>
    <t xml:space="preserve">ocet </t>
  </si>
  <si>
    <t>ogórek kanapkowy</t>
  </si>
  <si>
    <t xml:space="preserve">Płatki śniadaniowe różne smaki </t>
  </si>
  <si>
    <t>płatki owsiane (górskie, błyskawiczne)</t>
  </si>
  <si>
    <t>op.</t>
  </si>
  <si>
    <t>Pomidory krojone w puszkach</t>
  </si>
  <si>
    <t>Wafle ryżowe</t>
  </si>
  <si>
    <t>Woda mineralna gazowana</t>
  </si>
  <si>
    <t>sok marchwiowy duża butelka</t>
  </si>
  <si>
    <t xml:space="preserve">sok marchiowy małe butelki </t>
  </si>
  <si>
    <t>chrzan tarty</t>
  </si>
  <si>
    <t xml:space="preserve">pierniki </t>
  </si>
  <si>
    <t>ciecierzyca</t>
  </si>
  <si>
    <t xml:space="preserve">cukier trzcinowy </t>
  </si>
  <si>
    <t xml:space="preserve">cynamon </t>
  </si>
  <si>
    <t>owoce w syropie (w puszkach)</t>
  </si>
  <si>
    <t>woda mineralna niegazowana</t>
  </si>
  <si>
    <t xml:space="preserve">Czekolada </t>
  </si>
  <si>
    <t xml:space="preserve">fix do śmietany </t>
  </si>
  <si>
    <t xml:space="preserve">goździki </t>
  </si>
  <si>
    <t>grzanki</t>
  </si>
  <si>
    <t>groszek ptysiowy</t>
  </si>
  <si>
    <t>herbatniki w czekoladzie</t>
  </si>
  <si>
    <t>biszkopciki mleczne</t>
  </si>
  <si>
    <t>mąka ziemniaczana</t>
  </si>
  <si>
    <t xml:space="preserve">mąka żytnia </t>
  </si>
  <si>
    <t>mleczko kokosowe</t>
  </si>
  <si>
    <t>oliwa z oliwek</t>
  </si>
  <si>
    <t>orzechy, migdały, rodzynki itp.</t>
  </si>
  <si>
    <t>papryka konserwowa</t>
  </si>
  <si>
    <t xml:space="preserve">ocet jabłkowy </t>
  </si>
  <si>
    <t xml:space="preserve">soda oczyszczona </t>
  </si>
  <si>
    <t>sos sojowy</t>
  </si>
  <si>
    <t xml:space="preserve">tuńczyk w sosie własnym </t>
  </si>
  <si>
    <t xml:space="preserve">żelatyna </t>
  </si>
  <si>
    <t xml:space="preserve">kukurydza </t>
  </si>
  <si>
    <t>groszek</t>
  </si>
  <si>
    <t>fasola czerwona, biała</t>
  </si>
  <si>
    <t xml:space="preserve">musztarda </t>
  </si>
  <si>
    <t>różne wafelki, ciastka, pianki itd.</t>
  </si>
  <si>
    <t>kg/szt</t>
  </si>
  <si>
    <t>10/600</t>
  </si>
  <si>
    <t>Filet z dorsza płat bez skóry 6,8kg</t>
  </si>
  <si>
    <t>Filet z miruny bez skóry 6,8kg</t>
  </si>
  <si>
    <t>filet z okonia nilowego bez skóry 6 kg</t>
  </si>
  <si>
    <t>makrela wędzona</t>
  </si>
  <si>
    <t xml:space="preserve">Frytki 2,5kg </t>
  </si>
  <si>
    <t>śliwki 2,5 kg</t>
  </si>
  <si>
    <t>borówki 2,5 kg</t>
  </si>
  <si>
    <t>Pierogi różne smaki 3kg</t>
  </si>
  <si>
    <t>brukselka 2,5kg</t>
  </si>
  <si>
    <t>kluski śląskie 3 kg</t>
  </si>
  <si>
    <t>kartacze z mięsem 3 kg</t>
  </si>
  <si>
    <t>Mieszanka kompotowa 2,5kg</t>
  </si>
  <si>
    <t>Boczek wędzony</t>
  </si>
  <si>
    <t xml:space="preserve">Kabanosy </t>
  </si>
  <si>
    <t xml:space="preserve">Kiełbasa różne rodzaje </t>
  </si>
  <si>
    <t>wędliny drobiowe różne</t>
  </si>
  <si>
    <t>wędliny wieprzowe różne</t>
  </si>
  <si>
    <t xml:space="preserve">schab </t>
  </si>
  <si>
    <t xml:space="preserve">Parówki /kiełbaski </t>
  </si>
  <si>
    <t xml:space="preserve">pyzy drożdżowe </t>
  </si>
  <si>
    <t xml:space="preserve">Pasztet </t>
  </si>
  <si>
    <t>szynka b/k</t>
  </si>
  <si>
    <t xml:space="preserve">kg </t>
  </si>
  <si>
    <t xml:space="preserve">mięso wołowe </t>
  </si>
  <si>
    <t xml:space="preserve">Jogurt smakowy różne rodzaje </t>
  </si>
  <si>
    <t>Jogurt naturalny</t>
  </si>
  <si>
    <t xml:space="preserve">jogurt grecki </t>
  </si>
  <si>
    <t xml:space="preserve">jogurt naturalny i smakowy bez laktozy </t>
  </si>
  <si>
    <t xml:space="preserve">Masło </t>
  </si>
  <si>
    <t>krem czekoladowo-orzechowy</t>
  </si>
  <si>
    <t>Ser mozarella</t>
  </si>
  <si>
    <t xml:space="preserve">mleko bez laktozy </t>
  </si>
  <si>
    <t>Ser żółty</t>
  </si>
  <si>
    <t xml:space="preserve">mleko roślinne </t>
  </si>
  <si>
    <t>rolada ustrzycka</t>
  </si>
  <si>
    <t>serek grani</t>
  </si>
  <si>
    <t>Śmietana 30%</t>
  </si>
  <si>
    <t>Śmietana 12%</t>
  </si>
  <si>
    <t>Śmietana 18%</t>
  </si>
  <si>
    <t xml:space="preserve">Śmietana ukwaszona </t>
  </si>
  <si>
    <t>salami</t>
  </si>
  <si>
    <t>serek śmietankowy (kanapkowy)</t>
  </si>
  <si>
    <t>mleko 1,5%</t>
  </si>
  <si>
    <t xml:space="preserve">maślanka </t>
  </si>
  <si>
    <t>kefir</t>
  </si>
  <si>
    <t>Jogurt pitny smakowy</t>
  </si>
  <si>
    <t>*Gramatura wskazana przez Zamawiającego jest gramaturą minimalną. W przypadku oferowania innej gramatury opakowań należy cenę za opakowanie przeliczyć na gramaturę wymaganą w Formularzu cenowym oraz wpisać gramaturę proponowanego produktu</t>
  </si>
  <si>
    <t xml:space="preserve">Warość jednostkowa </t>
  </si>
  <si>
    <t xml:space="preserve">wartość całkowita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</si>
</sst>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2" fillId="0" borderId="1" xfId="0" applyFont="1" applyBorder="1"/>
    <xf numFmtId="0" fontId="3" fillId="0" borderId="0" xfId="0" applyFont="1" applyBorder="1"/>
    <xf numFmtId="0" fontId="0" fillId="0" borderId="3" xfId="0" applyBorder="1"/>
    <xf numFmtId="0" fontId="0" fillId="0" borderId="5" xfId="0" applyBorder="1"/>
    <xf numFmtId="0" fontId="3" fillId="0" borderId="2" xfId="0" applyFont="1" applyBorder="1"/>
    <xf numFmtId="0" fontId="3" fillId="0" borderId="4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44" fontId="4" fillId="0" borderId="1" xfId="0" applyNumberFormat="1" applyFont="1" applyBorder="1"/>
    <xf numFmtId="44" fontId="4" fillId="0" borderId="1" xfId="1" applyNumberFormat="1" applyFont="1" applyBorder="1"/>
    <xf numFmtId="44" fontId="2" fillId="0" borderId="1" xfId="0" applyNumberFormat="1" applyFont="1" applyBorder="1"/>
    <xf numFmtId="4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0"/>
  <sheetViews>
    <sheetView workbookViewId="0">
      <selection activeCell="B2" sqref="B2"/>
    </sheetView>
  </sheetViews>
  <sheetFormatPr defaultRowHeight="15" x14ac:dyDescent="0.25"/>
  <cols>
    <col min="1" max="1" width="4" customWidth="1"/>
    <col min="2" max="2" width="44.28515625" customWidth="1"/>
    <col min="3" max="3" width="13.85546875" customWidth="1"/>
    <col min="4" max="4" width="0.140625" customWidth="1"/>
    <col min="5" max="5" width="13.140625" hidden="1" customWidth="1"/>
    <col min="6" max="6" width="13.140625" customWidth="1"/>
    <col min="7" max="7" width="12.85546875" customWidth="1"/>
    <col min="8" max="8" width="13.85546875" customWidth="1"/>
  </cols>
  <sheetData>
    <row r="2" spans="1:8" x14ac:dyDescent="0.25">
      <c r="B2" t="s">
        <v>178</v>
      </c>
    </row>
    <row r="3" spans="1:8" x14ac:dyDescent="0.25">
      <c r="A3" s="15"/>
    </row>
    <row r="4" spans="1:8" s="2" customFormat="1" ht="21" x14ac:dyDescent="0.35">
      <c r="A4" s="2" t="s">
        <v>3</v>
      </c>
    </row>
    <row r="6" spans="1:8" s="1" customFormat="1" ht="75" x14ac:dyDescent="0.3">
      <c r="A6" s="16" t="s">
        <v>79</v>
      </c>
      <c r="B6" s="16" t="s">
        <v>80</v>
      </c>
      <c r="C6" s="16" t="s">
        <v>81</v>
      </c>
      <c r="D6" s="4" t="e">
        <f>#REF!</f>
        <v>#REF!</v>
      </c>
      <c r="E6" s="4" t="s">
        <v>0</v>
      </c>
      <c r="F6" s="16" t="s">
        <v>44</v>
      </c>
      <c r="G6" s="27" t="s">
        <v>179</v>
      </c>
      <c r="H6" s="27" t="s">
        <v>180</v>
      </c>
    </row>
    <row r="7" spans="1:8" s="12" customFormat="1" x14ac:dyDescent="0.25">
      <c r="A7" s="10">
        <v>1</v>
      </c>
      <c r="B7" s="11" t="s">
        <v>113</v>
      </c>
      <c r="C7" s="10" t="s">
        <v>64</v>
      </c>
      <c r="D7" s="10">
        <v>150</v>
      </c>
      <c r="E7" s="10"/>
      <c r="F7" s="10">
        <v>150</v>
      </c>
      <c r="G7" s="28"/>
      <c r="H7" s="29">
        <f>SUM(F7*G7)</f>
        <v>0</v>
      </c>
    </row>
    <row r="8" spans="1:8" s="12" customFormat="1" x14ac:dyDescent="0.25">
      <c r="A8" s="10">
        <v>2</v>
      </c>
      <c r="B8" s="11" t="s">
        <v>10</v>
      </c>
      <c r="C8" s="10" t="s">
        <v>7</v>
      </c>
      <c r="D8" s="10">
        <v>17</v>
      </c>
      <c r="E8" s="10">
        <v>14</v>
      </c>
      <c r="F8" s="10">
        <v>10</v>
      </c>
      <c r="G8" s="29"/>
      <c r="H8" s="29">
        <f t="shared" ref="H8:H71" si="0">SUM(F8*G8)</f>
        <v>0</v>
      </c>
    </row>
    <row r="9" spans="1:8" s="12" customFormat="1" x14ac:dyDescent="0.25">
      <c r="A9" s="10">
        <v>3</v>
      </c>
      <c r="B9" s="11" t="s">
        <v>73</v>
      </c>
      <c r="C9" s="10" t="s">
        <v>7</v>
      </c>
      <c r="D9" s="10">
        <v>12</v>
      </c>
      <c r="E9" s="10"/>
      <c r="F9" s="10">
        <v>75</v>
      </c>
      <c r="G9" s="29"/>
      <c r="H9" s="29">
        <f t="shared" si="0"/>
        <v>0</v>
      </c>
    </row>
    <row r="10" spans="1:8" s="12" customFormat="1" x14ac:dyDescent="0.25">
      <c r="A10" s="10">
        <v>4</v>
      </c>
      <c r="B10" s="11" t="s">
        <v>17</v>
      </c>
      <c r="C10" s="10" t="s">
        <v>9</v>
      </c>
      <c r="D10" s="10">
        <v>2</v>
      </c>
      <c r="E10" s="10">
        <v>1</v>
      </c>
      <c r="F10" s="10">
        <v>6</v>
      </c>
      <c r="G10" s="29"/>
      <c r="H10" s="29">
        <f t="shared" si="0"/>
        <v>0</v>
      </c>
    </row>
    <row r="11" spans="1:8" s="12" customFormat="1" x14ac:dyDescent="0.25">
      <c r="A11" s="10">
        <v>5</v>
      </c>
      <c r="B11" s="11" t="s">
        <v>100</v>
      </c>
      <c r="C11" s="10" t="s">
        <v>64</v>
      </c>
      <c r="D11" s="10"/>
      <c r="E11" s="10"/>
      <c r="F11" s="10">
        <v>8</v>
      </c>
      <c r="G11" s="29"/>
      <c r="H11" s="29">
        <f t="shared" si="0"/>
        <v>0</v>
      </c>
    </row>
    <row r="12" spans="1:8" s="12" customFormat="1" x14ac:dyDescent="0.25">
      <c r="A12" s="10">
        <v>6</v>
      </c>
      <c r="B12" s="11" t="s">
        <v>51</v>
      </c>
      <c r="C12" s="10" t="s">
        <v>9</v>
      </c>
      <c r="D12" s="10">
        <v>1</v>
      </c>
      <c r="E12" s="10"/>
      <c r="F12" s="10">
        <v>12</v>
      </c>
      <c r="G12" s="29"/>
      <c r="H12" s="29">
        <f t="shared" si="0"/>
        <v>0</v>
      </c>
    </row>
    <row r="13" spans="1:8" s="12" customFormat="1" x14ac:dyDescent="0.25">
      <c r="A13" s="10">
        <v>7</v>
      </c>
      <c r="B13" s="11" t="s">
        <v>102</v>
      </c>
      <c r="C13" s="10" t="s">
        <v>64</v>
      </c>
      <c r="D13" s="10"/>
      <c r="E13" s="10"/>
      <c r="F13" s="10">
        <v>15</v>
      </c>
      <c r="G13" s="29"/>
      <c r="H13" s="29">
        <f t="shared" si="0"/>
        <v>0</v>
      </c>
    </row>
    <row r="14" spans="1:8" s="12" customFormat="1" x14ac:dyDescent="0.25">
      <c r="A14" s="10">
        <v>8</v>
      </c>
      <c r="B14" s="11" t="s">
        <v>18</v>
      </c>
      <c r="C14" s="10" t="s">
        <v>8</v>
      </c>
      <c r="D14" s="10">
        <v>30</v>
      </c>
      <c r="E14" s="10"/>
      <c r="F14" s="10">
        <v>40</v>
      </c>
      <c r="G14" s="29"/>
      <c r="H14" s="29">
        <f t="shared" si="0"/>
        <v>0</v>
      </c>
    </row>
    <row r="15" spans="1:8" s="12" customFormat="1" x14ac:dyDescent="0.25">
      <c r="A15" s="10">
        <v>9</v>
      </c>
      <c r="B15" s="11" t="s">
        <v>103</v>
      </c>
      <c r="C15" s="10" t="s">
        <v>8</v>
      </c>
      <c r="D15" s="10"/>
      <c r="E15" s="10"/>
      <c r="F15" s="10">
        <v>5</v>
      </c>
      <c r="G15" s="29"/>
      <c r="H15" s="29">
        <f t="shared" si="0"/>
        <v>0</v>
      </c>
    </row>
    <row r="16" spans="1:8" s="12" customFormat="1" x14ac:dyDescent="0.25">
      <c r="A16" s="10">
        <v>10</v>
      </c>
      <c r="B16" s="11" t="s">
        <v>19</v>
      </c>
      <c r="C16" s="10" t="s">
        <v>7</v>
      </c>
      <c r="D16" s="10">
        <v>2</v>
      </c>
      <c r="E16" s="10"/>
      <c r="F16" s="10">
        <v>25</v>
      </c>
      <c r="G16" s="29"/>
      <c r="H16" s="29">
        <f t="shared" si="0"/>
        <v>0</v>
      </c>
    </row>
    <row r="17" spans="1:8" s="12" customFormat="1" x14ac:dyDescent="0.25">
      <c r="A17" s="10">
        <v>11</v>
      </c>
      <c r="B17" s="11" t="s">
        <v>104</v>
      </c>
      <c r="C17" s="10" t="s">
        <v>94</v>
      </c>
      <c r="D17" s="10"/>
      <c r="E17" s="10"/>
      <c r="F17" s="10">
        <v>10</v>
      </c>
      <c r="G17" s="28"/>
      <c r="H17" s="29">
        <f t="shared" si="0"/>
        <v>0</v>
      </c>
    </row>
    <row r="18" spans="1:8" s="12" customFormat="1" x14ac:dyDescent="0.25">
      <c r="A18" s="10">
        <v>12</v>
      </c>
      <c r="B18" s="11" t="s">
        <v>107</v>
      </c>
      <c r="C18" s="10" t="s">
        <v>7</v>
      </c>
      <c r="D18" s="10">
        <v>10</v>
      </c>
      <c r="E18" s="10">
        <v>5</v>
      </c>
      <c r="F18" s="10">
        <v>50</v>
      </c>
      <c r="G18" s="29"/>
      <c r="H18" s="29">
        <f t="shared" si="0"/>
        <v>0</v>
      </c>
    </row>
    <row r="19" spans="1:8" s="12" customFormat="1" x14ac:dyDescent="0.25">
      <c r="A19" s="10">
        <v>13</v>
      </c>
      <c r="B19" s="11" t="s">
        <v>52</v>
      </c>
      <c r="C19" s="10" t="s">
        <v>64</v>
      </c>
      <c r="D19" s="10">
        <v>3</v>
      </c>
      <c r="E19" s="10"/>
      <c r="F19" s="10">
        <v>10</v>
      </c>
      <c r="G19" s="29"/>
      <c r="H19" s="29">
        <f t="shared" si="0"/>
        <v>0</v>
      </c>
    </row>
    <row r="20" spans="1:8" s="12" customFormat="1" x14ac:dyDescent="0.25">
      <c r="A20" s="10">
        <v>14</v>
      </c>
      <c r="B20" s="11" t="s">
        <v>69</v>
      </c>
      <c r="C20" s="10" t="s">
        <v>7</v>
      </c>
      <c r="D20" s="10">
        <v>1</v>
      </c>
      <c r="E20" s="10"/>
      <c r="F20" s="10">
        <v>35</v>
      </c>
      <c r="G20" s="29"/>
      <c r="H20" s="29">
        <f t="shared" si="0"/>
        <v>0</v>
      </c>
    </row>
    <row r="21" spans="1:8" s="12" customFormat="1" x14ac:dyDescent="0.25">
      <c r="A21" s="10">
        <v>15</v>
      </c>
      <c r="B21" s="11" t="s">
        <v>127</v>
      </c>
      <c r="C21" s="10" t="s">
        <v>64</v>
      </c>
      <c r="D21" s="11"/>
      <c r="E21" s="11"/>
      <c r="F21" s="10">
        <v>20</v>
      </c>
      <c r="G21" s="29"/>
      <c r="H21" s="29">
        <f t="shared" si="0"/>
        <v>0</v>
      </c>
    </row>
    <row r="22" spans="1:8" s="12" customFormat="1" x14ac:dyDescent="0.25">
      <c r="A22" s="10">
        <v>16</v>
      </c>
      <c r="B22" s="11" t="s">
        <v>70</v>
      </c>
      <c r="C22" s="10" t="s">
        <v>9</v>
      </c>
      <c r="D22" s="10">
        <v>1</v>
      </c>
      <c r="E22" s="10"/>
      <c r="F22" s="10">
        <v>10</v>
      </c>
      <c r="G22" s="29"/>
      <c r="H22" s="29">
        <f t="shared" si="0"/>
        <v>0</v>
      </c>
    </row>
    <row r="23" spans="1:8" s="12" customFormat="1" x14ac:dyDescent="0.25">
      <c r="A23" s="10">
        <v>17</v>
      </c>
      <c r="B23" s="11" t="s">
        <v>108</v>
      </c>
      <c r="C23" s="10" t="s">
        <v>64</v>
      </c>
      <c r="D23" s="10">
        <v>1</v>
      </c>
      <c r="E23" s="10"/>
      <c r="F23" s="10">
        <v>10</v>
      </c>
      <c r="G23" s="29"/>
      <c r="H23" s="29">
        <f t="shared" si="0"/>
        <v>0</v>
      </c>
    </row>
    <row r="24" spans="1:8" s="12" customFormat="1" x14ac:dyDescent="0.25">
      <c r="A24" s="10">
        <v>18</v>
      </c>
      <c r="B24" s="11" t="s">
        <v>72</v>
      </c>
      <c r="C24" s="10" t="s">
        <v>7</v>
      </c>
      <c r="D24" s="10">
        <v>6</v>
      </c>
      <c r="E24" s="10">
        <v>16</v>
      </c>
      <c r="F24" s="10">
        <v>75</v>
      </c>
      <c r="G24" s="29"/>
      <c r="H24" s="29">
        <f t="shared" si="0"/>
        <v>0</v>
      </c>
    </row>
    <row r="25" spans="1:8" s="12" customFormat="1" x14ac:dyDescent="0.25">
      <c r="A25" s="10">
        <v>19</v>
      </c>
      <c r="B25" s="11" t="s">
        <v>109</v>
      </c>
      <c r="C25" s="10" t="s">
        <v>64</v>
      </c>
      <c r="D25" s="10"/>
      <c r="E25" s="10"/>
      <c r="F25" s="10">
        <v>5</v>
      </c>
      <c r="G25" s="29"/>
      <c r="H25" s="29">
        <f t="shared" si="0"/>
        <v>0</v>
      </c>
    </row>
    <row r="26" spans="1:8" s="12" customFormat="1" x14ac:dyDescent="0.25">
      <c r="A26" s="10">
        <v>20</v>
      </c>
      <c r="B26" s="11" t="s">
        <v>71</v>
      </c>
      <c r="C26" s="10" t="s">
        <v>9</v>
      </c>
      <c r="D26" s="10">
        <v>4</v>
      </c>
      <c r="E26" s="10">
        <v>8</v>
      </c>
      <c r="F26" s="10">
        <v>10</v>
      </c>
      <c r="G26" s="29"/>
      <c r="H26" s="29">
        <f t="shared" si="0"/>
        <v>0</v>
      </c>
    </row>
    <row r="27" spans="1:8" s="12" customFormat="1" x14ac:dyDescent="0.25">
      <c r="A27" s="10">
        <v>21</v>
      </c>
      <c r="B27" s="11" t="s">
        <v>126</v>
      </c>
      <c r="C27" s="10" t="s">
        <v>64</v>
      </c>
      <c r="D27" s="11"/>
      <c r="E27" s="11"/>
      <c r="F27" s="10">
        <v>20</v>
      </c>
      <c r="G27" s="29"/>
      <c r="H27" s="29">
        <f t="shared" si="0"/>
        <v>0</v>
      </c>
    </row>
    <row r="28" spans="1:8" s="12" customFormat="1" x14ac:dyDescent="0.25">
      <c r="A28" s="10">
        <v>22</v>
      </c>
      <c r="B28" s="11" t="s">
        <v>111</v>
      </c>
      <c r="C28" s="10" t="s">
        <v>64</v>
      </c>
      <c r="D28" s="10"/>
      <c r="E28" s="10"/>
      <c r="F28" s="10">
        <v>20</v>
      </c>
      <c r="G28" s="29"/>
      <c r="H28" s="29">
        <f t="shared" si="0"/>
        <v>0</v>
      </c>
    </row>
    <row r="29" spans="1:8" s="12" customFormat="1" x14ac:dyDescent="0.25">
      <c r="A29" s="10">
        <v>23</v>
      </c>
      <c r="B29" s="11" t="s">
        <v>110</v>
      </c>
      <c r="C29" s="10" t="s">
        <v>64</v>
      </c>
      <c r="D29" s="10"/>
      <c r="E29" s="10"/>
      <c r="F29" s="10">
        <v>20</v>
      </c>
      <c r="G29" s="29"/>
      <c r="H29" s="29">
        <f t="shared" si="0"/>
        <v>0</v>
      </c>
    </row>
    <row r="30" spans="1:8" s="12" customFormat="1" x14ac:dyDescent="0.25">
      <c r="A30" s="10">
        <v>24</v>
      </c>
      <c r="B30" s="11" t="s">
        <v>82</v>
      </c>
      <c r="C30" s="10" t="s">
        <v>9</v>
      </c>
      <c r="D30" s="10">
        <v>2</v>
      </c>
      <c r="E30" s="10">
        <v>1</v>
      </c>
      <c r="F30" s="10">
        <v>50</v>
      </c>
      <c r="G30" s="29"/>
      <c r="H30" s="29">
        <f t="shared" si="0"/>
        <v>0</v>
      </c>
    </row>
    <row r="31" spans="1:8" s="12" customFormat="1" ht="18.75" x14ac:dyDescent="0.3">
      <c r="A31" s="10">
        <v>25</v>
      </c>
      <c r="B31" s="11" t="s">
        <v>83</v>
      </c>
      <c r="C31" s="10" t="s">
        <v>8</v>
      </c>
      <c r="D31" s="10">
        <v>6</v>
      </c>
      <c r="E31" s="10">
        <v>6</v>
      </c>
      <c r="F31" s="10">
        <v>2</v>
      </c>
      <c r="G31" s="30"/>
      <c r="H31" s="29">
        <f t="shared" si="0"/>
        <v>0</v>
      </c>
    </row>
    <row r="32" spans="1:8" s="12" customFormat="1" ht="18.75" x14ac:dyDescent="0.3">
      <c r="A32" s="10">
        <v>26</v>
      </c>
      <c r="B32" s="11" t="s">
        <v>112</v>
      </c>
      <c r="C32" s="10" t="s">
        <v>8</v>
      </c>
      <c r="D32" s="10"/>
      <c r="E32" s="10"/>
      <c r="F32" s="10">
        <v>3</v>
      </c>
      <c r="G32" s="31"/>
      <c r="H32" s="29">
        <f t="shared" si="0"/>
        <v>0</v>
      </c>
    </row>
    <row r="33" spans="1:8" s="12" customFormat="1" x14ac:dyDescent="0.25">
      <c r="A33" s="10">
        <v>27</v>
      </c>
      <c r="B33" s="11" t="s">
        <v>53</v>
      </c>
      <c r="C33" s="10" t="s">
        <v>7</v>
      </c>
      <c r="D33" s="10">
        <v>22</v>
      </c>
      <c r="E33" s="10">
        <v>6</v>
      </c>
      <c r="F33" s="10">
        <v>6</v>
      </c>
      <c r="G33" s="28"/>
      <c r="H33" s="29">
        <f t="shared" si="0"/>
        <v>0</v>
      </c>
    </row>
    <row r="34" spans="1:8" s="12" customFormat="1" x14ac:dyDescent="0.25">
      <c r="A34" s="10">
        <v>28</v>
      </c>
      <c r="B34" s="11" t="s">
        <v>74</v>
      </c>
      <c r="C34" s="10" t="s">
        <v>8</v>
      </c>
      <c r="D34" s="10">
        <v>2</v>
      </c>
      <c r="E34" s="10">
        <v>7</v>
      </c>
      <c r="F34" s="10">
        <v>60</v>
      </c>
      <c r="G34" s="29"/>
      <c r="H34" s="29">
        <f t="shared" si="0"/>
        <v>0</v>
      </c>
    </row>
    <row r="35" spans="1:8" s="12" customFormat="1" x14ac:dyDescent="0.25">
      <c r="A35" s="10">
        <v>29</v>
      </c>
      <c r="B35" s="11" t="s">
        <v>75</v>
      </c>
      <c r="C35" s="10" t="s">
        <v>8</v>
      </c>
      <c r="D35" s="10">
        <v>6</v>
      </c>
      <c r="E35" s="10"/>
      <c r="F35" s="10">
        <v>5</v>
      </c>
      <c r="G35" s="29"/>
      <c r="H35" s="29">
        <f t="shared" si="0"/>
        <v>0</v>
      </c>
    </row>
    <row r="36" spans="1:8" s="12" customFormat="1" x14ac:dyDescent="0.25">
      <c r="A36" s="10">
        <v>30</v>
      </c>
      <c r="B36" s="11" t="s">
        <v>54</v>
      </c>
      <c r="C36" s="10" t="s">
        <v>9</v>
      </c>
      <c r="D36" s="10">
        <v>3</v>
      </c>
      <c r="E36" s="10">
        <v>6</v>
      </c>
      <c r="F36" s="10">
        <v>8</v>
      </c>
      <c r="G36" s="29"/>
      <c r="H36" s="29">
        <f t="shared" si="0"/>
        <v>0</v>
      </c>
    </row>
    <row r="37" spans="1:8" s="12" customFormat="1" x14ac:dyDescent="0.25">
      <c r="A37" s="10">
        <v>31</v>
      </c>
      <c r="B37" s="11" t="s">
        <v>76</v>
      </c>
      <c r="C37" s="10" t="s">
        <v>9</v>
      </c>
      <c r="D37" s="10">
        <v>2</v>
      </c>
      <c r="E37" s="10">
        <v>2</v>
      </c>
      <c r="F37" s="10">
        <v>12</v>
      </c>
      <c r="G37" s="29"/>
      <c r="H37" s="29">
        <f t="shared" si="0"/>
        <v>0</v>
      </c>
    </row>
    <row r="38" spans="1:8" s="12" customFormat="1" x14ac:dyDescent="0.25">
      <c r="A38" s="10">
        <v>32</v>
      </c>
      <c r="B38" s="11" t="s">
        <v>77</v>
      </c>
      <c r="C38" s="10" t="s">
        <v>9</v>
      </c>
      <c r="D38" s="10">
        <v>5</v>
      </c>
      <c r="E38" s="10"/>
      <c r="F38" s="10">
        <v>75</v>
      </c>
      <c r="G38" s="29"/>
      <c r="H38" s="29">
        <f t="shared" si="0"/>
        <v>0</v>
      </c>
    </row>
    <row r="39" spans="1:8" s="12" customFormat="1" x14ac:dyDescent="0.25">
      <c r="A39" s="10">
        <v>33</v>
      </c>
      <c r="B39" s="11" t="s">
        <v>78</v>
      </c>
      <c r="C39" s="10" t="s">
        <v>7</v>
      </c>
      <c r="D39" s="10">
        <v>40</v>
      </c>
      <c r="E39" s="10">
        <v>40</v>
      </c>
      <c r="F39" s="10">
        <v>12</v>
      </c>
      <c r="G39" s="29"/>
      <c r="H39" s="29">
        <f t="shared" si="0"/>
        <v>0</v>
      </c>
    </row>
    <row r="40" spans="1:8" s="12" customFormat="1" x14ac:dyDescent="0.25">
      <c r="A40" s="10">
        <v>34</v>
      </c>
      <c r="B40" s="11" t="s">
        <v>84</v>
      </c>
      <c r="C40" s="10" t="s">
        <v>7</v>
      </c>
      <c r="D40" s="10">
        <v>24</v>
      </c>
      <c r="E40" s="10">
        <v>24</v>
      </c>
      <c r="F40" s="10">
        <v>35</v>
      </c>
      <c r="G40" s="29"/>
      <c r="H40" s="29">
        <f t="shared" si="0"/>
        <v>0</v>
      </c>
    </row>
    <row r="41" spans="1:8" s="12" customFormat="1" x14ac:dyDescent="0.25">
      <c r="A41" s="10">
        <v>35</v>
      </c>
      <c r="B41" s="21" t="s">
        <v>161</v>
      </c>
      <c r="C41" s="22" t="s">
        <v>64</v>
      </c>
      <c r="D41" s="13"/>
      <c r="E41" s="13"/>
      <c r="F41" s="22">
        <v>15</v>
      </c>
      <c r="G41" s="29"/>
      <c r="H41" s="29">
        <f t="shared" si="0"/>
        <v>0</v>
      </c>
    </row>
    <row r="42" spans="1:8" s="12" customFormat="1" x14ac:dyDescent="0.25">
      <c r="A42" s="10">
        <v>36</v>
      </c>
      <c r="B42" s="11" t="s">
        <v>125</v>
      </c>
      <c r="C42" s="10" t="s">
        <v>64</v>
      </c>
      <c r="D42" s="11"/>
      <c r="E42" s="11"/>
      <c r="F42" s="10">
        <v>20</v>
      </c>
      <c r="G42" s="29"/>
      <c r="H42" s="29">
        <f t="shared" si="0"/>
        <v>0</v>
      </c>
    </row>
    <row r="43" spans="1:8" s="12" customFormat="1" x14ac:dyDescent="0.25">
      <c r="A43" s="10">
        <v>37</v>
      </c>
      <c r="B43" s="11" t="s">
        <v>55</v>
      </c>
      <c r="C43" s="10" t="s">
        <v>7</v>
      </c>
      <c r="D43" s="10">
        <v>24</v>
      </c>
      <c r="E43" s="10"/>
      <c r="F43" s="10">
        <v>30</v>
      </c>
      <c r="G43" s="28"/>
      <c r="H43" s="29">
        <f t="shared" si="0"/>
        <v>0</v>
      </c>
    </row>
    <row r="44" spans="1:8" s="12" customFormat="1" x14ac:dyDescent="0.25">
      <c r="A44" s="10">
        <v>38</v>
      </c>
      <c r="B44" s="11" t="s">
        <v>56</v>
      </c>
      <c r="C44" s="10" t="s">
        <v>7</v>
      </c>
      <c r="D44" s="10">
        <v>216</v>
      </c>
      <c r="E44" s="10">
        <v>27</v>
      </c>
      <c r="F44" s="10">
        <v>2</v>
      </c>
      <c r="G44" s="29"/>
      <c r="H44" s="29">
        <f t="shared" si="0"/>
        <v>0</v>
      </c>
    </row>
    <row r="45" spans="1:8" s="12" customFormat="1" x14ac:dyDescent="0.25">
      <c r="A45" s="10">
        <v>39</v>
      </c>
      <c r="B45" s="11" t="s">
        <v>86</v>
      </c>
      <c r="C45" s="10" t="s">
        <v>7</v>
      </c>
      <c r="D45" s="10">
        <v>2</v>
      </c>
      <c r="E45" s="10">
        <v>2</v>
      </c>
      <c r="F45" s="10">
        <v>8</v>
      </c>
      <c r="G45" s="29"/>
      <c r="H45" s="29">
        <f t="shared" si="0"/>
        <v>0</v>
      </c>
    </row>
    <row r="46" spans="1:8" s="12" customFormat="1" x14ac:dyDescent="0.25">
      <c r="A46" s="10">
        <v>40</v>
      </c>
      <c r="B46" s="11" t="s">
        <v>87</v>
      </c>
      <c r="C46" s="10" t="s">
        <v>8</v>
      </c>
      <c r="D46" s="10">
        <v>15</v>
      </c>
      <c r="E46" s="10">
        <v>12</v>
      </c>
      <c r="F46" s="10">
        <v>60</v>
      </c>
      <c r="G46" s="29"/>
      <c r="H46" s="29">
        <f t="shared" si="0"/>
        <v>0</v>
      </c>
    </row>
    <row r="47" spans="1:8" s="12" customFormat="1" x14ac:dyDescent="0.25">
      <c r="A47" s="10">
        <v>41</v>
      </c>
      <c r="B47" s="11" t="s">
        <v>31</v>
      </c>
      <c r="C47" s="10" t="s">
        <v>8</v>
      </c>
      <c r="D47" s="10">
        <v>6</v>
      </c>
      <c r="E47" s="10"/>
      <c r="F47" s="10">
        <v>50</v>
      </c>
      <c r="G47" s="29"/>
      <c r="H47" s="29">
        <f t="shared" si="0"/>
        <v>0</v>
      </c>
    </row>
    <row r="48" spans="1:8" s="12" customFormat="1" x14ac:dyDescent="0.25">
      <c r="A48" s="10">
        <v>42</v>
      </c>
      <c r="B48" s="11" t="s">
        <v>114</v>
      </c>
      <c r="C48" s="10" t="s">
        <v>8</v>
      </c>
      <c r="D48" s="10"/>
      <c r="E48" s="10"/>
      <c r="F48" s="10">
        <v>5</v>
      </c>
      <c r="G48" s="29"/>
      <c r="H48" s="29">
        <f t="shared" si="0"/>
        <v>0</v>
      </c>
    </row>
    <row r="49" spans="1:8" s="12" customFormat="1" x14ac:dyDescent="0.25">
      <c r="A49" s="10">
        <v>43</v>
      </c>
      <c r="B49" s="11" t="s">
        <v>115</v>
      </c>
      <c r="C49" s="10" t="s">
        <v>8</v>
      </c>
      <c r="D49" s="10"/>
      <c r="E49" s="10"/>
      <c r="F49" s="10">
        <v>5</v>
      </c>
      <c r="G49" s="29"/>
      <c r="H49" s="29">
        <f t="shared" si="0"/>
        <v>0</v>
      </c>
    </row>
    <row r="50" spans="1:8" s="12" customFormat="1" x14ac:dyDescent="0.25">
      <c r="A50" s="10">
        <v>44</v>
      </c>
      <c r="B50" s="11" t="s">
        <v>48</v>
      </c>
      <c r="C50" s="10" t="s">
        <v>64</v>
      </c>
      <c r="D50" s="10">
        <v>12</v>
      </c>
      <c r="E50" s="10"/>
      <c r="F50" s="10">
        <v>8</v>
      </c>
      <c r="G50" s="29"/>
      <c r="H50" s="29">
        <f t="shared" si="0"/>
        <v>0</v>
      </c>
    </row>
    <row r="51" spans="1:8" s="12" customFormat="1" x14ac:dyDescent="0.25">
      <c r="A51" s="10">
        <v>45</v>
      </c>
      <c r="B51" s="11" t="s">
        <v>116</v>
      </c>
      <c r="C51" s="10" t="s">
        <v>64</v>
      </c>
      <c r="D51" s="10"/>
      <c r="E51" s="10"/>
      <c r="F51" s="10">
        <v>20</v>
      </c>
      <c r="G51" s="29"/>
      <c r="H51" s="29">
        <f t="shared" si="0"/>
        <v>0</v>
      </c>
    </row>
    <row r="52" spans="1:8" s="12" customFormat="1" x14ac:dyDescent="0.25">
      <c r="A52" s="10">
        <v>46</v>
      </c>
      <c r="B52" s="11" t="s">
        <v>88</v>
      </c>
      <c r="C52" s="10" t="s">
        <v>7</v>
      </c>
      <c r="D52" s="10">
        <v>12</v>
      </c>
      <c r="E52" s="10"/>
      <c r="F52" s="10">
        <v>300</v>
      </c>
      <c r="G52" s="29"/>
      <c r="H52" s="29">
        <f t="shared" si="0"/>
        <v>0</v>
      </c>
    </row>
    <row r="53" spans="1:8" s="12" customFormat="1" x14ac:dyDescent="0.25">
      <c r="A53" s="10">
        <v>47</v>
      </c>
      <c r="B53" s="11" t="s">
        <v>128</v>
      </c>
      <c r="C53" s="10" t="s">
        <v>64</v>
      </c>
      <c r="D53" s="11"/>
      <c r="E53" s="11"/>
      <c r="F53" s="10">
        <v>8</v>
      </c>
      <c r="G53" s="29"/>
      <c r="H53" s="29">
        <f t="shared" si="0"/>
        <v>0</v>
      </c>
    </row>
    <row r="54" spans="1:8" s="12" customFormat="1" x14ac:dyDescent="0.25">
      <c r="A54" s="10">
        <v>48</v>
      </c>
      <c r="B54" s="11" t="s">
        <v>89</v>
      </c>
      <c r="C54" s="10" t="s">
        <v>7</v>
      </c>
      <c r="D54" s="10">
        <v>12</v>
      </c>
      <c r="E54" s="10"/>
      <c r="F54" s="10">
        <v>300</v>
      </c>
      <c r="G54" s="29"/>
      <c r="H54" s="29">
        <f t="shared" si="0"/>
        <v>0</v>
      </c>
    </row>
    <row r="55" spans="1:8" s="12" customFormat="1" x14ac:dyDescent="0.25">
      <c r="A55" s="10">
        <v>49</v>
      </c>
      <c r="B55" s="11" t="s">
        <v>90</v>
      </c>
      <c r="C55" s="10" t="s">
        <v>7</v>
      </c>
      <c r="D55" s="10">
        <v>6</v>
      </c>
      <c r="E55" s="10"/>
      <c r="F55" s="10">
        <v>15</v>
      </c>
      <c r="G55" s="29"/>
      <c r="H55" s="29">
        <f t="shared" si="0"/>
        <v>0</v>
      </c>
    </row>
    <row r="56" spans="1:8" s="12" customFormat="1" x14ac:dyDescent="0.25">
      <c r="A56" s="10">
        <v>50</v>
      </c>
      <c r="B56" s="11" t="s">
        <v>120</v>
      </c>
      <c r="C56" s="10" t="s">
        <v>64</v>
      </c>
      <c r="D56" s="10"/>
      <c r="E56" s="10"/>
      <c r="F56" s="10">
        <v>15</v>
      </c>
      <c r="G56" s="29"/>
      <c r="H56" s="29">
        <f t="shared" si="0"/>
        <v>0</v>
      </c>
    </row>
    <row r="57" spans="1:8" s="12" customFormat="1" ht="18.75" x14ac:dyDescent="0.3">
      <c r="A57" s="10">
        <v>51</v>
      </c>
      <c r="B57" s="11" t="s">
        <v>91</v>
      </c>
      <c r="C57" s="10" t="s">
        <v>64</v>
      </c>
      <c r="D57" s="10"/>
      <c r="E57" s="10"/>
      <c r="F57" s="10">
        <v>30</v>
      </c>
      <c r="G57" s="30"/>
      <c r="H57" s="29">
        <f t="shared" si="0"/>
        <v>0</v>
      </c>
    </row>
    <row r="58" spans="1:8" s="12" customFormat="1" ht="18.75" x14ac:dyDescent="0.3">
      <c r="A58" s="10">
        <v>52</v>
      </c>
      <c r="B58" s="11" t="s">
        <v>32</v>
      </c>
      <c r="C58" s="10" t="s">
        <v>7</v>
      </c>
      <c r="D58" s="10">
        <v>10</v>
      </c>
      <c r="E58" s="10"/>
      <c r="F58" s="10">
        <v>24</v>
      </c>
      <c r="G58" s="31"/>
      <c r="H58" s="29">
        <f t="shared" si="0"/>
        <v>0</v>
      </c>
    </row>
    <row r="59" spans="1:8" s="12" customFormat="1" x14ac:dyDescent="0.25">
      <c r="A59" s="10">
        <v>53</v>
      </c>
      <c r="B59" s="11" t="s">
        <v>33</v>
      </c>
      <c r="C59" s="10" t="s">
        <v>9</v>
      </c>
      <c r="D59" s="10">
        <v>5</v>
      </c>
      <c r="E59" s="10"/>
      <c r="F59" s="10">
        <v>35</v>
      </c>
      <c r="G59" s="28"/>
      <c r="H59" s="29">
        <f t="shared" si="0"/>
        <v>0</v>
      </c>
    </row>
    <row r="60" spans="1:8" s="12" customFormat="1" x14ac:dyDescent="0.25">
      <c r="A60" s="10">
        <v>54</v>
      </c>
      <c r="B60" s="11" t="s">
        <v>117</v>
      </c>
      <c r="C60" s="10" t="s">
        <v>64</v>
      </c>
      <c r="D60" s="10"/>
      <c r="E60" s="10"/>
      <c r="F60" s="10">
        <v>4</v>
      </c>
      <c r="G60" s="29"/>
      <c r="H60" s="29">
        <f t="shared" si="0"/>
        <v>0</v>
      </c>
    </row>
    <row r="61" spans="1:8" s="12" customFormat="1" x14ac:dyDescent="0.25">
      <c r="A61" s="10">
        <v>55</v>
      </c>
      <c r="B61" s="11" t="s">
        <v>118</v>
      </c>
      <c r="C61" s="10" t="s">
        <v>64</v>
      </c>
      <c r="D61" s="10"/>
      <c r="E61" s="10"/>
      <c r="F61" s="10">
        <v>15</v>
      </c>
      <c r="G61" s="29"/>
      <c r="H61" s="29">
        <f t="shared" si="0"/>
        <v>0</v>
      </c>
    </row>
    <row r="62" spans="1:8" s="12" customFormat="1" x14ac:dyDescent="0.25">
      <c r="A62" s="10">
        <v>56</v>
      </c>
      <c r="B62" s="11" t="s">
        <v>105</v>
      </c>
      <c r="C62" s="10" t="s">
        <v>64</v>
      </c>
      <c r="D62" s="10">
        <v>5</v>
      </c>
      <c r="E62" s="10"/>
      <c r="F62" s="10">
        <v>100</v>
      </c>
      <c r="G62" s="29"/>
      <c r="H62" s="29">
        <f t="shared" si="0"/>
        <v>0</v>
      </c>
    </row>
    <row r="63" spans="1:8" s="12" customFormat="1" x14ac:dyDescent="0.25">
      <c r="A63" s="10">
        <v>57</v>
      </c>
      <c r="B63" s="11" t="s">
        <v>119</v>
      </c>
      <c r="C63" s="10" t="s">
        <v>64</v>
      </c>
      <c r="D63" s="10"/>
      <c r="E63" s="10"/>
      <c r="F63" s="10">
        <v>24</v>
      </c>
      <c r="G63" s="29"/>
      <c r="H63" s="29">
        <f t="shared" si="0"/>
        <v>0</v>
      </c>
    </row>
    <row r="64" spans="1:8" s="12" customFormat="1" x14ac:dyDescent="0.25">
      <c r="A64" s="10">
        <v>58</v>
      </c>
      <c r="B64" s="11" t="s">
        <v>101</v>
      </c>
      <c r="C64" s="10" t="s">
        <v>64</v>
      </c>
      <c r="D64" s="10"/>
      <c r="E64" s="10"/>
      <c r="F64" s="10">
        <v>150</v>
      </c>
      <c r="G64" s="29"/>
      <c r="H64" s="29">
        <f t="shared" si="0"/>
        <v>0</v>
      </c>
    </row>
    <row r="65" spans="1:8" s="12" customFormat="1" x14ac:dyDescent="0.25">
      <c r="A65" s="10">
        <v>59</v>
      </c>
      <c r="B65" s="11" t="s">
        <v>93</v>
      </c>
      <c r="C65" s="10" t="s">
        <v>94</v>
      </c>
      <c r="D65" s="10"/>
      <c r="E65" s="10"/>
      <c r="F65" s="10">
        <v>15</v>
      </c>
      <c r="G65" s="29"/>
      <c r="H65" s="29">
        <f t="shared" si="0"/>
        <v>0</v>
      </c>
    </row>
    <row r="66" spans="1:8" s="12" customFormat="1" x14ac:dyDescent="0.25">
      <c r="A66" s="10">
        <v>60</v>
      </c>
      <c r="B66" s="11" t="s">
        <v>92</v>
      </c>
      <c r="C66" s="10" t="s">
        <v>9</v>
      </c>
      <c r="D66" s="10">
        <v>70</v>
      </c>
      <c r="E66" s="10">
        <v>20</v>
      </c>
      <c r="F66" s="10">
        <v>70</v>
      </c>
      <c r="G66" s="29"/>
      <c r="H66" s="29">
        <f t="shared" si="0"/>
        <v>0</v>
      </c>
    </row>
    <row r="67" spans="1:8" s="12" customFormat="1" x14ac:dyDescent="0.25">
      <c r="A67" s="10">
        <v>61</v>
      </c>
      <c r="B67" s="11" t="s">
        <v>95</v>
      </c>
      <c r="C67" s="10" t="s">
        <v>7</v>
      </c>
      <c r="D67" s="10">
        <v>24</v>
      </c>
      <c r="E67" s="10"/>
      <c r="F67" s="10">
        <v>50</v>
      </c>
      <c r="G67" s="29"/>
      <c r="H67" s="29">
        <f t="shared" si="0"/>
        <v>0</v>
      </c>
    </row>
    <row r="68" spans="1:8" s="12" customFormat="1" x14ac:dyDescent="0.25">
      <c r="A68" s="10">
        <v>62</v>
      </c>
      <c r="B68" s="11" t="s">
        <v>85</v>
      </c>
      <c r="C68" s="10" t="s">
        <v>64</v>
      </c>
      <c r="D68" s="10"/>
      <c r="E68" s="10"/>
      <c r="F68" s="10">
        <v>20</v>
      </c>
      <c r="G68" s="29"/>
      <c r="H68" s="29">
        <f t="shared" si="0"/>
        <v>0</v>
      </c>
    </row>
    <row r="69" spans="1:8" s="12" customFormat="1" x14ac:dyDescent="0.25">
      <c r="A69" s="10">
        <v>63</v>
      </c>
      <c r="B69" s="11" t="s">
        <v>34</v>
      </c>
      <c r="C69" s="10" t="s">
        <v>7</v>
      </c>
      <c r="D69" s="10">
        <v>2</v>
      </c>
      <c r="E69" s="10">
        <v>2</v>
      </c>
      <c r="F69" s="10">
        <v>25</v>
      </c>
      <c r="G69" s="28"/>
      <c r="H69" s="29">
        <f t="shared" si="0"/>
        <v>0</v>
      </c>
    </row>
    <row r="70" spans="1:8" s="12" customFormat="1" x14ac:dyDescent="0.25">
      <c r="A70" s="10">
        <v>64</v>
      </c>
      <c r="B70" s="11" t="s">
        <v>66</v>
      </c>
      <c r="C70" s="10" t="s">
        <v>9</v>
      </c>
      <c r="D70" s="10">
        <v>36</v>
      </c>
      <c r="E70" s="10">
        <v>24</v>
      </c>
      <c r="F70" s="10">
        <v>300</v>
      </c>
      <c r="G70" s="29"/>
      <c r="H70" s="29">
        <f t="shared" si="0"/>
        <v>0</v>
      </c>
    </row>
    <row r="71" spans="1:8" x14ac:dyDescent="0.25">
      <c r="A71" s="10">
        <v>65</v>
      </c>
      <c r="B71" s="21" t="s">
        <v>151</v>
      </c>
      <c r="C71" s="22" t="s">
        <v>94</v>
      </c>
      <c r="D71" s="11"/>
      <c r="E71" s="11"/>
      <c r="F71" s="22">
        <v>80</v>
      </c>
      <c r="G71" s="29"/>
      <c r="H71" s="29">
        <f t="shared" si="0"/>
        <v>0</v>
      </c>
    </row>
    <row r="72" spans="1:8" x14ac:dyDescent="0.25">
      <c r="A72" s="10">
        <v>66</v>
      </c>
      <c r="B72" s="11" t="s">
        <v>129</v>
      </c>
      <c r="C72" s="10" t="s">
        <v>130</v>
      </c>
      <c r="D72" s="11"/>
      <c r="E72" s="11"/>
      <c r="F72" s="10" t="s">
        <v>131</v>
      </c>
      <c r="G72" s="29"/>
      <c r="H72" s="29"/>
    </row>
    <row r="73" spans="1:8" x14ac:dyDescent="0.25">
      <c r="A73" s="10">
        <v>67</v>
      </c>
      <c r="B73" s="11" t="s">
        <v>35</v>
      </c>
      <c r="C73" s="10" t="s">
        <v>9</v>
      </c>
      <c r="D73" s="10">
        <v>8</v>
      </c>
      <c r="E73" s="10"/>
      <c r="F73" s="10">
        <v>10</v>
      </c>
      <c r="G73" s="29"/>
      <c r="H73" s="29">
        <f t="shared" ref="H72:H90" si="1">SUM(F73*G73)</f>
        <v>0</v>
      </c>
    </row>
    <row r="74" spans="1:8" x14ac:dyDescent="0.25">
      <c r="A74" s="10">
        <v>68</v>
      </c>
      <c r="B74" s="11" t="s">
        <v>67</v>
      </c>
      <c r="C74" s="10" t="s">
        <v>8</v>
      </c>
      <c r="D74" s="11"/>
      <c r="E74" s="11"/>
      <c r="F74" s="10">
        <v>30</v>
      </c>
      <c r="G74" s="29"/>
      <c r="H74" s="29">
        <f t="shared" si="1"/>
        <v>0</v>
      </c>
    </row>
    <row r="75" spans="1:8" x14ac:dyDescent="0.25">
      <c r="A75" s="10">
        <v>69</v>
      </c>
      <c r="B75" s="11" t="s">
        <v>121</v>
      </c>
      <c r="C75" s="10" t="s">
        <v>64</v>
      </c>
      <c r="D75" s="10"/>
      <c r="E75" s="10"/>
      <c r="F75" s="10">
        <v>5</v>
      </c>
      <c r="G75" s="29"/>
      <c r="H75" s="29">
        <f t="shared" si="1"/>
        <v>0</v>
      </c>
    </row>
    <row r="76" spans="1:8" x14ac:dyDescent="0.25">
      <c r="A76" s="10">
        <v>70</v>
      </c>
      <c r="B76" s="11" t="s">
        <v>99</v>
      </c>
      <c r="C76" s="10" t="s">
        <v>7</v>
      </c>
      <c r="D76" s="11"/>
      <c r="E76" s="11"/>
      <c r="F76" s="10">
        <v>140</v>
      </c>
      <c r="G76" s="29"/>
      <c r="H76" s="29">
        <f t="shared" si="1"/>
        <v>0</v>
      </c>
    </row>
    <row r="77" spans="1:8" x14ac:dyDescent="0.25">
      <c r="A77" s="10">
        <v>71</v>
      </c>
      <c r="B77" s="11" t="s">
        <v>98</v>
      </c>
      <c r="C77" s="10" t="s">
        <v>7</v>
      </c>
      <c r="D77" s="11"/>
      <c r="E77" s="11"/>
      <c r="F77" s="10">
        <v>30</v>
      </c>
      <c r="G77" s="29"/>
      <c r="H77" s="29">
        <f t="shared" si="1"/>
        <v>0</v>
      </c>
    </row>
    <row r="78" spans="1:8" x14ac:dyDescent="0.25">
      <c r="A78" s="10">
        <v>72</v>
      </c>
      <c r="B78" s="11" t="s">
        <v>57</v>
      </c>
      <c r="C78" s="10" t="s">
        <v>7</v>
      </c>
      <c r="D78" s="11"/>
      <c r="E78" s="11"/>
      <c r="F78" s="10">
        <v>40</v>
      </c>
      <c r="G78" s="29"/>
      <c r="H78" s="29">
        <f t="shared" si="1"/>
        <v>0</v>
      </c>
    </row>
    <row r="79" spans="1:8" x14ac:dyDescent="0.25">
      <c r="A79" s="10">
        <v>73</v>
      </c>
      <c r="B79" s="11" t="s">
        <v>47</v>
      </c>
      <c r="C79" s="10" t="s">
        <v>7</v>
      </c>
      <c r="D79" s="11"/>
      <c r="E79" s="11"/>
      <c r="F79" s="10">
        <v>25</v>
      </c>
      <c r="G79" s="29"/>
      <c r="H79" s="29">
        <f t="shared" si="1"/>
        <v>0</v>
      </c>
    </row>
    <row r="80" spans="1:8" x14ac:dyDescent="0.25">
      <c r="A80" s="10">
        <v>74</v>
      </c>
      <c r="B80" s="11" t="s">
        <v>122</v>
      </c>
      <c r="C80" s="10" t="s">
        <v>64</v>
      </c>
      <c r="D80" s="10"/>
      <c r="E80" s="10"/>
      <c r="F80" s="10">
        <v>5</v>
      </c>
      <c r="G80" s="29"/>
      <c r="H80" s="29">
        <f t="shared" si="1"/>
        <v>0</v>
      </c>
    </row>
    <row r="81" spans="1:8" x14ac:dyDescent="0.25">
      <c r="A81" s="10">
        <v>75</v>
      </c>
      <c r="B81" s="11" t="s">
        <v>68</v>
      </c>
      <c r="C81" s="10" t="s">
        <v>7</v>
      </c>
      <c r="D81" s="11"/>
      <c r="E81" s="11"/>
      <c r="F81" s="10">
        <v>25</v>
      </c>
      <c r="G81" s="29"/>
      <c r="H81" s="29">
        <f t="shared" si="1"/>
        <v>0</v>
      </c>
    </row>
    <row r="82" spans="1:8" x14ac:dyDescent="0.25">
      <c r="A82" s="10">
        <v>76</v>
      </c>
      <c r="B82" s="11" t="s">
        <v>58</v>
      </c>
      <c r="C82" s="10" t="s">
        <v>64</v>
      </c>
      <c r="D82" s="11"/>
      <c r="E82" s="11"/>
      <c r="F82" s="10">
        <v>30</v>
      </c>
      <c r="G82" s="29"/>
      <c r="H82" s="29">
        <f t="shared" si="1"/>
        <v>0</v>
      </c>
    </row>
    <row r="83" spans="1:8" ht="18.75" x14ac:dyDescent="0.3">
      <c r="A83" s="10">
        <v>77</v>
      </c>
      <c r="B83" s="11" t="s">
        <v>123</v>
      </c>
      <c r="C83" s="10" t="s">
        <v>64</v>
      </c>
      <c r="D83" s="10"/>
      <c r="E83" s="10"/>
      <c r="F83" s="10">
        <v>16</v>
      </c>
      <c r="G83" s="30"/>
      <c r="H83" s="29">
        <f t="shared" si="1"/>
        <v>0</v>
      </c>
    </row>
    <row r="84" spans="1:8" ht="18.75" x14ac:dyDescent="0.3">
      <c r="A84" s="10">
        <v>78</v>
      </c>
      <c r="B84" s="11" t="s">
        <v>63</v>
      </c>
      <c r="C84" s="10" t="s">
        <v>64</v>
      </c>
      <c r="D84" s="11"/>
      <c r="E84" s="11"/>
      <c r="F84" s="10">
        <v>150</v>
      </c>
      <c r="G84" s="31"/>
      <c r="H84" s="29">
        <f t="shared" si="1"/>
        <v>0</v>
      </c>
    </row>
    <row r="85" spans="1:8" x14ac:dyDescent="0.25">
      <c r="A85" s="10">
        <v>79</v>
      </c>
      <c r="B85" s="11" t="s">
        <v>65</v>
      </c>
      <c r="C85" s="10" t="s">
        <v>8</v>
      </c>
      <c r="D85" s="11"/>
      <c r="E85" s="11"/>
      <c r="F85" s="10">
        <v>6</v>
      </c>
      <c r="G85" s="28"/>
      <c r="H85" s="29">
        <f t="shared" si="1"/>
        <v>0</v>
      </c>
    </row>
    <row r="86" spans="1:8" x14ac:dyDescent="0.25">
      <c r="A86" s="10">
        <v>80</v>
      </c>
      <c r="B86" s="11" t="s">
        <v>96</v>
      </c>
      <c r="C86" s="10" t="s">
        <v>9</v>
      </c>
      <c r="D86" s="11"/>
      <c r="E86" s="11"/>
      <c r="F86" s="10">
        <v>15</v>
      </c>
      <c r="G86" s="29"/>
      <c r="H86" s="29">
        <f t="shared" si="1"/>
        <v>0</v>
      </c>
    </row>
    <row r="87" spans="1:8" x14ac:dyDescent="0.25">
      <c r="A87" s="23">
        <v>81</v>
      </c>
      <c r="B87" s="11" t="s">
        <v>97</v>
      </c>
      <c r="C87" s="10" t="s">
        <v>64</v>
      </c>
      <c r="D87" s="11"/>
      <c r="E87" s="11"/>
      <c r="F87" s="10">
        <v>12</v>
      </c>
      <c r="G87" s="29"/>
      <c r="H87" s="29">
        <f t="shared" si="1"/>
        <v>0</v>
      </c>
    </row>
    <row r="88" spans="1:8" x14ac:dyDescent="0.25">
      <c r="A88" s="22">
        <v>82</v>
      </c>
      <c r="B88" s="11" t="s">
        <v>106</v>
      </c>
      <c r="C88" s="10" t="s">
        <v>64</v>
      </c>
      <c r="D88" s="10"/>
      <c r="E88" s="10"/>
      <c r="F88" s="10">
        <v>24</v>
      </c>
      <c r="G88" s="29"/>
      <c r="H88" s="29">
        <f t="shared" si="1"/>
        <v>0</v>
      </c>
    </row>
    <row r="89" spans="1:8" x14ac:dyDescent="0.25">
      <c r="A89" s="22">
        <v>83</v>
      </c>
      <c r="B89" s="11" t="s">
        <v>124</v>
      </c>
      <c r="C89" s="10" t="s">
        <v>64</v>
      </c>
      <c r="D89" s="11"/>
      <c r="E89" s="11"/>
      <c r="F89" s="10">
        <v>5</v>
      </c>
      <c r="G89" s="29"/>
      <c r="H89" s="29">
        <f t="shared" si="1"/>
        <v>0</v>
      </c>
    </row>
    <row r="90" spans="1:8" x14ac:dyDescent="0.25">
      <c r="A90" s="24"/>
      <c r="H90" s="29"/>
    </row>
  </sheetData>
  <sortState ref="B7:F89">
    <sortCondition ref="B7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"/>
  <sheetViews>
    <sheetView workbookViewId="0">
      <selection activeCell="B2" sqref="B2"/>
    </sheetView>
  </sheetViews>
  <sheetFormatPr defaultRowHeight="15" x14ac:dyDescent="0.25"/>
  <cols>
    <col min="1" max="1" width="7" customWidth="1"/>
    <col min="2" max="2" width="42.5703125" customWidth="1"/>
    <col min="3" max="3" width="13.85546875" customWidth="1"/>
    <col min="4" max="4" width="0.140625" customWidth="1"/>
    <col min="5" max="5" width="13.140625" hidden="1" customWidth="1"/>
    <col min="6" max="6" width="13.140625" customWidth="1"/>
    <col min="7" max="7" width="12" customWidth="1"/>
    <col min="8" max="8" width="15.42578125" customWidth="1"/>
  </cols>
  <sheetData>
    <row r="2" spans="1:8" x14ac:dyDescent="0.25">
      <c r="B2" t="s">
        <v>178</v>
      </c>
    </row>
    <row r="3" spans="1:8" x14ac:dyDescent="0.25">
      <c r="A3" s="3"/>
    </row>
    <row r="4" spans="1:8" s="2" customFormat="1" ht="21" x14ac:dyDescent="0.35">
      <c r="A4" s="2" t="s">
        <v>5</v>
      </c>
    </row>
    <row r="6" spans="1:8" s="1" customFormat="1" ht="75" x14ac:dyDescent="0.3">
      <c r="A6" s="16" t="s">
        <v>79</v>
      </c>
      <c r="B6" s="16" t="s">
        <v>80</v>
      </c>
      <c r="C6" s="16" t="s">
        <v>81</v>
      </c>
      <c r="D6" s="4" t="e">
        <f>#REF!</f>
        <v>#REF!</v>
      </c>
      <c r="E6" s="4" t="s">
        <v>0</v>
      </c>
      <c r="F6" s="16" t="s">
        <v>44</v>
      </c>
      <c r="G6" s="32" t="s">
        <v>179</v>
      </c>
      <c r="H6" s="32" t="s">
        <v>180</v>
      </c>
    </row>
    <row r="7" spans="1:8" s="12" customFormat="1" x14ac:dyDescent="0.25">
      <c r="A7" s="10" t="s">
        <v>6</v>
      </c>
      <c r="B7" s="11" t="s">
        <v>132</v>
      </c>
      <c r="C7" s="10" t="s">
        <v>8</v>
      </c>
      <c r="D7" s="10">
        <v>1</v>
      </c>
      <c r="E7" s="10"/>
      <c r="F7" s="10">
        <v>30</v>
      </c>
      <c r="G7" s="28"/>
      <c r="H7" s="28">
        <f>SUM(F7*G7)</f>
        <v>0</v>
      </c>
    </row>
    <row r="8" spans="1:8" s="12" customFormat="1" x14ac:dyDescent="0.25">
      <c r="A8" s="10" t="s">
        <v>13</v>
      </c>
      <c r="B8" s="11" t="s">
        <v>133</v>
      </c>
      <c r="C8" s="10" t="s">
        <v>8</v>
      </c>
      <c r="D8" s="10">
        <v>2</v>
      </c>
      <c r="E8" s="10"/>
      <c r="F8" s="10">
        <v>30</v>
      </c>
      <c r="G8" s="28"/>
      <c r="H8" s="28">
        <f t="shared" ref="H8:H11" si="0">SUM(F8*G8)</f>
        <v>0</v>
      </c>
    </row>
    <row r="9" spans="1:8" s="12" customFormat="1" x14ac:dyDescent="0.25">
      <c r="A9" s="10" t="s">
        <v>14</v>
      </c>
      <c r="B9" s="13" t="s">
        <v>61</v>
      </c>
      <c r="C9" s="14" t="s">
        <v>8</v>
      </c>
      <c r="D9" s="10">
        <v>6</v>
      </c>
      <c r="E9" s="10"/>
      <c r="F9" s="10">
        <v>20</v>
      </c>
      <c r="G9" s="28"/>
      <c r="H9" s="28">
        <f t="shared" si="0"/>
        <v>0</v>
      </c>
    </row>
    <row r="10" spans="1:8" s="12" customFormat="1" x14ac:dyDescent="0.25">
      <c r="A10" s="10" t="s">
        <v>15</v>
      </c>
      <c r="B10" s="11" t="s">
        <v>134</v>
      </c>
      <c r="C10" s="10" t="s">
        <v>8</v>
      </c>
      <c r="D10" s="10"/>
      <c r="E10" s="10"/>
      <c r="F10" s="10">
        <v>36</v>
      </c>
      <c r="G10" s="28"/>
      <c r="H10" s="28">
        <f t="shared" si="0"/>
        <v>0</v>
      </c>
    </row>
    <row r="11" spans="1:8" s="12" customFormat="1" x14ac:dyDescent="0.25">
      <c r="A11" s="10" t="s">
        <v>16</v>
      </c>
      <c r="B11" s="11" t="s">
        <v>135</v>
      </c>
      <c r="C11" s="10" t="s">
        <v>8</v>
      </c>
      <c r="D11" s="10"/>
      <c r="E11" s="10"/>
      <c r="F11" s="10">
        <v>5</v>
      </c>
      <c r="G11" s="28"/>
      <c r="H11" s="28">
        <f t="shared" si="0"/>
        <v>0</v>
      </c>
    </row>
  </sheetData>
  <sortState ref="B7:F11">
    <sortCondition ref="B7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workbookViewId="0">
      <selection activeCell="G6" sqref="G6:H27"/>
    </sheetView>
  </sheetViews>
  <sheetFormatPr defaultRowHeight="15" x14ac:dyDescent="0.25"/>
  <cols>
    <col min="1" max="1" width="5.42578125" customWidth="1"/>
    <col min="2" max="2" width="38.140625" customWidth="1"/>
    <col min="3" max="3" width="9.7109375" customWidth="1"/>
    <col min="4" max="5" width="13.140625" hidden="1" customWidth="1"/>
    <col min="6" max="6" width="13.140625" customWidth="1"/>
    <col min="7" max="7" width="11.85546875" customWidth="1"/>
    <col min="8" max="8" width="12.42578125" customWidth="1"/>
  </cols>
  <sheetData>
    <row r="2" spans="1:8" x14ac:dyDescent="0.25">
      <c r="B2" t="s">
        <v>178</v>
      </c>
    </row>
    <row r="3" spans="1:8" x14ac:dyDescent="0.25">
      <c r="A3" s="15"/>
    </row>
    <row r="4" spans="1:8" s="2" customFormat="1" ht="21" x14ac:dyDescent="0.35">
      <c r="A4" s="2" t="s">
        <v>4</v>
      </c>
    </row>
    <row r="6" spans="1:8" s="1" customFormat="1" ht="75" x14ac:dyDescent="0.3">
      <c r="A6" s="16" t="s">
        <v>79</v>
      </c>
      <c r="B6" s="16" t="s">
        <v>80</v>
      </c>
      <c r="C6" s="16" t="s">
        <v>81</v>
      </c>
      <c r="D6" s="4" t="e">
        <f>#REF!</f>
        <v>#REF!</v>
      </c>
      <c r="E6" s="4" t="s">
        <v>0</v>
      </c>
      <c r="F6" s="16" t="s">
        <v>44</v>
      </c>
      <c r="G6" s="32" t="s">
        <v>179</v>
      </c>
      <c r="H6" s="32" t="s">
        <v>180</v>
      </c>
    </row>
    <row r="7" spans="1:8" s="12" customFormat="1" x14ac:dyDescent="0.25">
      <c r="A7" s="10">
        <v>1</v>
      </c>
      <c r="B7" s="11" t="s">
        <v>59</v>
      </c>
      <c r="C7" s="10" t="s">
        <v>9</v>
      </c>
      <c r="D7" s="10">
        <v>3</v>
      </c>
      <c r="E7" s="10">
        <v>4</v>
      </c>
      <c r="F7" s="10">
        <v>12</v>
      </c>
      <c r="G7" s="28"/>
      <c r="H7" s="28">
        <f>SUM(F7*G7)</f>
        <v>0</v>
      </c>
    </row>
    <row r="8" spans="1:8" s="12" customFormat="1" x14ac:dyDescent="0.25">
      <c r="A8" s="10">
        <v>2</v>
      </c>
      <c r="B8" s="13" t="s">
        <v>138</v>
      </c>
      <c r="C8" s="17" t="s">
        <v>9</v>
      </c>
      <c r="D8" s="13"/>
      <c r="E8" s="13"/>
      <c r="F8" s="17">
        <v>3</v>
      </c>
      <c r="G8" s="28"/>
      <c r="H8" s="28">
        <f t="shared" ref="H8:H11" si="0">SUM(F8*G8)</f>
        <v>0</v>
      </c>
    </row>
    <row r="9" spans="1:8" s="12" customFormat="1" x14ac:dyDescent="0.25">
      <c r="A9" s="10">
        <v>3</v>
      </c>
      <c r="B9" s="11" t="s">
        <v>11</v>
      </c>
      <c r="C9" s="10" t="s">
        <v>9</v>
      </c>
      <c r="D9" s="10">
        <v>3</v>
      </c>
      <c r="E9" s="10">
        <v>1</v>
      </c>
      <c r="F9" s="10">
        <v>12</v>
      </c>
      <c r="G9" s="28"/>
      <c r="H9" s="28">
        <f t="shared" si="0"/>
        <v>0</v>
      </c>
    </row>
    <row r="10" spans="1:8" s="12" customFormat="1" x14ac:dyDescent="0.25">
      <c r="A10" s="10">
        <v>4</v>
      </c>
      <c r="B10" s="20" t="s">
        <v>140</v>
      </c>
      <c r="C10" s="19" t="s">
        <v>9</v>
      </c>
      <c r="D10" s="14"/>
      <c r="E10" s="14"/>
      <c r="F10" s="19">
        <v>5</v>
      </c>
      <c r="G10" s="28"/>
      <c r="H10" s="28">
        <f t="shared" si="0"/>
        <v>0</v>
      </c>
    </row>
    <row r="11" spans="1:8" s="12" customFormat="1" x14ac:dyDescent="0.25">
      <c r="A11" s="10">
        <v>5</v>
      </c>
      <c r="B11" s="11" t="s">
        <v>12</v>
      </c>
      <c r="C11" s="10" t="s">
        <v>9</v>
      </c>
      <c r="D11" s="10">
        <v>1</v>
      </c>
      <c r="E11" s="10">
        <v>2</v>
      </c>
      <c r="F11" s="10">
        <v>5</v>
      </c>
      <c r="G11" s="28"/>
      <c r="H11" s="28">
        <f t="shared" si="0"/>
        <v>0</v>
      </c>
    </row>
    <row r="12" spans="1:8" s="12" customFormat="1" x14ac:dyDescent="0.25">
      <c r="A12" s="10">
        <v>6</v>
      </c>
      <c r="B12" s="11" t="s">
        <v>21</v>
      </c>
      <c r="C12" s="10" t="s">
        <v>9</v>
      </c>
      <c r="D12" s="10">
        <v>1</v>
      </c>
      <c r="E12" s="10"/>
      <c r="F12" s="10">
        <v>5</v>
      </c>
      <c r="G12" s="28"/>
      <c r="H12" s="28">
        <f t="shared" ref="H12:H27" si="1">SUM(F12*G12)</f>
        <v>0</v>
      </c>
    </row>
    <row r="13" spans="1:8" s="12" customFormat="1" x14ac:dyDescent="0.25">
      <c r="A13" s="10">
        <v>7</v>
      </c>
      <c r="B13" s="11" t="s">
        <v>20</v>
      </c>
      <c r="C13" s="10" t="s">
        <v>9</v>
      </c>
      <c r="D13" s="10">
        <v>1</v>
      </c>
      <c r="E13" s="10"/>
      <c r="F13" s="10">
        <v>12</v>
      </c>
      <c r="G13" s="28"/>
      <c r="H13" s="28">
        <f t="shared" si="1"/>
        <v>0</v>
      </c>
    </row>
    <row r="14" spans="1:8" s="12" customFormat="1" x14ac:dyDescent="0.25">
      <c r="A14" s="10">
        <v>8</v>
      </c>
      <c r="B14" s="11" t="s">
        <v>136</v>
      </c>
      <c r="C14" s="10" t="s">
        <v>9</v>
      </c>
      <c r="D14" s="10">
        <v>2</v>
      </c>
      <c r="E14" s="10">
        <v>2</v>
      </c>
      <c r="F14" s="10">
        <v>18</v>
      </c>
      <c r="G14" s="28"/>
      <c r="H14" s="28">
        <f t="shared" si="1"/>
        <v>0</v>
      </c>
    </row>
    <row r="15" spans="1:8" s="12" customFormat="1" x14ac:dyDescent="0.25">
      <c r="A15" s="10">
        <v>9</v>
      </c>
      <c r="B15" s="11" t="s">
        <v>24</v>
      </c>
      <c r="C15" s="10" t="s">
        <v>9</v>
      </c>
      <c r="D15" s="10">
        <v>8</v>
      </c>
      <c r="E15" s="10"/>
      <c r="F15" s="10">
        <v>12</v>
      </c>
      <c r="G15" s="28"/>
      <c r="H15" s="28">
        <f t="shared" si="1"/>
        <v>0</v>
      </c>
    </row>
    <row r="16" spans="1:8" s="12" customFormat="1" x14ac:dyDescent="0.25">
      <c r="A16" s="10">
        <v>10</v>
      </c>
      <c r="B16" s="18" t="s">
        <v>142</v>
      </c>
      <c r="C16" s="17" t="s">
        <v>9</v>
      </c>
      <c r="D16" s="17"/>
      <c r="E16" s="17"/>
      <c r="F16" s="17">
        <v>14</v>
      </c>
      <c r="G16" s="28"/>
      <c r="H16" s="28">
        <f t="shared" si="1"/>
        <v>0</v>
      </c>
    </row>
    <row r="17" spans="1:8" s="12" customFormat="1" x14ac:dyDescent="0.25">
      <c r="A17" s="10">
        <v>11</v>
      </c>
      <c r="B17" s="18" t="s">
        <v>141</v>
      </c>
      <c r="C17" s="17" t="s">
        <v>9</v>
      </c>
      <c r="D17" s="17"/>
      <c r="E17" s="17"/>
      <c r="F17" s="17">
        <v>10</v>
      </c>
      <c r="G17" s="28"/>
      <c r="H17" s="28">
        <f t="shared" si="1"/>
        <v>0</v>
      </c>
    </row>
    <row r="18" spans="1:8" s="12" customFormat="1" x14ac:dyDescent="0.25">
      <c r="A18" s="10">
        <v>12</v>
      </c>
      <c r="B18" s="11" t="s">
        <v>28</v>
      </c>
      <c r="C18" s="10" t="s">
        <v>9</v>
      </c>
      <c r="D18" s="10">
        <v>2</v>
      </c>
      <c r="E18" s="10">
        <v>2</v>
      </c>
      <c r="F18" s="10">
        <v>3</v>
      </c>
      <c r="G18" s="28"/>
      <c r="H18" s="28">
        <f t="shared" si="1"/>
        <v>0</v>
      </c>
    </row>
    <row r="19" spans="1:8" s="12" customFormat="1" x14ac:dyDescent="0.25">
      <c r="A19" s="10">
        <v>13</v>
      </c>
      <c r="B19" s="11" t="s">
        <v>29</v>
      </c>
      <c r="C19" s="10" t="s">
        <v>9</v>
      </c>
      <c r="D19" s="10">
        <v>2</v>
      </c>
      <c r="E19" s="10"/>
      <c r="F19" s="10">
        <v>12</v>
      </c>
      <c r="G19" s="28"/>
      <c r="H19" s="28">
        <f t="shared" si="1"/>
        <v>0</v>
      </c>
    </row>
    <row r="20" spans="1:8" s="12" customFormat="1" x14ac:dyDescent="0.25">
      <c r="A20" s="10">
        <v>14</v>
      </c>
      <c r="B20" s="11" t="s">
        <v>30</v>
      </c>
      <c r="C20" s="10" t="s">
        <v>9</v>
      </c>
      <c r="D20" s="10">
        <v>1</v>
      </c>
      <c r="E20" s="10">
        <v>1</v>
      </c>
      <c r="F20" s="10">
        <v>12</v>
      </c>
      <c r="G20" s="28"/>
      <c r="H20" s="28">
        <f t="shared" si="1"/>
        <v>0</v>
      </c>
    </row>
    <row r="21" spans="1:8" s="12" customFormat="1" x14ac:dyDescent="0.25">
      <c r="A21" s="10">
        <v>15</v>
      </c>
      <c r="B21" s="11" t="s">
        <v>143</v>
      </c>
      <c r="C21" s="10" t="s">
        <v>9</v>
      </c>
      <c r="D21" s="10">
        <v>2</v>
      </c>
      <c r="E21" s="10">
        <v>1</v>
      </c>
      <c r="F21" s="10">
        <v>12</v>
      </c>
      <c r="G21" s="28"/>
      <c r="H21" s="28">
        <f t="shared" si="1"/>
        <v>0</v>
      </c>
    </row>
    <row r="22" spans="1:8" s="12" customFormat="1" x14ac:dyDescent="0.25">
      <c r="A22" s="10">
        <v>16</v>
      </c>
      <c r="B22" s="11" t="s">
        <v>139</v>
      </c>
      <c r="C22" s="10" t="s">
        <v>9</v>
      </c>
      <c r="D22" s="10">
        <v>2</v>
      </c>
      <c r="E22" s="10"/>
      <c r="F22" s="10">
        <v>27</v>
      </c>
      <c r="G22" s="28"/>
      <c r="H22" s="28">
        <f t="shared" si="1"/>
        <v>0</v>
      </c>
    </row>
    <row r="23" spans="1:8" x14ac:dyDescent="0.25">
      <c r="A23" s="10">
        <v>17</v>
      </c>
      <c r="B23" s="11" t="s">
        <v>60</v>
      </c>
      <c r="C23" s="10" t="s">
        <v>9</v>
      </c>
      <c r="D23" s="10">
        <v>1</v>
      </c>
      <c r="E23" s="10"/>
      <c r="F23" s="10">
        <v>12</v>
      </c>
      <c r="G23" s="28"/>
      <c r="H23" s="28">
        <f t="shared" si="1"/>
        <v>0</v>
      </c>
    </row>
    <row r="24" spans="1:8" x14ac:dyDescent="0.25">
      <c r="A24" s="17">
        <v>18</v>
      </c>
      <c r="B24" s="11" t="s">
        <v>37</v>
      </c>
      <c r="C24" s="10" t="s">
        <v>9</v>
      </c>
      <c r="D24" s="10">
        <v>14</v>
      </c>
      <c r="E24" s="10">
        <v>14</v>
      </c>
      <c r="F24" s="10">
        <v>12</v>
      </c>
      <c r="G24" s="28"/>
      <c r="H24" s="28">
        <f t="shared" si="1"/>
        <v>0</v>
      </c>
    </row>
    <row r="25" spans="1:8" x14ac:dyDescent="0.25">
      <c r="A25" s="17">
        <v>19</v>
      </c>
      <c r="B25" s="11" t="s">
        <v>137</v>
      </c>
      <c r="C25" s="10" t="s">
        <v>9</v>
      </c>
      <c r="D25" s="10"/>
      <c r="E25" s="10"/>
      <c r="F25" s="10">
        <v>12</v>
      </c>
      <c r="G25" s="28"/>
      <c r="H25" s="28">
        <f t="shared" si="1"/>
        <v>0</v>
      </c>
    </row>
    <row r="26" spans="1:8" x14ac:dyDescent="0.25">
      <c r="A26" s="17">
        <v>20</v>
      </c>
      <c r="B26" s="11" t="s">
        <v>42</v>
      </c>
      <c r="C26" s="10" t="s">
        <v>9</v>
      </c>
      <c r="D26" s="10">
        <v>2</v>
      </c>
      <c r="E26" s="10">
        <v>3</v>
      </c>
      <c r="F26" s="10">
        <v>12</v>
      </c>
      <c r="G26" s="28"/>
      <c r="H26" s="28">
        <f t="shared" si="1"/>
        <v>0</v>
      </c>
    </row>
    <row r="27" spans="1:8" x14ac:dyDescent="0.25">
      <c r="A27" s="17">
        <v>21</v>
      </c>
      <c r="B27" s="13" t="s">
        <v>41</v>
      </c>
      <c r="C27" s="10" t="s">
        <v>9</v>
      </c>
      <c r="D27" s="13"/>
      <c r="E27" s="13"/>
      <c r="F27" s="14">
        <v>3</v>
      </c>
      <c r="G27" s="28"/>
      <c r="H27" s="28">
        <f t="shared" si="1"/>
        <v>0</v>
      </c>
    </row>
  </sheetData>
  <sortState ref="B7:F27">
    <sortCondition ref="B7"/>
  </sortState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workbookViewId="0">
      <selection activeCell="P23" sqref="P23"/>
    </sheetView>
  </sheetViews>
  <sheetFormatPr defaultRowHeight="15" x14ac:dyDescent="0.25"/>
  <cols>
    <col min="1" max="1" width="4.42578125" customWidth="1"/>
    <col min="2" max="2" width="43.5703125" customWidth="1"/>
    <col min="3" max="3" width="7.28515625" customWidth="1"/>
    <col min="4" max="4" width="0.140625" customWidth="1"/>
    <col min="5" max="5" width="13.140625" customWidth="1"/>
    <col min="6" max="6" width="14.42578125" customWidth="1"/>
    <col min="7" max="7" width="18.42578125" customWidth="1"/>
  </cols>
  <sheetData>
    <row r="2" spans="1:7" x14ac:dyDescent="0.25">
      <c r="B2" t="s">
        <v>178</v>
      </c>
    </row>
    <row r="3" spans="1:7" x14ac:dyDescent="0.25">
      <c r="A3" s="3"/>
    </row>
    <row r="4" spans="1:7" s="3" customFormat="1" ht="21" x14ac:dyDescent="0.35">
      <c r="A4" s="2" t="s">
        <v>2</v>
      </c>
    </row>
    <row r="6" spans="1:7" s="1" customFormat="1" ht="75" x14ac:dyDescent="0.3">
      <c r="A6" s="16" t="s">
        <v>79</v>
      </c>
      <c r="B6" s="16" t="s">
        <v>80</v>
      </c>
      <c r="C6" s="16" t="s">
        <v>81</v>
      </c>
      <c r="D6" s="16" t="e">
        <f>#REF!</f>
        <v>#REF!</v>
      </c>
      <c r="E6" s="16" t="s">
        <v>0</v>
      </c>
      <c r="F6" s="32" t="s">
        <v>179</v>
      </c>
      <c r="G6" s="32" t="s">
        <v>180</v>
      </c>
    </row>
    <row r="7" spans="1:7" s="12" customFormat="1" x14ac:dyDescent="0.25">
      <c r="A7" s="10">
        <v>1</v>
      </c>
      <c r="B7" s="11" t="s">
        <v>144</v>
      </c>
      <c r="C7" s="10" t="s">
        <v>8</v>
      </c>
      <c r="D7" s="10">
        <v>7.56</v>
      </c>
      <c r="E7" s="10">
        <v>10</v>
      </c>
      <c r="F7" s="28"/>
      <c r="G7" s="28">
        <f>SUM(E7*F7)</f>
        <v>0</v>
      </c>
    </row>
    <row r="8" spans="1:7" s="12" customFormat="1" x14ac:dyDescent="0.25">
      <c r="A8" s="10">
        <v>2</v>
      </c>
      <c r="B8" s="11" t="s">
        <v>22</v>
      </c>
      <c r="C8" s="10" t="s">
        <v>8</v>
      </c>
      <c r="D8" s="10">
        <v>153.72</v>
      </c>
      <c r="E8" s="10">
        <v>50</v>
      </c>
      <c r="F8" s="28"/>
      <c r="G8" s="28">
        <f t="shared" ref="G8:G27" si="0">SUM(E8*F8)</f>
        <v>0</v>
      </c>
    </row>
    <row r="9" spans="1:7" s="12" customFormat="1" x14ac:dyDescent="0.25">
      <c r="A9" s="10">
        <v>3</v>
      </c>
      <c r="B9" s="11" t="s">
        <v>23</v>
      </c>
      <c r="C9" s="10" t="s">
        <v>8</v>
      </c>
      <c r="D9" s="10">
        <v>5.08</v>
      </c>
      <c r="E9" s="10">
        <v>100</v>
      </c>
      <c r="F9" s="28"/>
      <c r="G9" s="28">
        <f t="shared" si="0"/>
        <v>0</v>
      </c>
    </row>
    <row r="10" spans="1:7" s="12" customFormat="1" x14ac:dyDescent="0.25">
      <c r="A10" s="10">
        <v>4</v>
      </c>
      <c r="B10" s="11" t="s">
        <v>145</v>
      </c>
      <c r="C10" s="10" t="s">
        <v>9</v>
      </c>
      <c r="D10" s="10">
        <v>20</v>
      </c>
      <c r="E10" s="10">
        <v>35</v>
      </c>
      <c r="F10" s="28"/>
      <c r="G10" s="28">
        <f t="shared" si="0"/>
        <v>0</v>
      </c>
    </row>
    <row r="11" spans="1:7" s="12" customFormat="1" x14ac:dyDescent="0.25">
      <c r="A11" s="10">
        <v>5</v>
      </c>
      <c r="B11" s="11" t="s">
        <v>25</v>
      </c>
      <c r="C11" s="10" t="s">
        <v>8</v>
      </c>
      <c r="D11" s="10">
        <v>163.76</v>
      </c>
      <c r="E11" s="10">
        <v>100</v>
      </c>
      <c r="F11" s="28"/>
      <c r="G11" s="28">
        <f t="shared" si="0"/>
        <v>0</v>
      </c>
    </row>
    <row r="12" spans="1:7" s="12" customFormat="1" x14ac:dyDescent="0.25">
      <c r="A12" s="10">
        <v>6</v>
      </c>
      <c r="B12" s="11" t="s">
        <v>146</v>
      </c>
      <c r="C12" s="10" t="s">
        <v>8</v>
      </c>
      <c r="D12" s="10">
        <v>4.5</v>
      </c>
      <c r="E12" s="10">
        <v>50</v>
      </c>
      <c r="F12" s="28"/>
      <c r="G12" s="28">
        <f t="shared" si="0"/>
        <v>0</v>
      </c>
    </row>
    <row r="13" spans="1:7" s="12" customFormat="1" x14ac:dyDescent="0.25">
      <c r="A13" s="10">
        <v>7</v>
      </c>
      <c r="B13" s="11" t="s">
        <v>26</v>
      </c>
      <c r="C13" s="10" t="s">
        <v>8</v>
      </c>
      <c r="D13" s="10">
        <v>8.5</v>
      </c>
      <c r="E13" s="10">
        <v>20</v>
      </c>
      <c r="F13" s="28"/>
      <c r="G13" s="28">
        <f t="shared" si="0"/>
        <v>0</v>
      </c>
    </row>
    <row r="14" spans="1:7" s="12" customFormat="1" x14ac:dyDescent="0.25">
      <c r="A14" s="10">
        <v>8</v>
      </c>
      <c r="B14" s="11" t="s">
        <v>27</v>
      </c>
      <c r="C14" s="10" t="s">
        <v>8</v>
      </c>
      <c r="D14" s="10">
        <v>3.05</v>
      </c>
      <c r="E14" s="10">
        <v>10</v>
      </c>
      <c r="F14" s="28"/>
      <c r="G14" s="28">
        <f t="shared" si="0"/>
        <v>0</v>
      </c>
    </row>
    <row r="15" spans="1:7" s="12" customFormat="1" x14ac:dyDescent="0.25">
      <c r="A15" s="10">
        <v>9</v>
      </c>
      <c r="B15" s="11" t="s">
        <v>62</v>
      </c>
      <c r="C15" s="10" t="s">
        <v>8</v>
      </c>
      <c r="D15" s="10">
        <v>17.34</v>
      </c>
      <c r="E15" s="10">
        <v>70</v>
      </c>
      <c r="F15" s="28"/>
      <c r="G15" s="28">
        <f t="shared" si="0"/>
        <v>0</v>
      </c>
    </row>
    <row r="16" spans="1:7" s="12" customFormat="1" x14ac:dyDescent="0.25">
      <c r="A16" s="10">
        <v>10</v>
      </c>
      <c r="B16" s="26" t="s">
        <v>155</v>
      </c>
      <c r="C16" s="23" t="s">
        <v>8</v>
      </c>
      <c r="D16" s="23"/>
      <c r="E16" s="23">
        <v>30</v>
      </c>
      <c r="F16" s="28"/>
      <c r="G16" s="28">
        <f t="shared" si="0"/>
        <v>0</v>
      </c>
    </row>
    <row r="17" spans="1:7" s="12" customFormat="1" x14ac:dyDescent="0.25">
      <c r="A17" s="10">
        <v>11</v>
      </c>
      <c r="B17" s="11" t="s">
        <v>150</v>
      </c>
      <c r="C17" s="10" t="s">
        <v>8</v>
      </c>
      <c r="D17" s="10">
        <v>0.87</v>
      </c>
      <c r="E17" s="10">
        <v>20</v>
      </c>
      <c r="F17" s="28"/>
      <c r="G17" s="28">
        <f t="shared" si="0"/>
        <v>0</v>
      </c>
    </row>
    <row r="18" spans="1:7" s="12" customFormat="1" x14ac:dyDescent="0.25">
      <c r="A18" s="10">
        <v>12</v>
      </c>
      <c r="B18" s="11" t="s">
        <v>152</v>
      </c>
      <c r="C18" s="10" t="s">
        <v>8</v>
      </c>
      <c r="D18" s="10">
        <v>0.88</v>
      </c>
      <c r="E18" s="10">
        <v>5</v>
      </c>
      <c r="F18" s="28"/>
      <c r="G18" s="28">
        <f t="shared" si="0"/>
        <v>0</v>
      </c>
    </row>
    <row r="19" spans="1:7" s="12" customFormat="1" x14ac:dyDescent="0.25">
      <c r="A19" s="10">
        <v>13</v>
      </c>
      <c r="B19" s="11" t="s">
        <v>50</v>
      </c>
      <c r="C19" s="10" t="s">
        <v>8</v>
      </c>
      <c r="D19" s="10">
        <v>19.77</v>
      </c>
      <c r="E19" s="10">
        <v>35</v>
      </c>
      <c r="F19" s="28"/>
      <c r="G19" s="28">
        <f t="shared" si="0"/>
        <v>0</v>
      </c>
    </row>
    <row r="20" spans="1:7" s="12" customFormat="1" x14ac:dyDescent="0.25">
      <c r="A20" s="10">
        <v>14</v>
      </c>
      <c r="B20" s="21" t="s">
        <v>172</v>
      </c>
      <c r="C20" s="22" t="s">
        <v>8</v>
      </c>
      <c r="D20" s="13"/>
      <c r="E20" s="22">
        <v>5</v>
      </c>
      <c r="F20" s="28"/>
      <c r="G20" s="28">
        <f t="shared" si="0"/>
        <v>0</v>
      </c>
    </row>
    <row r="21" spans="1:7" s="12" customFormat="1" x14ac:dyDescent="0.25">
      <c r="A21" s="10">
        <v>15</v>
      </c>
      <c r="B21" s="11" t="s">
        <v>149</v>
      </c>
      <c r="C21" s="10" t="s">
        <v>8</v>
      </c>
      <c r="D21" s="10">
        <v>2</v>
      </c>
      <c r="E21" s="10">
        <v>70</v>
      </c>
      <c r="F21" s="28"/>
      <c r="G21" s="28">
        <f t="shared" si="0"/>
        <v>0</v>
      </c>
    </row>
    <row r="22" spans="1:7" s="12" customFormat="1" x14ac:dyDescent="0.25">
      <c r="A22" s="10">
        <v>16</v>
      </c>
      <c r="B22" s="11" t="s">
        <v>36</v>
      </c>
      <c r="C22" s="10" t="s">
        <v>8</v>
      </c>
      <c r="D22" s="10">
        <v>1.91</v>
      </c>
      <c r="E22" s="10">
        <v>50</v>
      </c>
      <c r="F22" s="28"/>
      <c r="G22" s="28">
        <f t="shared" si="0"/>
        <v>0</v>
      </c>
    </row>
    <row r="23" spans="1:7" x14ac:dyDescent="0.25">
      <c r="A23" s="10">
        <v>17</v>
      </c>
      <c r="B23" s="21" t="s">
        <v>153</v>
      </c>
      <c r="C23" s="22" t="s">
        <v>154</v>
      </c>
      <c r="D23" s="11"/>
      <c r="E23" s="22">
        <v>50</v>
      </c>
      <c r="F23" s="28"/>
      <c r="G23" s="28">
        <f t="shared" si="0"/>
        <v>0</v>
      </c>
    </row>
    <row r="24" spans="1:7" x14ac:dyDescent="0.25">
      <c r="A24" s="17">
        <v>18</v>
      </c>
      <c r="B24" s="11" t="s">
        <v>40</v>
      </c>
      <c r="C24" s="10" t="s">
        <v>8</v>
      </c>
      <c r="D24" s="11"/>
      <c r="E24" s="10">
        <v>50</v>
      </c>
      <c r="F24" s="28"/>
      <c r="G24" s="28">
        <f t="shared" si="0"/>
        <v>0</v>
      </c>
    </row>
    <row r="25" spans="1:7" x14ac:dyDescent="0.25">
      <c r="A25" s="25">
        <v>19</v>
      </c>
      <c r="B25" s="11" t="s">
        <v>147</v>
      </c>
      <c r="C25" s="10" t="s">
        <v>8</v>
      </c>
      <c r="D25" s="10">
        <v>15</v>
      </c>
      <c r="E25" s="10">
        <v>30</v>
      </c>
      <c r="F25" s="28"/>
      <c r="G25" s="28">
        <f t="shared" si="0"/>
        <v>0</v>
      </c>
    </row>
    <row r="26" spans="1:7" x14ac:dyDescent="0.25">
      <c r="A26" s="22">
        <v>20</v>
      </c>
      <c r="B26" s="11" t="s">
        <v>148</v>
      </c>
      <c r="C26" s="10" t="s">
        <v>8</v>
      </c>
      <c r="D26" s="10">
        <v>1.1200000000000001</v>
      </c>
      <c r="E26" s="10">
        <v>30</v>
      </c>
      <c r="F26" s="28"/>
      <c r="G26" s="28">
        <f t="shared" si="0"/>
        <v>0</v>
      </c>
    </row>
    <row r="27" spans="1:7" x14ac:dyDescent="0.25">
      <c r="F27" s="28"/>
      <c r="G27" s="28"/>
    </row>
  </sheetData>
  <sortState ref="B7:E26">
    <sortCondition ref="B26"/>
  </sortState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tabSelected="1" workbookViewId="0">
      <selection activeCell="B29" sqref="B29"/>
    </sheetView>
  </sheetViews>
  <sheetFormatPr defaultRowHeight="15" x14ac:dyDescent="0.25"/>
  <cols>
    <col min="1" max="1" width="4.140625" customWidth="1"/>
    <col min="2" max="2" width="45.28515625" customWidth="1"/>
    <col min="3" max="3" width="13.85546875" customWidth="1"/>
    <col min="4" max="5" width="12.140625" hidden="1" customWidth="1"/>
    <col min="6" max="6" width="14.5703125" customWidth="1"/>
    <col min="7" max="7" width="19.5703125" customWidth="1"/>
    <col min="8" max="8" width="18.140625" customWidth="1"/>
  </cols>
  <sheetData>
    <row r="2" spans="1:8" x14ac:dyDescent="0.25">
      <c r="B2" t="s">
        <v>178</v>
      </c>
    </row>
    <row r="3" spans="1:8" x14ac:dyDescent="0.25">
      <c r="A3" s="15"/>
    </row>
    <row r="4" spans="1:8" s="2" customFormat="1" ht="21" x14ac:dyDescent="0.35">
      <c r="A4" s="9" t="s">
        <v>1</v>
      </c>
      <c r="B4" s="8"/>
      <c r="C4" s="5"/>
      <c r="D4" s="5"/>
      <c r="E4" s="5"/>
      <c r="F4" s="5"/>
    </row>
    <row r="5" spans="1:8" x14ac:dyDescent="0.25">
      <c r="A5" s="6"/>
      <c r="B5" s="7"/>
      <c r="C5" s="7"/>
      <c r="D5" s="7"/>
      <c r="E5" s="7"/>
      <c r="F5" s="7"/>
    </row>
    <row r="6" spans="1:8" s="1" customFormat="1" ht="45.75" customHeight="1" x14ac:dyDescent="0.3">
      <c r="A6" s="16" t="s">
        <v>79</v>
      </c>
      <c r="B6" s="16" t="s">
        <v>80</v>
      </c>
      <c r="C6" s="16" t="s">
        <v>81</v>
      </c>
      <c r="D6" s="16" t="e">
        <f>#REF!</f>
        <v>#REF!</v>
      </c>
      <c r="E6" s="16" t="s">
        <v>0</v>
      </c>
      <c r="F6" s="16" t="s">
        <v>43</v>
      </c>
      <c r="G6" s="32" t="s">
        <v>179</v>
      </c>
      <c r="H6" s="32" t="s">
        <v>180</v>
      </c>
    </row>
    <row r="7" spans="1:8" s="12" customFormat="1" x14ac:dyDescent="0.25">
      <c r="A7" s="10">
        <v>1</v>
      </c>
      <c r="B7" s="11" t="s">
        <v>158</v>
      </c>
      <c r="C7" s="23" t="s">
        <v>64</v>
      </c>
      <c r="D7" s="11"/>
      <c r="E7" s="11"/>
      <c r="F7" s="10">
        <v>50</v>
      </c>
      <c r="G7" s="28"/>
      <c r="H7" s="28">
        <f>SUM(F7*G7)</f>
        <v>0</v>
      </c>
    </row>
    <row r="8" spans="1:8" s="12" customFormat="1" x14ac:dyDescent="0.25">
      <c r="A8" s="10">
        <v>2</v>
      </c>
      <c r="B8" s="11" t="s">
        <v>157</v>
      </c>
      <c r="C8" s="23" t="s">
        <v>7</v>
      </c>
      <c r="D8" s="11">
        <v>1</v>
      </c>
      <c r="E8" s="11"/>
      <c r="F8" s="10">
        <v>30</v>
      </c>
      <c r="G8" s="28"/>
      <c r="H8" s="28">
        <f t="shared" ref="H8:H27" si="0">SUM(F8*G8)</f>
        <v>0</v>
      </c>
    </row>
    <row r="9" spans="1:8" s="12" customFormat="1" x14ac:dyDescent="0.25">
      <c r="A9" s="10">
        <v>3</v>
      </c>
      <c r="B9" s="11" t="s">
        <v>159</v>
      </c>
      <c r="C9" s="23" t="s">
        <v>64</v>
      </c>
      <c r="D9" s="11"/>
      <c r="E9" s="11"/>
      <c r="F9" s="10">
        <v>10</v>
      </c>
      <c r="G9" s="28"/>
      <c r="H9" s="28">
        <f t="shared" si="0"/>
        <v>0</v>
      </c>
    </row>
    <row r="10" spans="1:8" s="12" customFormat="1" x14ac:dyDescent="0.25">
      <c r="A10" s="10">
        <v>4</v>
      </c>
      <c r="B10" s="11" t="s">
        <v>177</v>
      </c>
      <c r="C10" s="23" t="s">
        <v>7</v>
      </c>
      <c r="D10" s="11">
        <v>60</v>
      </c>
      <c r="E10" s="11">
        <v>40</v>
      </c>
      <c r="F10" s="10">
        <v>250</v>
      </c>
      <c r="G10" s="28"/>
      <c r="H10" s="28">
        <f t="shared" si="0"/>
        <v>0</v>
      </c>
    </row>
    <row r="11" spans="1:8" s="12" customFormat="1" x14ac:dyDescent="0.25">
      <c r="A11" s="10">
        <v>5</v>
      </c>
      <c r="B11" s="11" t="s">
        <v>156</v>
      </c>
      <c r="C11" s="23" t="s">
        <v>7</v>
      </c>
      <c r="D11" s="11">
        <v>84</v>
      </c>
      <c r="E11" s="11">
        <v>16</v>
      </c>
      <c r="F11" s="10">
        <v>250</v>
      </c>
      <c r="G11" s="28"/>
      <c r="H11" s="28">
        <f t="shared" si="0"/>
        <v>0</v>
      </c>
    </row>
    <row r="12" spans="1:8" s="12" customFormat="1" x14ac:dyDescent="0.25">
      <c r="A12" s="10">
        <v>6</v>
      </c>
      <c r="B12" s="11" t="s">
        <v>160</v>
      </c>
      <c r="C12" s="23" t="s">
        <v>7</v>
      </c>
      <c r="D12" s="11">
        <v>2</v>
      </c>
      <c r="E12" s="11">
        <v>2</v>
      </c>
      <c r="F12" s="10">
        <v>150</v>
      </c>
      <c r="G12" s="28"/>
      <c r="H12" s="28">
        <f t="shared" si="0"/>
        <v>0</v>
      </c>
    </row>
    <row r="13" spans="1:8" s="12" customFormat="1" x14ac:dyDescent="0.25">
      <c r="A13" s="10">
        <v>7</v>
      </c>
      <c r="B13" s="11" t="s">
        <v>46</v>
      </c>
      <c r="C13" s="23" t="s">
        <v>7</v>
      </c>
      <c r="D13" s="11">
        <v>60</v>
      </c>
      <c r="E13" s="11">
        <v>70</v>
      </c>
      <c r="F13" s="10">
        <v>6</v>
      </c>
      <c r="G13" s="28"/>
      <c r="H13" s="28">
        <f t="shared" si="0"/>
        <v>0</v>
      </c>
    </row>
    <row r="14" spans="1:8" s="12" customFormat="1" x14ac:dyDescent="0.25">
      <c r="A14" s="10">
        <v>8</v>
      </c>
      <c r="B14" s="11" t="s">
        <v>49</v>
      </c>
      <c r="C14" s="23" t="s">
        <v>7</v>
      </c>
      <c r="D14" s="11">
        <v>1</v>
      </c>
      <c r="E14" s="11"/>
      <c r="F14" s="10">
        <v>4</v>
      </c>
      <c r="G14" s="28"/>
      <c r="H14" s="28">
        <f t="shared" si="0"/>
        <v>0</v>
      </c>
    </row>
    <row r="15" spans="1:8" s="12" customFormat="1" x14ac:dyDescent="0.25">
      <c r="A15" s="10">
        <v>9</v>
      </c>
      <c r="B15" s="11" t="s">
        <v>45</v>
      </c>
      <c r="C15" s="23" t="s">
        <v>7</v>
      </c>
      <c r="D15" s="11">
        <v>264</v>
      </c>
      <c r="E15" s="11">
        <v>36</v>
      </c>
      <c r="F15" s="10">
        <v>150</v>
      </c>
      <c r="G15" s="28"/>
      <c r="H15" s="28">
        <f t="shared" si="0"/>
        <v>0</v>
      </c>
    </row>
    <row r="16" spans="1:8" s="12" customFormat="1" x14ac:dyDescent="0.25">
      <c r="A16" s="10">
        <v>10</v>
      </c>
      <c r="B16" s="11" t="s">
        <v>174</v>
      </c>
      <c r="C16" s="23" t="s">
        <v>64</v>
      </c>
      <c r="D16" s="11"/>
      <c r="E16" s="11"/>
      <c r="F16" s="10">
        <v>36</v>
      </c>
      <c r="G16" s="28"/>
      <c r="H16" s="28">
        <f t="shared" si="0"/>
        <v>0</v>
      </c>
    </row>
    <row r="17" spans="1:8" s="12" customFormat="1" x14ac:dyDescent="0.25">
      <c r="A17" s="10">
        <v>11</v>
      </c>
      <c r="B17" s="11" t="s">
        <v>163</v>
      </c>
      <c r="C17" s="23" t="s">
        <v>64</v>
      </c>
      <c r="D17" s="11">
        <v>5</v>
      </c>
      <c r="E17" s="11">
        <v>6</v>
      </c>
      <c r="F17" s="10">
        <v>15</v>
      </c>
      <c r="G17" s="28"/>
      <c r="H17" s="28">
        <f t="shared" si="0"/>
        <v>0</v>
      </c>
    </row>
    <row r="18" spans="1:8" s="12" customFormat="1" x14ac:dyDescent="0.25">
      <c r="A18" s="10">
        <v>12</v>
      </c>
      <c r="B18" s="11" t="s">
        <v>165</v>
      </c>
      <c r="C18" s="23" t="s">
        <v>64</v>
      </c>
      <c r="D18" s="11"/>
      <c r="E18" s="11"/>
      <c r="F18" s="10">
        <v>15</v>
      </c>
      <c r="G18" s="28"/>
      <c r="H18" s="28">
        <f t="shared" si="0"/>
        <v>0</v>
      </c>
    </row>
    <row r="19" spans="1:8" s="12" customFormat="1" x14ac:dyDescent="0.25">
      <c r="A19" s="10">
        <v>13</v>
      </c>
      <c r="B19" s="11" t="s">
        <v>166</v>
      </c>
      <c r="C19" s="23" t="s">
        <v>154</v>
      </c>
      <c r="D19" s="11"/>
      <c r="E19" s="11"/>
      <c r="F19" s="10">
        <v>4</v>
      </c>
      <c r="G19" s="28"/>
      <c r="H19" s="28">
        <f t="shared" si="0"/>
        <v>0</v>
      </c>
    </row>
    <row r="20" spans="1:8" s="12" customFormat="1" x14ac:dyDescent="0.25">
      <c r="A20" s="10">
        <v>14</v>
      </c>
      <c r="B20" s="11" t="s">
        <v>162</v>
      </c>
      <c r="C20" s="23" t="s">
        <v>64</v>
      </c>
      <c r="D20" s="11">
        <v>1</v>
      </c>
      <c r="E20" s="11"/>
      <c r="F20" s="10">
        <v>30</v>
      </c>
      <c r="G20" s="28"/>
      <c r="H20" s="28">
        <f t="shared" si="0"/>
        <v>0</v>
      </c>
    </row>
    <row r="21" spans="1:8" s="12" customFormat="1" x14ac:dyDescent="0.25">
      <c r="A21" s="10">
        <v>15</v>
      </c>
      <c r="B21" s="11" t="s">
        <v>164</v>
      </c>
      <c r="C21" s="23" t="s">
        <v>8</v>
      </c>
      <c r="D21" s="11">
        <v>9</v>
      </c>
      <c r="E21" s="11">
        <v>7</v>
      </c>
      <c r="F21" s="10">
        <v>20</v>
      </c>
      <c r="G21" s="28"/>
      <c r="H21" s="28">
        <f t="shared" si="0"/>
        <v>0</v>
      </c>
    </row>
    <row r="22" spans="1:8" s="12" customFormat="1" x14ac:dyDescent="0.25">
      <c r="A22" s="10">
        <v>16</v>
      </c>
      <c r="B22" s="11" t="s">
        <v>167</v>
      </c>
      <c r="C22" s="23" t="s">
        <v>7</v>
      </c>
      <c r="D22" s="11">
        <v>18</v>
      </c>
      <c r="E22" s="11">
        <v>24</v>
      </c>
      <c r="F22" s="10">
        <v>16</v>
      </c>
      <c r="G22" s="28"/>
      <c r="H22" s="28">
        <f t="shared" si="0"/>
        <v>0</v>
      </c>
    </row>
    <row r="23" spans="1:8" s="12" customFormat="1" x14ac:dyDescent="0.25">
      <c r="A23" s="10">
        <v>17</v>
      </c>
      <c r="B23" s="21" t="s">
        <v>173</v>
      </c>
      <c r="C23" s="25" t="s">
        <v>64</v>
      </c>
      <c r="D23" s="11"/>
      <c r="E23" s="11"/>
      <c r="F23" s="22">
        <v>24</v>
      </c>
      <c r="G23" s="28"/>
      <c r="H23" s="28">
        <f t="shared" si="0"/>
        <v>0</v>
      </c>
    </row>
    <row r="24" spans="1:8" s="12" customFormat="1" x14ac:dyDescent="0.25">
      <c r="A24" s="10">
        <v>18</v>
      </c>
      <c r="B24" s="11" t="s">
        <v>169</v>
      </c>
      <c r="C24" s="23" t="s">
        <v>7</v>
      </c>
      <c r="D24" s="11">
        <v>9</v>
      </c>
      <c r="E24" s="11">
        <v>7</v>
      </c>
      <c r="F24" s="10">
        <v>24</v>
      </c>
      <c r="G24" s="28"/>
      <c r="H24" s="28">
        <f t="shared" si="0"/>
        <v>0</v>
      </c>
    </row>
    <row r="25" spans="1:8" s="12" customFormat="1" x14ac:dyDescent="0.25">
      <c r="A25" s="10">
        <v>19</v>
      </c>
      <c r="B25" s="11" t="s">
        <v>170</v>
      </c>
      <c r="C25" s="23" t="s">
        <v>7</v>
      </c>
      <c r="D25" s="11">
        <v>27</v>
      </c>
      <c r="E25" s="11">
        <v>16</v>
      </c>
      <c r="F25" s="10">
        <v>24</v>
      </c>
      <c r="G25" s="28"/>
      <c r="H25" s="28">
        <f t="shared" si="0"/>
        <v>0</v>
      </c>
    </row>
    <row r="26" spans="1:8" x14ac:dyDescent="0.25">
      <c r="A26" s="10">
        <v>20</v>
      </c>
      <c r="B26" s="11" t="s">
        <v>168</v>
      </c>
      <c r="C26" s="23" t="s">
        <v>7</v>
      </c>
      <c r="D26" s="11">
        <v>12</v>
      </c>
      <c r="E26" s="11">
        <v>12</v>
      </c>
      <c r="F26" s="10">
        <v>24</v>
      </c>
      <c r="G26" s="28"/>
      <c r="H26" s="28">
        <f t="shared" si="0"/>
        <v>0</v>
      </c>
    </row>
    <row r="27" spans="1:8" x14ac:dyDescent="0.25">
      <c r="A27" s="10">
        <v>21</v>
      </c>
      <c r="B27" s="11" t="s">
        <v>171</v>
      </c>
      <c r="C27" s="23" t="s">
        <v>64</v>
      </c>
      <c r="D27" s="11"/>
      <c r="E27" s="11"/>
      <c r="F27" s="10">
        <v>20</v>
      </c>
      <c r="G27" s="28"/>
      <c r="H27" s="28">
        <f t="shared" si="0"/>
        <v>0</v>
      </c>
    </row>
    <row r="28" spans="1:8" x14ac:dyDescent="0.25">
      <c r="A28" s="17">
        <v>22</v>
      </c>
      <c r="B28" s="11" t="s">
        <v>38</v>
      </c>
      <c r="C28" s="23" t="s">
        <v>8</v>
      </c>
      <c r="D28" s="11"/>
      <c r="E28" s="11"/>
      <c r="F28" s="10">
        <v>40</v>
      </c>
      <c r="G28" s="28"/>
      <c r="H28" s="28">
        <f t="shared" ref="H28:H31" si="1">SUM(F28*G28)</f>
        <v>0</v>
      </c>
    </row>
    <row r="29" spans="1:8" x14ac:dyDescent="0.25">
      <c r="A29" s="17">
        <v>23</v>
      </c>
      <c r="B29" s="11" t="s">
        <v>39</v>
      </c>
      <c r="C29" s="23" t="s">
        <v>7</v>
      </c>
      <c r="D29" s="11"/>
      <c r="E29" s="11"/>
      <c r="F29" s="10">
        <v>6</v>
      </c>
      <c r="G29" s="28"/>
      <c r="H29" s="28">
        <f t="shared" si="1"/>
        <v>0</v>
      </c>
    </row>
    <row r="30" spans="1:8" x14ac:dyDescent="0.25">
      <c r="A30" s="17">
        <v>24</v>
      </c>
      <c r="B30" s="21" t="s">
        <v>175</v>
      </c>
      <c r="C30" s="25" t="s">
        <v>64</v>
      </c>
      <c r="D30" s="11"/>
      <c r="E30" s="11"/>
      <c r="F30" s="22">
        <v>20</v>
      </c>
      <c r="G30" s="28"/>
      <c r="H30" s="28">
        <f t="shared" si="1"/>
        <v>0</v>
      </c>
    </row>
    <row r="31" spans="1:8" x14ac:dyDescent="0.25">
      <c r="A31" s="17">
        <v>25</v>
      </c>
      <c r="B31" s="21" t="s">
        <v>176</v>
      </c>
      <c r="C31" s="25" t="s">
        <v>64</v>
      </c>
      <c r="D31" s="11"/>
      <c r="E31" s="11"/>
      <c r="F31" s="22">
        <v>20</v>
      </c>
      <c r="G31" s="28"/>
      <c r="H31" s="28">
        <f t="shared" si="1"/>
        <v>0</v>
      </c>
    </row>
    <row r="32" spans="1:8" x14ac:dyDescent="0.25">
      <c r="B32" s="12"/>
      <c r="C32" s="12"/>
      <c r="D32" s="12"/>
      <c r="E32" s="12"/>
      <c r="F32" s="12"/>
    </row>
  </sheetData>
  <sortState ref="B7:F28">
    <sortCondition ref="B7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spożywka</vt:lpstr>
      <vt:lpstr>ryby</vt:lpstr>
      <vt:lpstr>mrożonki</vt:lpstr>
      <vt:lpstr>mięso</vt:lpstr>
      <vt:lpstr>nabiał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Gano</dc:creator>
  <cp:lastModifiedBy>Martyna Wolniewicz</cp:lastModifiedBy>
  <cp:lastPrinted>2020-03-18T10:54:37Z</cp:lastPrinted>
  <dcterms:created xsi:type="dcterms:W3CDTF">2020-03-17T16:45:27Z</dcterms:created>
  <dcterms:modified xsi:type="dcterms:W3CDTF">2023-12-07T08:36:14Z</dcterms:modified>
</cp:coreProperties>
</file>