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_UM\materiały GPP\!-Biurowe-2022\Nowe postępowania\Grupa II - ZSS\"/>
    </mc:Choice>
  </mc:AlternateContent>
  <xr:revisionPtr revIDLastSave="0" documentId="13_ncr:1_{CB135AD2-FA7F-460B-8D79-48A31C2EC584}" xr6:coauthVersionLast="47" xr6:coauthVersionMax="47" xr10:uidLastSave="{00000000-0000-0000-0000-000000000000}"/>
  <bookViews>
    <workbookView xWindow="-108" yWindow="-108" windowWidth="23256" windowHeight="12576" xr2:uid="{AEE06E11-7F2C-46A8-9261-758B7016CF38}"/>
  </bookViews>
  <sheets>
    <sheet name="biurowe-Grupa II" sheetId="1" r:id="rId1"/>
  </sheets>
  <definedNames>
    <definedName name="DaneZewnętrzne_1" localSheetId="0" hidden="1">'biurowe-Grupa II'!$A$1:$E$300</definedName>
    <definedName name="_xlnm.Print_Titles" localSheetId="0">'biurowe-Grupa II'!$1:$1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5" i="1" l="1"/>
  <c r="J195" i="1" s="1"/>
  <c r="H49" i="1"/>
  <c r="H48" i="1"/>
  <c r="J48" i="1" s="1"/>
  <c r="H105" i="1"/>
  <c r="H8" i="1"/>
  <c r="J8" i="1" s="1"/>
  <c r="H42" i="1"/>
  <c r="H281" i="1"/>
  <c r="H102" i="1"/>
  <c r="J102" i="1" s="1"/>
  <c r="H103" i="1"/>
  <c r="H7" i="1"/>
  <c r="J7" i="1" s="1"/>
  <c r="H26" i="1"/>
  <c r="J26" i="1" s="1"/>
  <c r="H37" i="1"/>
  <c r="H45" i="1"/>
  <c r="J45" i="1" s="1"/>
  <c r="H221" i="1"/>
  <c r="J221" i="1" s="1"/>
  <c r="H38" i="1"/>
  <c r="J38" i="1" s="1"/>
  <c r="H164" i="1"/>
  <c r="J164" i="1" s="1"/>
  <c r="H25" i="1"/>
  <c r="H126" i="1"/>
  <c r="J126" i="1" s="1"/>
  <c r="H9" i="1"/>
  <c r="J9" i="1" s="1"/>
  <c r="H198" i="1"/>
  <c r="H77" i="1"/>
  <c r="J77" i="1" s="1"/>
  <c r="H47" i="1"/>
  <c r="J47" i="1" s="1"/>
  <c r="H146" i="1"/>
  <c r="H194" i="1"/>
  <c r="J194" i="1" s="1"/>
  <c r="H165" i="1"/>
  <c r="J165" i="1" s="1"/>
  <c r="H256" i="1"/>
  <c r="J256" i="1" s="1"/>
  <c r="H171" i="1"/>
  <c r="J171" i="1" s="1"/>
  <c r="I195" i="1"/>
  <c r="I49" i="1"/>
  <c r="I48" i="1"/>
  <c r="I105" i="1"/>
  <c r="I8" i="1"/>
  <c r="I42" i="1"/>
  <c r="I281" i="1"/>
  <c r="I102" i="1"/>
  <c r="I103" i="1"/>
  <c r="I7" i="1"/>
  <c r="I26" i="1"/>
  <c r="I37" i="1"/>
  <c r="I45" i="1"/>
  <c r="I221" i="1"/>
  <c r="I38" i="1"/>
  <c r="I164" i="1"/>
  <c r="I25" i="1"/>
  <c r="I126" i="1"/>
  <c r="I9" i="1"/>
  <c r="I198" i="1"/>
  <c r="I77" i="1"/>
  <c r="I47" i="1"/>
  <c r="I146" i="1"/>
  <c r="I194" i="1"/>
  <c r="I165" i="1"/>
  <c r="I256" i="1"/>
  <c r="I171" i="1"/>
  <c r="J49" i="1"/>
  <c r="J105" i="1"/>
  <c r="J42" i="1"/>
  <c r="J281" i="1"/>
  <c r="J103" i="1"/>
  <c r="J37" i="1"/>
  <c r="J25" i="1"/>
  <c r="J198" i="1"/>
  <c r="J146" i="1"/>
  <c r="H188" i="1"/>
  <c r="J188" i="1" s="1"/>
  <c r="H138" i="1"/>
  <c r="J138" i="1" s="1"/>
  <c r="H127" i="1"/>
  <c r="J127" i="1" s="1"/>
  <c r="H170" i="1"/>
  <c r="H218" i="1"/>
  <c r="J218" i="1" s="1"/>
  <c r="H23" i="1"/>
  <c r="J23" i="1" s="1"/>
  <c r="H40" i="1"/>
  <c r="J40" i="1" s="1"/>
  <c r="H111" i="1"/>
  <c r="J111" i="1" s="1"/>
  <c r="H243" i="1"/>
  <c r="J243" i="1" s="1"/>
  <c r="I188" i="1"/>
  <c r="I138" i="1"/>
  <c r="I127" i="1"/>
  <c r="I170" i="1"/>
  <c r="I218" i="1"/>
  <c r="I23" i="1"/>
  <c r="I40" i="1"/>
  <c r="I111" i="1"/>
  <c r="I243" i="1"/>
  <c r="J170" i="1"/>
  <c r="H97" i="1"/>
  <c r="J97" i="1" s="1"/>
  <c r="H276" i="1"/>
  <c r="J276" i="1" s="1"/>
  <c r="H290" i="1"/>
  <c r="J290" i="1" s="1"/>
  <c r="H3" i="1"/>
  <c r="H78" i="1"/>
  <c r="J78" i="1" s="1"/>
  <c r="H206" i="1"/>
  <c r="J206" i="1" s="1"/>
  <c r="H268" i="1"/>
  <c r="J268" i="1" s="1"/>
  <c r="H219" i="1"/>
  <c r="J219" i="1" s="1"/>
  <c r="H293" i="1"/>
  <c r="J293" i="1" s="1"/>
  <c r="H285" i="1"/>
  <c r="J285" i="1" s="1"/>
  <c r="H298" i="1"/>
  <c r="J298" i="1" s="1"/>
  <c r="I97" i="1"/>
  <c r="I276" i="1"/>
  <c r="I290" i="1"/>
  <c r="I3" i="1"/>
  <c r="I78" i="1"/>
  <c r="I206" i="1"/>
  <c r="I268" i="1"/>
  <c r="I219" i="1"/>
  <c r="I293" i="1"/>
  <c r="I285" i="1"/>
  <c r="I298" i="1"/>
  <c r="J3" i="1"/>
  <c r="I155" i="1"/>
  <c r="I179" i="1"/>
  <c r="I99" i="1"/>
  <c r="I139" i="1"/>
  <c r="I299" i="1"/>
  <c r="I100" i="1"/>
  <c r="I53" i="1"/>
  <c r="I72" i="1"/>
  <c r="I174" i="1"/>
  <c r="I246" i="1"/>
  <c r="I109" i="1"/>
  <c r="I22" i="1"/>
  <c r="I237" i="1"/>
  <c r="I162" i="1"/>
  <c r="I166" i="1"/>
  <c r="I227" i="1"/>
  <c r="I152" i="1"/>
  <c r="I17" i="1"/>
  <c r="I31" i="1"/>
  <c r="I213" i="1"/>
  <c r="I193" i="1"/>
  <c r="I180" i="1"/>
  <c r="I264" i="1"/>
  <c r="I205" i="1"/>
  <c r="I44" i="1"/>
  <c r="I248" i="1"/>
  <c r="I147" i="1"/>
  <c r="I71" i="1"/>
  <c r="I119" i="1"/>
  <c r="I296" i="1"/>
  <c r="I113" i="1"/>
  <c r="I216" i="1"/>
  <c r="I234" i="1"/>
  <c r="I291" i="1"/>
  <c r="I245" i="1"/>
  <c r="I67" i="1"/>
  <c r="I247" i="1"/>
  <c r="I178" i="1"/>
  <c r="I283" i="1"/>
  <c r="I143" i="1"/>
  <c r="I280" i="1"/>
  <c r="I262" i="1"/>
  <c r="I209" i="1"/>
  <c r="I32" i="1"/>
  <c r="I36" i="1"/>
  <c r="I151" i="1"/>
  <c r="I24" i="1"/>
  <c r="I115" i="1"/>
  <c r="I153" i="1"/>
  <c r="I241" i="1"/>
  <c r="I163" i="1"/>
  <c r="I158" i="1"/>
  <c r="I167" i="1"/>
  <c r="I73" i="1"/>
  <c r="I199" i="1"/>
  <c r="I134" i="1"/>
  <c r="I121" i="1"/>
  <c r="I261" i="1"/>
  <c r="I66" i="1"/>
  <c r="I142" i="1"/>
  <c r="I65" i="1"/>
  <c r="I189" i="1"/>
  <c r="I104" i="1"/>
  <c r="I236" i="1"/>
  <c r="I232" i="1"/>
  <c r="I85" i="1"/>
  <c r="I269" i="1"/>
  <c r="I52" i="1"/>
  <c r="I287" i="1"/>
  <c r="I192" i="1"/>
  <c r="I39" i="1"/>
  <c r="I83" i="1"/>
  <c r="I51" i="1"/>
  <c r="I140" i="1"/>
  <c r="I82" i="1"/>
  <c r="I137" i="1"/>
  <c r="I131" i="1"/>
  <c r="I278" i="1"/>
  <c r="I75" i="1"/>
  <c r="I252" i="1"/>
  <c r="I267" i="1"/>
  <c r="I233" i="1"/>
  <c r="I80" i="1"/>
  <c r="I54" i="1"/>
  <c r="I228" i="1"/>
  <c r="I207" i="1"/>
  <c r="I184" i="1"/>
  <c r="I69" i="1"/>
  <c r="I87" i="1"/>
  <c r="I123" i="1"/>
  <c r="I118" i="1"/>
  <c r="I16" i="1"/>
  <c r="I107" i="1"/>
  <c r="I271" i="1"/>
  <c r="I253" i="1"/>
  <c r="I249" i="1"/>
  <c r="I92" i="1"/>
  <c r="I84" i="1"/>
  <c r="I70" i="1"/>
  <c r="I96" i="1"/>
  <c r="I275" i="1"/>
  <c r="I282" i="1"/>
  <c r="I185" i="1"/>
  <c r="I122" i="1"/>
  <c r="I86" i="1"/>
  <c r="I89" i="1"/>
  <c r="I129" i="1"/>
  <c r="I149" i="1"/>
  <c r="I297" i="1"/>
  <c r="I225" i="1"/>
  <c r="I191" i="1"/>
  <c r="I279" i="1"/>
  <c r="I15" i="1"/>
  <c r="I13" i="1"/>
  <c r="I33" i="1"/>
  <c r="I286" i="1"/>
  <c r="I106" i="1"/>
  <c r="I148" i="1"/>
  <c r="I41" i="1"/>
  <c r="I110" i="1"/>
  <c r="I74" i="1"/>
  <c r="I215" i="1"/>
  <c r="I10" i="1"/>
  <c r="I223" i="1"/>
  <c r="I186" i="1"/>
  <c r="I160" i="1"/>
  <c r="I161" i="1"/>
  <c r="I108" i="1"/>
  <c r="I59" i="1"/>
  <c r="I150" i="1"/>
  <c r="I208" i="1"/>
  <c r="I277" i="1"/>
  <c r="I295" i="1"/>
  <c r="I229" i="1"/>
  <c r="I132" i="1"/>
  <c r="I251" i="1"/>
  <c r="I274" i="1"/>
  <c r="I136" i="1"/>
  <c r="I64" i="1"/>
  <c r="I172" i="1"/>
  <c r="I238" i="1"/>
  <c r="I88" i="1"/>
  <c r="I68" i="1"/>
  <c r="I235" i="1"/>
  <c r="I203" i="1"/>
  <c r="I176" i="1"/>
  <c r="I94" i="1"/>
  <c r="I211" i="1"/>
  <c r="I257" i="1"/>
  <c r="I90" i="1"/>
  <c r="I212" i="1"/>
  <c r="I210" i="1"/>
  <c r="I29" i="1"/>
  <c r="I272" i="1"/>
  <c r="I273" i="1"/>
  <c r="I214" i="1"/>
  <c r="I224" i="1"/>
  <c r="I55" i="1"/>
  <c r="I154" i="1"/>
  <c r="I133" i="1"/>
  <c r="I144" i="1"/>
  <c r="I18" i="1"/>
  <c r="I117" i="1"/>
  <c r="I141" i="1"/>
  <c r="I21" i="1"/>
  <c r="I128" i="1"/>
  <c r="I35" i="1"/>
  <c r="I202" i="1"/>
  <c r="I300" i="1"/>
  <c r="I240" i="1"/>
  <c r="I177" i="1"/>
  <c r="I239" i="1"/>
  <c r="I27" i="1"/>
  <c r="I28" i="1"/>
  <c r="I201" i="1"/>
  <c r="I11" i="1"/>
  <c r="I254" i="1"/>
  <c r="I57" i="1"/>
  <c r="I168" i="1"/>
  <c r="I130" i="1"/>
  <c r="I156" i="1"/>
  <c r="I112" i="1"/>
  <c r="I270" i="1"/>
  <c r="I12" i="1"/>
  <c r="I258" i="1"/>
  <c r="I145" i="1"/>
  <c r="I63" i="1"/>
  <c r="I173" i="1"/>
  <c r="I56" i="1"/>
  <c r="I91" i="1"/>
  <c r="I20" i="1"/>
  <c r="I93" i="1"/>
  <c r="I125" i="1"/>
  <c r="I4" i="1"/>
  <c r="I5" i="1"/>
  <c r="I98" i="1"/>
  <c r="I181" i="1"/>
  <c r="I58" i="1"/>
  <c r="I250" i="1"/>
  <c r="I204" i="1"/>
  <c r="I259" i="1"/>
  <c r="I231" i="1"/>
  <c r="I135" i="1"/>
  <c r="I230" i="1"/>
  <c r="I222" i="1"/>
  <c r="I101" i="1"/>
  <c r="I34" i="1"/>
  <c r="I120" i="1"/>
  <c r="I294" i="1"/>
  <c r="I159" i="1"/>
  <c r="I183" i="1"/>
  <c r="I190" i="1"/>
  <c r="I30" i="1"/>
  <c r="I244" i="1"/>
  <c r="I182" i="1"/>
  <c r="I79" i="1"/>
  <c r="I289" i="1"/>
  <c r="I196" i="1"/>
  <c r="I175" i="1"/>
  <c r="I265" i="1"/>
  <c r="I2" i="1"/>
  <c r="I81" i="1"/>
  <c r="I263" i="1"/>
  <c r="I197" i="1"/>
  <c r="I255" i="1"/>
  <c r="I169" i="1"/>
  <c r="I217" i="1"/>
  <c r="I19" i="1"/>
  <c r="I62" i="1"/>
  <c r="I95" i="1"/>
  <c r="I114" i="1"/>
  <c r="I116" i="1"/>
  <c r="I187" i="1"/>
  <c r="I76" i="1"/>
  <c r="I50" i="1"/>
  <c r="I157" i="1"/>
  <c r="I46" i="1"/>
  <c r="I226" i="1"/>
  <c r="I14" i="1"/>
  <c r="I288" i="1"/>
  <c r="I242" i="1"/>
  <c r="I124" i="1"/>
  <c r="I60" i="1"/>
  <c r="I6" i="1"/>
  <c r="I61" i="1"/>
  <c r="I43" i="1"/>
  <c r="I284" i="1"/>
  <c r="I292" i="1"/>
  <c r="I260" i="1"/>
  <c r="I220" i="1"/>
  <c r="I200" i="1"/>
  <c r="I266" i="1"/>
  <c r="H155" i="1"/>
  <c r="J155" i="1" s="1"/>
  <c r="H179" i="1"/>
  <c r="J179" i="1" s="1"/>
  <c r="H99" i="1"/>
  <c r="J99" i="1" s="1"/>
  <c r="H139" i="1"/>
  <c r="J139" i="1" s="1"/>
  <c r="H299" i="1"/>
  <c r="J299" i="1" s="1"/>
  <c r="H100" i="1"/>
  <c r="J100" i="1" s="1"/>
  <c r="H53" i="1"/>
  <c r="J53" i="1" s="1"/>
  <c r="H72" i="1"/>
  <c r="J72" i="1" s="1"/>
  <c r="H174" i="1"/>
  <c r="J174" i="1" s="1"/>
  <c r="H246" i="1"/>
  <c r="J246" i="1" s="1"/>
  <c r="H109" i="1"/>
  <c r="J109" i="1" s="1"/>
  <c r="H22" i="1"/>
  <c r="J22" i="1" s="1"/>
  <c r="H237" i="1"/>
  <c r="J237" i="1" s="1"/>
  <c r="H162" i="1"/>
  <c r="J162" i="1" s="1"/>
  <c r="H166" i="1"/>
  <c r="J166" i="1" s="1"/>
  <c r="H227" i="1"/>
  <c r="J227" i="1" s="1"/>
  <c r="H152" i="1"/>
  <c r="J152" i="1" s="1"/>
  <c r="H17" i="1"/>
  <c r="J17" i="1" s="1"/>
  <c r="H31" i="1"/>
  <c r="J31" i="1" s="1"/>
  <c r="H213" i="1"/>
  <c r="J213" i="1" s="1"/>
  <c r="H193" i="1"/>
  <c r="J193" i="1" s="1"/>
  <c r="H180" i="1"/>
  <c r="J180" i="1" s="1"/>
  <c r="H264" i="1"/>
  <c r="J264" i="1" s="1"/>
  <c r="H205" i="1"/>
  <c r="J205" i="1" s="1"/>
  <c r="H44" i="1"/>
  <c r="J44" i="1" s="1"/>
  <c r="H248" i="1"/>
  <c r="J248" i="1" s="1"/>
  <c r="H147" i="1"/>
  <c r="J147" i="1" s="1"/>
  <c r="H71" i="1"/>
  <c r="J71" i="1" s="1"/>
  <c r="H119" i="1"/>
  <c r="J119" i="1" s="1"/>
  <c r="H296" i="1"/>
  <c r="J296" i="1" s="1"/>
  <c r="H113" i="1"/>
  <c r="J113" i="1" s="1"/>
  <c r="H216" i="1"/>
  <c r="J216" i="1" s="1"/>
  <c r="H234" i="1"/>
  <c r="J234" i="1" s="1"/>
  <c r="H291" i="1"/>
  <c r="J291" i="1" s="1"/>
  <c r="H245" i="1"/>
  <c r="J245" i="1" s="1"/>
  <c r="H67" i="1"/>
  <c r="J67" i="1" s="1"/>
  <c r="H247" i="1"/>
  <c r="J247" i="1" s="1"/>
  <c r="H178" i="1"/>
  <c r="J178" i="1" s="1"/>
  <c r="H283" i="1"/>
  <c r="J283" i="1" s="1"/>
  <c r="H143" i="1"/>
  <c r="J143" i="1" s="1"/>
  <c r="H280" i="1"/>
  <c r="J280" i="1" s="1"/>
  <c r="H262" i="1"/>
  <c r="J262" i="1" s="1"/>
  <c r="H209" i="1"/>
  <c r="J209" i="1" s="1"/>
  <c r="H32" i="1"/>
  <c r="J32" i="1" s="1"/>
  <c r="H36" i="1"/>
  <c r="J36" i="1" s="1"/>
  <c r="H151" i="1"/>
  <c r="J151" i="1" s="1"/>
  <c r="H24" i="1"/>
  <c r="J24" i="1" s="1"/>
  <c r="H115" i="1"/>
  <c r="J115" i="1" s="1"/>
  <c r="H153" i="1"/>
  <c r="J153" i="1" s="1"/>
  <c r="H241" i="1"/>
  <c r="J241" i="1" s="1"/>
  <c r="H163" i="1"/>
  <c r="J163" i="1" s="1"/>
  <c r="H158" i="1"/>
  <c r="J158" i="1" s="1"/>
  <c r="H167" i="1"/>
  <c r="J167" i="1" s="1"/>
  <c r="H73" i="1"/>
  <c r="J73" i="1" s="1"/>
  <c r="H199" i="1"/>
  <c r="J199" i="1" s="1"/>
  <c r="H134" i="1"/>
  <c r="J134" i="1" s="1"/>
  <c r="H121" i="1"/>
  <c r="J121" i="1" s="1"/>
  <c r="H261" i="1"/>
  <c r="J261" i="1" s="1"/>
  <c r="H66" i="1"/>
  <c r="J66" i="1" s="1"/>
  <c r="H142" i="1"/>
  <c r="J142" i="1" s="1"/>
  <c r="H65" i="1"/>
  <c r="J65" i="1" s="1"/>
  <c r="H189" i="1"/>
  <c r="J189" i="1" s="1"/>
  <c r="H104" i="1"/>
  <c r="J104" i="1" s="1"/>
  <c r="H236" i="1"/>
  <c r="J236" i="1" s="1"/>
  <c r="H232" i="1"/>
  <c r="J232" i="1" s="1"/>
  <c r="H85" i="1"/>
  <c r="J85" i="1" s="1"/>
  <c r="H269" i="1"/>
  <c r="J269" i="1" s="1"/>
  <c r="H52" i="1"/>
  <c r="J52" i="1" s="1"/>
  <c r="H287" i="1"/>
  <c r="J287" i="1" s="1"/>
  <c r="H192" i="1"/>
  <c r="J192" i="1" s="1"/>
  <c r="H39" i="1"/>
  <c r="J39" i="1" s="1"/>
  <c r="H83" i="1"/>
  <c r="J83" i="1" s="1"/>
  <c r="H51" i="1"/>
  <c r="J51" i="1" s="1"/>
  <c r="H140" i="1"/>
  <c r="J140" i="1" s="1"/>
  <c r="H82" i="1"/>
  <c r="J82" i="1" s="1"/>
  <c r="H137" i="1"/>
  <c r="J137" i="1" s="1"/>
  <c r="H131" i="1"/>
  <c r="J131" i="1" s="1"/>
  <c r="H278" i="1"/>
  <c r="J278" i="1" s="1"/>
  <c r="H75" i="1"/>
  <c r="J75" i="1" s="1"/>
  <c r="H252" i="1"/>
  <c r="J252" i="1" s="1"/>
  <c r="H267" i="1"/>
  <c r="J267" i="1" s="1"/>
  <c r="H233" i="1"/>
  <c r="J233" i="1" s="1"/>
  <c r="H80" i="1"/>
  <c r="J80" i="1" s="1"/>
  <c r="H54" i="1"/>
  <c r="J54" i="1" s="1"/>
  <c r="H228" i="1"/>
  <c r="J228" i="1" s="1"/>
  <c r="H207" i="1"/>
  <c r="J207" i="1" s="1"/>
  <c r="H184" i="1"/>
  <c r="J184" i="1" s="1"/>
  <c r="H69" i="1"/>
  <c r="J69" i="1" s="1"/>
  <c r="H87" i="1"/>
  <c r="J87" i="1" s="1"/>
  <c r="H123" i="1"/>
  <c r="J123" i="1" s="1"/>
  <c r="H118" i="1"/>
  <c r="J118" i="1" s="1"/>
  <c r="H16" i="1"/>
  <c r="J16" i="1" s="1"/>
  <c r="H107" i="1"/>
  <c r="J107" i="1" s="1"/>
  <c r="H271" i="1"/>
  <c r="J271" i="1" s="1"/>
  <c r="H253" i="1"/>
  <c r="J253" i="1" s="1"/>
  <c r="H249" i="1"/>
  <c r="J249" i="1" s="1"/>
  <c r="H92" i="1"/>
  <c r="J92" i="1" s="1"/>
  <c r="H84" i="1"/>
  <c r="J84" i="1" s="1"/>
  <c r="H70" i="1"/>
  <c r="J70" i="1" s="1"/>
  <c r="H96" i="1"/>
  <c r="J96" i="1" s="1"/>
  <c r="H275" i="1"/>
  <c r="J275" i="1" s="1"/>
  <c r="H282" i="1"/>
  <c r="J282" i="1" s="1"/>
  <c r="H185" i="1"/>
  <c r="J185" i="1" s="1"/>
  <c r="H122" i="1"/>
  <c r="J122" i="1" s="1"/>
  <c r="H86" i="1"/>
  <c r="J86" i="1" s="1"/>
  <c r="H89" i="1"/>
  <c r="J89" i="1" s="1"/>
  <c r="H129" i="1"/>
  <c r="J129" i="1" s="1"/>
  <c r="H149" i="1"/>
  <c r="J149" i="1" s="1"/>
  <c r="H297" i="1"/>
  <c r="J297" i="1" s="1"/>
  <c r="H225" i="1"/>
  <c r="J225" i="1" s="1"/>
  <c r="H191" i="1"/>
  <c r="J191" i="1" s="1"/>
  <c r="H279" i="1"/>
  <c r="J279" i="1" s="1"/>
  <c r="H15" i="1"/>
  <c r="J15" i="1" s="1"/>
  <c r="H13" i="1"/>
  <c r="J13" i="1" s="1"/>
  <c r="H33" i="1"/>
  <c r="J33" i="1" s="1"/>
  <c r="H286" i="1"/>
  <c r="J286" i="1" s="1"/>
  <c r="H106" i="1"/>
  <c r="J106" i="1" s="1"/>
  <c r="H148" i="1"/>
  <c r="J148" i="1" s="1"/>
  <c r="H41" i="1"/>
  <c r="J41" i="1" s="1"/>
  <c r="H110" i="1"/>
  <c r="J110" i="1" s="1"/>
  <c r="H74" i="1"/>
  <c r="J74" i="1" s="1"/>
  <c r="H215" i="1"/>
  <c r="J215" i="1" s="1"/>
  <c r="H10" i="1"/>
  <c r="J10" i="1" s="1"/>
  <c r="H223" i="1"/>
  <c r="J223" i="1" s="1"/>
  <c r="H186" i="1"/>
  <c r="J186" i="1" s="1"/>
  <c r="H160" i="1"/>
  <c r="J160" i="1" s="1"/>
  <c r="H161" i="1"/>
  <c r="J161" i="1" s="1"/>
  <c r="H108" i="1"/>
  <c r="J108" i="1" s="1"/>
  <c r="H59" i="1"/>
  <c r="J59" i="1" s="1"/>
  <c r="H150" i="1"/>
  <c r="J150" i="1" s="1"/>
  <c r="H208" i="1"/>
  <c r="J208" i="1" s="1"/>
  <c r="H277" i="1"/>
  <c r="J277" i="1" s="1"/>
  <c r="H295" i="1"/>
  <c r="J295" i="1" s="1"/>
  <c r="H229" i="1"/>
  <c r="J229" i="1" s="1"/>
  <c r="H132" i="1"/>
  <c r="J132" i="1" s="1"/>
  <c r="H251" i="1"/>
  <c r="J251" i="1" s="1"/>
  <c r="H274" i="1"/>
  <c r="J274" i="1" s="1"/>
  <c r="H136" i="1"/>
  <c r="J136" i="1" s="1"/>
  <c r="H64" i="1"/>
  <c r="J64" i="1" s="1"/>
  <c r="H172" i="1"/>
  <c r="J172" i="1" s="1"/>
  <c r="H238" i="1"/>
  <c r="J238" i="1" s="1"/>
  <c r="H88" i="1"/>
  <c r="J88" i="1" s="1"/>
  <c r="H68" i="1"/>
  <c r="J68" i="1" s="1"/>
  <c r="H235" i="1"/>
  <c r="J235" i="1" s="1"/>
  <c r="H203" i="1"/>
  <c r="J203" i="1" s="1"/>
  <c r="H176" i="1"/>
  <c r="J176" i="1" s="1"/>
  <c r="H94" i="1"/>
  <c r="J94" i="1" s="1"/>
  <c r="H211" i="1"/>
  <c r="J211" i="1" s="1"/>
  <c r="H257" i="1"/>
  <c r="J257" i="1" s="1"/>
  <c r="H90" i="1"/>
  <c r="J90" i="1" s="1"/>
  <c r="H212" i="1"/>
  <c r="J212" i="1" s="1"/>
  <c r="H210" i="1"/>
  <c r="J210" i="1" s="1"/>
  <c r="H29" i="1"/>
  <c r="J29" i="1" s="1"/>
  <c r="H272" i="1"/>
  <c r="J272" i="1" s="1"/>
  <c r="H273" i="1"/>
  <c r="J273" i="1" s="1"/>
  <c r="H214" i="1"/>
  <c r="J214" i="1" s="1"/>
  <c r="H224" i="1"/>
  <c r="J224" i="1" s="1"/>
  <c r="H55" i="1"/>
  <c r="J55" i="1" s="1"/>
  <c r="H154" i="1"/>
  <c r="J154" i="1" s="1"/>
  <c r="H133" i="1"/>
  <c r="J133" i="1" s="1"/>
  <c r="H144" i="1"/>
  <c r="J144" i="1" s="1"/>
  <c r="H18" i="1"/>
  <c r="J18" i="1" s="1"/>
  <c r="H117" i="1"/>
  <c r="J117" i="1" s="1"/>
  <c r="H141" i="1"/>
  <c r="J141" i="1" s="1"/>
  <c r="H21" i="1"/>
  <c r="J21" i="1" s="1"/>
  <c r="H128" i="1"/>
  <c r="J128" i="1" s="1"/>
  <c r="H35" i="1"/>
  <c r="J35" i="1" s="1"/>
  <c r="H202" i="1"/>
  <c r="J202" i="1" s="1"/>
  <c r="H300" i="1"/>
  <c r="J300" i="1" s="1"/>
  <c r="H240" i="1"/>
  <c r="J240" i="1" s="1"/>
  <c r="H177" i="1"/>
  <c r="J177" i="1" s="1"/>
  <c r="H239" i="1"/>
  <c r="J239" i="1" s="1"/>
  <c r="H27" i="1"/>
  <c r="J27" i="1" s="1"/>
  <c r="H28" i="1"/>
  <c r="J28" i="1" s="1"/>
  <c r="H201" i="1"/>
  <c r="J201" i="1" s="1"/>
  <c r="H11" i="1"/>
  <c r="J11" i="1" s="1"/>
  <c r="H254" i="1"/>
  <c r="J254" i="1" s="1"/>
  <c r="H57" i="1"/>
  <c r="J57" i="1" s="1"/>
  <c r="H168" i="1"/>
  <c r="J168" i="1" s="1"/>
  <c r="H130" i="1"/>
  <c r="J130" i="1" s="1"/>
  <c r="H156" i="1"/>
  <c r="J156" i="1" s="1"/>
  <c r="H112" i="1"/>
  <c r="J112" i="1" s="1"/>
  <c r="H270" i="1"/>
  <c r="J270" i="1" s="1"/>
  <c r="H12" i="1"/>
  <c r="J12" i="1" s="1"/>
  <c r="H258" i="1"/>
  <c r="J258" i="1" s="1"/>
  <c r="H145" i="1"/>
  <c r="J145" i="1" s="1"/>
  <c r="H63" i="1"/>
  <c r="J63" i="1" s="1"/>
  <c r="H173" i="1"/>
  <c r="J173" i="1" s="1"/>
  <c r="H56" i="1"/>
  <c r="J56" i="1" s="1"/>
  <c r="H91" i="1"/>
  <c r="J91" i="1" s="1"/>
  <c r="H20" i="1"/>
  <c r="J20" i="1" s="1"/>
  <c r="H93" i="1"/>
  <c r="J93" i="1" s="1"/>
  <c r="H125" i="1"/>
  <c r="J125" i="1" s="1"/>
  <c r="H4" i="1"/>
  <c r="J4" i="1" s="1"/>
  <c r="H5" i="1"/>
  <c r="J5" i="1" s="1"/>
  <c r="H98" i="1"/>
  <c r="J98" i="1" s="1"/>
  <c r="H181" i="1"/>
  <c r="J181" i="1" s="1"/>
  <c r="H58" i="1"/>
  <c r="J58" i="1" s="1"/>
  <c r="H250" i="1"/>
  <c r="J250" i="1" s="1"/>
  <c r="H204" i="1"/>
  <c r="J204" i="1" s="1"/>
  <c r="H259" i="1"/>
  <c r="J259" i="1" s="1"/>
  <c r="H231" i="1"/>
  <c r="J231" i="1" s="1"/>
  <c r="H135" i="1"/>
  <c r="J135" i="1" s="1"/>
  <c r="H230" i="1"/>
  <c r="J230" i="1" s="1"/>
  <c r="H222" i="1"/>
  <c r="J222" i="1" s="1"/>
  <c r="H101" i="1"/>
  <c r="J101" i="1" s="1"/>
  <c r="H34" i="1"/>
  <c r="J34" i="1" s="1"/>
  <c r="H120" i="1"/>
  <c r="J120" i="1" s="1"/>
  <c r="H294" i="1"/>
  <c r="J294" i="1" s="1"/>
  <c r="H159" i="1"/>
  <c r="J159" i="1" s="1"/>
  <c r="H183" i="1"/>
  <c r="J183" i="1" s="1"/>
  <c r="H190" i="1"/>
  <c r="J190" i="1" s="1"/>
  <c r="H30" i="1"/>
  <c r="J30" i="1" s="1"/>
  <c r="H244" i="1"/>
  <c r="J244" i="1" s="1"/>
  <c r="H182" i="1"/>
  <c r="J182" i="1" s="1"/>
  <c r="H79" i="1"/>
  <c r="J79" i="1" s="1"/>
  <c r="H289" i="1"/>
  <c r="J289" i="1" s="1"/>
  <c r="H196" i="1"/>
  <c r="J196" i="1" s="1"/>
  <c r="H175" i="1"/>
  <c r="J175" i="1" s="1"/>
  <c r="H265" i="1"/>
  <c r="J265" i="1" s="1"/>
  <c r="H2" i="1"/>
  <c r="J2" i="1" s="1"/>
  <c r="H81" i="1"/>
  <c r="J81" i="1" s="1"/>
  <c r="H263" i="1"/>
  <c r="J263" i="1" s="1"/>
  <c r="H197" i="1"/>
  <c r="J197" i="1" s="1"/>
  <c r="H255" i="1"/>
  <c r="J255" i="1" s="1"/>
  <c r="H169" i="1"/>
  <c r="J169" i="1" s="1"/>
  <c r="H217" i="1"/>
  <c r="J217" i="1" s="1"/>
  <c r="H19" i="1"/>
  <c r="J19" i="1" s="1"/>
  <c r="H62" i="1"/>
  <c r="J62" i="1" s="1"/>
  <c r="H95" i="1"/>
  <c r="J95" i="1" s="1"/>
  <c r="H114" i="1"/>
  <c r="J114" i="1" s="1"/>
  <c r="H116" i="1"/>
  <c r="J116" i="1" s="1"/>
  <c r="H187" i="1"/>
  <c r="J187" i="1" s="1"/>
  <c r="H76" i="1"/>
  <c r="J76" i="1" s="1"/>
  <c r="H50" i="1"/>
  <c r="J50" i="1" s="1"/>
  <c r="H157" i="1"/>
  <c r="J157" i="1" s="1"/>
  <c r="H46" i="1"/>
  <c r="J46" i="1" s="1"/>
  <c r="H226" i="1"/>
  <c r="J226" i="1" s="1"/>
  <c r="H14" i="1"/>
  <c r="J14" i="1" s="1"/>
  <c r="H288" i="1"/>
  <c r="J288" i="1" s="1"/>
  <c r="H242" i="1"/>
  <c r="J242" i="1" s="1"/>
  <c r="H124" i="1"/>
  <c r="J124" i="1" s="1"/>
  <c r="H60" i="1"/>
  <c r="J60" i="1" s="1"/>
  <c r="H6" i="1"/>
  <c r="J6" i="1" s="1"/>
  <c r="H61" i="1"/>
  <c r="J61" i="1" s="1"/>
  <c r="H43" i="1"/>
  <c r="J43" i="1" s="1"/>
  <c r="H284" i="1"/>
  <c r="J284" i="1" s="1"/>
  <c r="H292" i="1"/>
  <c r="J292" i="1" s="1"/>
  <c r="H260" i="1"/>
  <c r="J260" i="1" s="1"/>
  <c r="H220" i="1"/>
  <c r="J220" i="1" s="1"/>
  <c r="H200" i="1"/>
  <c r="J200" i="1" s="1"/>
  <c r="H266" i="1"/>
  <c r="J266" i="1" s="1"/>
  <c r="I301" i="1" l="1"/>
  <c r="J30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95E52C-9042-4E26-BD1E-D1C1AB7677B3}" keepAlive="1" name="Zapytanie — biurowe" description="Połączenie z zapytaniem „biurowe” w skoroszycie." type="5" refreshedVersion="7" background="1" saveData="1">
    <dbPr connection="Provider=Microsoft.Mashup.OleDb.1;Data Source=$Workbook$;Location=biurowe;Extended Properties=&quot;&quot;" command="SELECT * FROM [biurowe]"/>
  </connection>
</connections>
</file>

<file path=xl/sharedStrings.xml><?xml version="1.0" encoding="utf-8"?>
<sst xmlns="http://schemas.openxmlformats.org/spreadsheetml/2006/main" count="1208" uniqueCount="857">
  <si>
    <t>nazwa</t>
  </si>
  <si>
    <t>opis</t>
  </si>
  <si>
    <t>jm</t>
  </si>
  <si>
    <t>241847000986032</t>
  </si>
  <si>
    <t xml:space="preserve">teczka tekturowa z gumką </t>
  </si>
  <si>
    <t>na dokumenty o formacie A4, wykonana z grubego i trwałego kartonu, o gramaturze min 275 g/m2, z trzema wewnętrznymi klapkami zabezpieczającymi dokumenty przed wypadnięciem.</t>
  </si>
  <si>
    <t>szt</t>
  </si>
  <si>
    <t>241847000986033</t>
  </si>
  <si>
    <t xml:space="preserve">teczka do podpisu </t>
  </si>
  <si>
    <t>format: A4, wykonana z kartonu pokrytego skóropodobnym tworzywem, grzbiet teczki harmonijkowy, wewnątrz 10 kart/przekładek.</t>
  </si>
  <si>
    <t>241847000986034</t>
  </si>
  <si>
    <t>teczka tekturowa wiązana na tasiemkę</t>
  </si>
  <si>
    <t>241847000986035</t>
  </si>
  <si>
    <t>teczka skrzydłowa na rzep lub gumkę</t>
  </si>
  <si>
    <t>na dokumenty o formacie A4, do wyboru na rzepy lub gumkę, wykonana z mocnego kartonu o gramaturze  min. 400 g, szerokość grzbietu 3-4 cm, z trzema wewnętrznymi klapkami zabezpieczającymi dokumenty przed wypadnięciem.</t>
  </si>
  <si>
    <t>241847000986036</t>
  </si>
  <si>
    <t>taśma dwustronnie klejąca 38 mm x 5 m</t>
  </si>
  <si>
    <t>38 mm x 5 m, dobrze przylegająca do powierzchni.</t>
  </si>
  <si>
    <t>241847000986037</t>
  </si>
  <si>
    <t>taśma dwustronnie klejąca 38 mm x 10 m</t>
  </si>
  <si>
    <t>38 mm x 10 m, dobrze przylegająca do powierzchni</t>
  </si>
  <si>
    <t>241847000986038</t>
  </si>
  <si>
    <t>taśma pakowa (szara lub przezroczysta)</t>
  </si>
  <si>
    <t>jednostronnie klejąca, na mocnej wytrzymałej folii, szerokość taśmy ok. 48 mm, długość ok. 66 m.</t>
  </si>
  <si>
    <t>241847000986039</t>
  </si>
  <si>
    <t>taśma klejąca na podajniku</t>
  </si>
  <si>
    <t>przeźroczysta, szerokość: 18-19 mm, długość: 18-20m, nie żółknąca z czasem, trwale łącząca.</t>
  </si>
  <si>
    <t>241847000986040</t>
  </si>
  <si>
    <t>spinacze krzyżowe</t>
  </si>
  <si>
    <t>krzyżowe, potrójnie niklowane, 41 mm, opakowanie 50 szt.</t>
  </si>
  <si>
    <t>op</t>
  </si>
  <si>
    <t>241847000986041</t>
  </si>
  <si>
    <t>sznurek jutowy</t>
  </si>
  <si>
    <t>kolor: jasny beż, grubość sznurka ok. 1,2 mm, długość sznurka 250 - 270 m</t>
  </si>
  <si>
    <t>241847000986042</t>
  </si>
  <si>
    <t>spinacze biurowe, okrągłe, 28mm</t>
  </si>
  <si>
    <t>okrągłe, 28 mm, niklowane, opakowanie 100 szt.</t>
  </si>
  <si>
    <t>241847000986043</t>
  </si>
  <si>
    <t>spinacze biurowe, okrągłe, 50 mm</t>
  </si>
  <si>
    <t>okrągłe, 50 mm, niklowane, opakowanie 100 szt.</t>
  </si>
  <si>
    <t>241847000986044</t>
  </si>
  <si>
    <t>skoroszyt papierowy do wpinania połówkowy A4</t>
  </si>
  <si>
    <t xml:space="preserve">format A4 połówkowy, wykonany z tektury o grubości min. 280 g/m2, biały, wewnątrz metalowy wąs, do wyboru: oczkowy lub z zawieszką. </t>
  </si>
  <si>
    <t>241847000986045</t>
  </si>
  <si>
    <t xml:space="preserve">skorowidz A4 </t>
  </si>
  <si>
    <t>format: A4, liniatura: kratka, szyty, register alfabetyczny, twarda oprawa, 96 kartkowy.</t>
  </si>
  <si>
    <t>241847000986047</t>
  </si>
  <si>
    <t>skoroszyt papierowy do wpinania A4 pełny</t>
  </si>
  <si>
    <t xml:space="preserve">format A4, wykonany z tektury o grubości min. 280 g/m2, biały, wewnątrz metalowy wąs, do wyboru: oczkowy lub z zawieszką. </t>
  </si>
  <si>
    <t>241847000986048</t>
  </si>
  <si>
    <t>segregator ekologiczny A4/5 cm</t>
  </si>
  <si>
    <t>format A4, szer. grzbietu 5 cm, wykonany z twardej beżowej tektury niepowlekanej o grubości 2 mm, zawierający mechanizm dźwigniowy z dociskiem,oczko grzbietowe oraz okucia owalne, z etykietą do opisu.</t>
  </si>
  <si>
    <t>241847000986049</t>
  </si>
  <si>
    <t>segregator ekologiczny A4/7-7,5 cm</t>
  </si>
  <si>
    <t>format A4, szer. grzbietu 7-7,5 cm, wykonany z twardej beżowej tektury niepowlekanej o grubości 2 mm, zawierający mechanizm dźwigniowy z dociskiem,oczko grzbietowe oraz okucia owalne, z etykietą do opisu.</t>
  </si>
  <si>
    <t>241847000986050</t>
  </si>
  <si>
    <t>rozszywacz zszywek</t>
  </si>
  <si>
    <t>posiadający plastikowe uchwyty na palce dla łatwego użytku, usuwający różne rodzaje zszywek biurowych.</t>
  </si>
  <si>
    <t>241847000986053</t>
  </si>
  <si>
    <t>przekładki 12-kolorowe</t>
  </si>
  <si>
    <t>przekładki kartonowe, 12 stron, format A4, wyposażone w kartę informacyjno-opisową, z indeksami. opakowanie 12 szt.</t>
  </si>
  <si>
    <t>241847000986054</t>
  </si>
  <si>
    <t xml:space="preserve">polecenie przelewu A6 </t>
  </si>
  <si>
    <t>Papier samokopiujący, format A6, oryginał + 3 kopie, 80 kartek, perforowane, oklejone grzbietowo.</t>
  </si>
  <si>
    <t>241847000986056</t>
  </si>
  <si>
    <t>pisaki komplet 4 szt.</t>
  </si>
  <si>
    <t>komplet 4 szt., w kolorach: czarny, niebieski, czerwony, zielony, grubość pisania 2 mm.</t>
  </si>
  <si>
    <t>komplet</t>
  </si>
  <si>
    <t>241847000986057</t>
  </si>
  <si>
    <t>papier biurowy A4 biały</t>
  </si>
  <si>
    <t>do drukarek atramentowych i laserowych, format A4, klasa białości C, 80g/m2, ryza zawierająca 500 szt., zapewnia bezproblemowe drukowanie i kopiowanie.</t>
  </si>
  <si>
    <t>ryz</t>
  </si>
  <si>
    <t>241847000986058</t>
  </si>
  <si>
    <t>papier szary pakowy</t>
  </si>
  <si>
    <t>makulaturowy o barwie szarobrązowej, wymiar arkusza: 100cm x 130cm, gramatura: 80g/m2</t>
  </si>
  <si>
    <t>ark</t>
  </si>
  <si>
    <t>241847000986059</t>
  </si>
  <si>
    <t>ekologiczny papier biurowy A3 do kopiowania i drukowania</t>
  </si>
  <si>
    <t>do wysokonakładowych drukarek atramentowych i laserowych, format A3, wym. 420 mm x 297 mm, gramatura 80g/m2, wykonany w 100 % z makulatury, ryza zawierająca 500 szt., zapewnia bezproblemowe drukowanie i kopiowanie, nie powodujący zacinania się urządzeń kopiujących/drukujących.</t>
  </si>
  <si>
    <t>241847000986061</t>
  </si>
  <si>
    <t>ołówek automatyczny</t>
  </si>
  <si>
    <t>z grafitem o grubości 0,5 mm, wyposażony w gumowy uchwyt, z systemem oszczędzania grafitu oraz metalowym mechanizmem zaciskowym</t>
  </si>
  <si>
    <t>241847000986062</t>
  </si>
  <si>
    <t>ołówek bezdrzewny</t>
  </si>
  <si>
    <t>z gumką, twardość HB</t>
  </si>
  <si>
    <t>241847000986063</t>
  </si>
  <si>
    <t>okładki do bindowania-tył</t>
  </si>
  <si>
    <t>format: A4, gr. 270 g, karton delta skóropodobny, czerwony, opakowanie 100 szt.</t>
  </si>
  <si>
    <t>241847000986064</t>
  </si>
  <si>
    <t>koszulki przezroczyste A4 Cristal</t>
  </si>
  <si>
    <t xml:space="preserve">format A4, otwierane z góry, wysoko przeźroczyste z folii PP o grubości min. 50 mic, antystatyczne, opakowanie 100 szt.  </t>
  </si>
  <si>
    <t>241847000986065</t>
  </si>
  <si>
    <t>kalendarz VENUS MERKURY</t>
  </si>
  <si>
    <t>format: B5 - 17,5 x 17cm, układ: dwustronny, tydzień na 1 stronie, stojący, okładka kolorowa drukowana na kredzie, do wyboru: na rok bieżący i następny</t>
  </si>
  <si>
    <t>241847000986066</t>
  </si>
  <si>
    <t>foliopis wodoodporny</t>
  </si>
  <si>
    <t>gr linii pisania 0,4-0,6 mm; napełniony niezmywalnym i szybkoschnącym atramentem, dł. linii pisania 500 m; do pisania po płytach CD/DVD, szkle, drewnie, winylu, plastiku, nie uszkadzający powierzchni płyt.</t>
  </si>
  <si>
    <t>241847000986067</t>
  </si>
  <si>
    <t>zeszyt w miękkiej oprawie, A5, 96-kartkowy w kratkę</t>
  </si>
  <si>
    <t>format A5, w kratkę, gramatura min. 65g/m2</t>
  </si>
  <si>
    <t>241847000986068</t>
  </si>
  <si>
    <t>zszywki 10 mini</t>
  </si>
  <si>
    <t>10 mini, opakowanie 1000 szt.</t>
  </si>
  <si>
    <t>241847000986069</t>
  </si>
  <si>
    <t>zszywacz biurowy</t>
  </si>
  <si>
    <t>czarny, metalowy, zszywający do 30 kartek, głębokość wsuwania kartek 65 mm, pojemność magazynka - 100 x 24/6 lub 130 x 26/6, zszywanie zamknięte, otwarte i tapicerskie, ładowany od góry.</t>
  </si>
  <si>
    <t>241847000986070</t>
  </si>
  <si>
    <t>zeszyt w miękkiej oprawie, A5, 60-kartkowy w kratkę</t>
  </si>
  <si>
    <t>241847000986072</t>
  </si>
  <si>
    <t>zszywki biurowe 24/6</t>
  </si>
  <si>
    <t>24/6, opakowanie zawierające 1000 szt., zszywające do 30 kartek (3 mm).</t>
  </si>
  <si>
    <t>241847000986073</t>
  </si>
  <si>
    <t>zeszyt w miękkiej oprawie, A5, 32-kartkowy w kratkę</t>
  </si>
  <si>
    <t>241847000986074</t>
  </si>
  <si>
    <t>zakreślacz fluorescencyjny</t>
  </si>
  <si>
    <t>ścięta końcówka, odporny na wysychanie, szerokość linii pisania 1-5 mm, do wyboru w kolorach: żółty, zielony, niebieski, czerwony, różowy, pomarańczowy.</t>
  </si>
  <si>
    <t>241847000986075</t>
  </si>
  <si>
    <t>zawieszki do kluczy</t>
  </si>
  <si>
    <t>rozmiar zewnętrzny 6 cm x 2,2 cm, z wyjmowanym okienkiem do opisu 3,5 cm x 1,5 cm, do wyboru w kolorach: czarny, zołty, zielony, niebieski, czerwony.</t>
  </si>
  <si>
    <t>241847000986076</t>
  </si>
  <si>
    <t>zakładki (znaczniki) indeksujące samoprzylepne</t>
  </si>
  <si>
    <t>w 4 kolorach fluorescencyjnych po 50 szt., wymiary: 20mm x 50 mm.</t>
  </si>
  <si>
    <t>241847000986077</t>
  </si>
  <si>
    <t>wkład do długopisu</t>
  </si>
  <si>
    <t>241847000986078</t>
  </si>
  <si>
    <t>tusz wodny do pieczątek</t>
  </si>
  <si>
    <t>pojemność 25 ml, do stempli ręcznych i samotuszujących z gumową lub polimerową płytką stemplującą, do wyboru w kolorze: czarny, niebieski, czerwony, zielony.</t>
  </si>
  <si>
    <t>241847000986079</t>
  </si>
  <si>
    <t>wkład grafitowy do ołówka automatycznego 0,7 mm</t>
  </si>
  <si>
    <t>241847000986080</t>
  </si>
  <si>
    <t>wkład grafitowy do ołówka automatycznego 0,5 mm</t>
  </si>
  <si>
    <t>241847000986081</t>
  </si>
  <si>
    <t>kalendarz książkowy - notes 143 x 203 mm</t>
  </si>
  <si>
    <t>typu notes, wym: 143 x 203 mm, do wyboru na bieżący rok lub następny</t>
  </si>
  <si>
    <t>241847000986083</t>
  </si>
  <si>
    <t>kalendarz ze spiralą pion/poziom</t>
  </si>
  <si>
    <t>biurkowy, piramidka, do wyboru na bieżący rok lub następny.</t>
  </si>
  <si>
    <t>241847000986084</t>
  </si>
  <si>
    <t>kalendarz trójdzielny</t>
  </si>
  <si>
    <t>do wyboru na bieżący rok lub następny, wymiar całkowity: szer. 320 mm, dł. 830 mm</t>
  </si>
  <si>
    <t>241847000986086</t>
  </si>
  <si>
    <t>klej w sztyfcie 36 g</t>
  </si>
  <si>
    <t>bez rozpuszczalnika, do klejenia papieru, tektury.</t>
  </si>
  <si>
    <t>241847000986087</t>
  </si>
  <si>
    <t>pudełko archiwizacyjne A4</t>
  </si>
  <si>
    <t>wykonane z twardej tektury falistej, do przechowywania dokumentów wypiętych z segregatora, miejsce na opis zawartości, (wys. x szer. x gł. cm) 26,5x9,5x34,0</t>
  </si>
  <si>
    <t>241847000986089</t>
  </si>
  <si>
    <t>grzbiety drutowe 6,4 mm</t>
  </si>
  <si>
    <t>opakowanie 60 szt., kolor do wyboru</t>
  </si>
  <si>
    <t>241847000986091</t>
  </si>
  <si>
    <t>grzbiety drutowe 8 mm</t>
  </si>
  <si>
    <t>241847000986092</t>
  </si>
  <si>
    <t>kalkulator biurowy</t>
  </si>
  <si>
    <t>12 pozycyjny, duży wyświetlacz, podwójne zasilanie, podwójna pamięć, zaokrąglanie wyników, obliczanie marży, klawisz cofania, klawisz zmiany znaku +/-, klawisz podwójnego zera, plastikowa obudowa i klawisze, wymiary 210 x 155 x 34,5 mm, 24 miesiące gwarancji.</t>
  </si>
  <si>
    <t>241847000986093</t>
  </si>
  <si>
    <t xml:space="preserve">kalka ołówk/maszyn A4 </t>
  </si>
  <si>
    <t>opakowanie - 25 ark., format: A4, różne odcienie</t>
  </si>
  <si>
    <t>241847000986094</t>
  </si>
  <si>
    <t xml:space="preserve">gumka </t>
  </si>
  <si>
    <t>do ścierania śladów ołówka, kolor biały, o wymiarach 33-35 x 16 x 11-13 mm, do stosowania na papierze, kalce kreślarskiej</t>
  </si>
  <si>
    <t>241847000986095</t>
  </si>
  <si>
    <t>gumki recepturki 40 g</t>
  </si>
  <si>
    <t>opakowanie 40 g, różnokolorowe.</t>
  </si>
  <si>
    <t>241847000986096</t>
  </si>
  <si>
    <t>etykiety na segregator</t>
  </si>
  <si>
    <t>zastępcze, samoprzylepne, do segregatora w formacie A4 szerokość grzbietu 7-7,5 cm; op. 10 szt.</t>
  </si>
  <si>
    <t>241847000986097</t>
  </si>
  <si>
    <t>etykiety samoprzylepne A-4</t>
  </si>
  <si>
    <t>na formacie A4, opakowanie - 100 arkuszy, wielkość etykiet 85x50 mm</t>
  </si>
  <si>
    <t>241847000986098</t>
  </si>
  <si>
    <t>dziurkacz biurowy</t>
  </si>
  <si>
    <t>dziurkujący jednorazowo min. 25 kartek, średnica dziurek 5,5 mm, odległość między dziurkami 80 mm, z ogranicznikem formatu, posiadający antypoślizgową nakładkę, pojemnik na ścinki po opróżnieniu nie spada</t>
  </si>
  <si>
    <t>241847000986099</t>
  </si>
  <si>
    <t>gazetownik składany szary</t>
  </si>
  <si>
    <t>format A4, grzbiet 70 mm</t>
  </si>
  <si>
    <t>241847000986101</t>
  </si>
  <si>
    <t xml:space="preserve">folia do laminowania A3 </t>
  </si>
  <si>
    <t>na gorąco, błyszcząca, format A3 303x426 mm, wykończenie antystatyczne, grubość 160 (2x80mic), opakowanie 100 szt.</t>
  </si>
  <si>
    <t>241847000986102</t>
  </si>
  <si>
    <t xml:space="preserve">folia do laminowania A4 </t>
  </si>
  <si>
    <t>na gorąco, błyszcząca, format A4 216x303mm, wykończenie antystatyczne grubość 160 (2x80 mic.), opakowanie 100 szt.</t>
  </si>
  <si>
    <t>241847000986103</t>
  </si>
  <si>
    <t>brulion A5 krata T/O</t>
  </si>
  <si>
    <t xml:space="preserve">format A5, 96 kartkowy, w kratkę, twarda oprawa </t>
  </si>
  <si>
    <t>241847000986104</t>
  </si>
  <si>
    <t>brulion A4 96 k. T/O</t>
  </si>
  <si>
    <t>format A4; 96 kartkowy, w kratkę, twarda oprawa</t>
  </si>
  <si>
    <t>241847000986105</t>
  </si>
  <si>
    <t>blok do Flipchartów 50 k.</t>
  </si>
  <si>
    <t>50 kartkowy, format: 580x830 mm, gładki</t>
  </si>
  <si>
    <t>241847000986106</t>
  </si>
  <si>
    <t>blok biurowy A5/100</t>
  </si>
  <si>
    <t>format A5, 100 kartkowy, w kratkę, mięka okładka</t>
  </si>
  <si>
    <t>241847000986107</t>
  </si>
  <si>
    <t>długopis</t>
  </si>
  <si>
    <t>z wymiennym wkładem olejowym, przeźroczysta obudowa, długość linii pisania 900 m, grubość linii pisania 0,27 mm, do wyboru w kolorze niebieskim, czarnym, czerwonym.</t>
  </si>
  <si>
    <t>długopis żelowy (do wyboru w różnych kolorach)</t>
  </si>
  <si>
    <t>nietoksyczny, przeźroczysta obudowa, wymienny wkład, grubość linii pisania 0,3 - 0,4 mm, do wyboru w kolorach - czarny, niebieski, czerwony, zielony; długość linii pisania min. 800 m.</t>
  </si>
  <si>
    <t>241847000986109</t>
  </si>
  <si>
    <t>deska z klipem A4 zamykana</t>
  </si>
  <si>
    <t>sztywna podkładka z dodatkową okładką format A4. Sprężysty mechanizm zaciskowy. Kieszeń na wewnętrznej stronie okładki i uchwyt na długopis</t>
  </si>
  <si>
    <t>241847000986110</t>
  </si>
  <si>
    <t>cienkopis (do wyboru w różn.kol.)</t>
  </si>
  <si>
    <t>z końcówką fibrową o linii pisania 0,3-0,4 mm, do wyboru w kolorach: czarny, czerwony, zielony, niebieski, odporny na wysychanie tusz.</t>
  </si>
  <si>
    <t>241847000986111</t>
  </si>
  <si>
    <t>kostka kolorowa klejona</t>
  </si>
  <si>
    <t>wymiary: 85x85 mm, bloczek - 400 karteczek, klejona na jednym boku.</t>
  </si>
  <si>
    <t>241847000986112</t>
  </si>
  <si>
    <t>kostka biała klejona</t>
  </si>
  <si>
    <t>241847000986113</t>
  </si>
  <si>
    <t>bloczki samoprzylepne żółte wym: 38x51 mm</t>
  </si>
  <si>
    <t>bloczek - 100 karteczek</t>
  </si>
  <si>
    <t>241847000986114</t>
  </si>
  <si>
    <t>bloczki samoprzylepne żółte wym: 76x127 mm</t>
  </si>
  <si>
    <t>241847000986115</t>
  </si>
  <si>
    <t>nożyczki biurowe, długość ostryz: 15,5 cm</t>
  </si>
  <si>
    <t>satynowe ostrze wykonane z nierdzewnej stali;  ergonomicznie wyprofilowana rękojeść, wykonana z niełamliwego plastiku.</t>
  </si>
  <si>
    <t>241847000986116</t>
  </si>
  <si>
    <t>nożyczki biurowe, długość ostryz: 21,5 cm</t>
  </si>
  <si>
    <t>241847000986117</t>
  </si>
  <si>
    <t>ofertówka krystaliczna</t>
  </si>
  <si>
    <t>format A4, otwierana u góry i z prawej strony, typu L, przeźroczysta, sztywna, gramatura min. 140 mic, opakowanie 25 szt.</t>
  </si>
  <si>
    <t>241847000986118</t>
  </si>
  <si>
    <t>okładki do bindowania-przód</t>
  </si>
  <si>
    <t>format: A4, gr. 200 mic, opakowanie 100 szt., przeźroczyste.</t>
  </si>
  <si>
    <t>241847000986119</t>
  </si>
  <si>
    <t>pojemnik na długopisy</t>
  </si>
  <si>
    <t>wykonany z trwałego plastiku,  stabilna podstawa uniemożliwiająca przewracanie, konstrukcja pozwalającą z łatwością wyciągać przybory</t>
  </si>
  <si>
    <t>241847000986120</t>
  </si>
  <si>
    <t>kuweta na dokumenty</t>
  </si>
  <si>
    <t>dla formatu A4, wykonana z odpornego na pęknięcia plastiku, do wyboru: dymna lub przeźroczysta</t>
  </si>
  <si>
    <t>241847000986121</t>
  </si>
  <si>
    <t>linijka drewniana 30 cm</t>
  </si>
  <si>
    <t>z nieścieralnymi podziałkami 1 mm, zaostrzona krawędź.</t>
  </si>
  <si>
    <t>241847000986124</t>
  </si>
  <si>
    <t>marker olejowy wodoodporny</t>
  </si>
  <si>
    <t>fibrowa końcówka gr linii pisania 2,5 mm, wodoodporny tusz olejny, do stosowania na wszystkich powierzchniach, np.: szkle, metalu, plastiku i innych, do wyboru: różne kolory</t>
  </si>
  <si>
    <t>241847000986125</t>
  </si>
  <si>
    <t>marker suchościeralny z gąbką</t>
  </si>
  <si>
    <t>komplet 4 szt.(niebieski, zielony, czarny i czerwony), z gąbką, końcówka okrągła z dużą zawartością tuszu, długość pisania 1600 m</t>
  </si>
  <si>
    <t>241847000986126</t>
  </si>
  <si>
    <t>bloczki samoprzylepne żółte wym: 76x76 mm</t>
  </si>
  <si>
    <t>241847000986127</t>
  </si>
  <si>
    <t>koperta powietrzna E (220x265)</t>
  </si>
  <si>
    <t xml:space="preserve">biała, koperta ochronna z warstwą folii bąbelkowej wewnątrz, HK. </t>
  </si>
  <si>
    <t>241847000986128</t>
  </si>
  <si>
    <t>koperta powietrzna C (150x215)</t>
  </si>
  <si>
    <t>biała, koperta ochronna z warstwą folii bąbelkowej wewnątrz, HK.</t>
  </si>
  <si>
    <t>241847000986129</t>
  </si>
  <si>
    <t>koperta trójwymiarowa C-4</t>
  </si>
  <si>
    <t>biała, HK z paskiem kleju o wymiarach (w mm): 229x324x40.</t>
  </si>
  <si>
    <t>241847000986131</t>
  </si>
  <si>
    <t>koperta trójwymiarowa E-4</t>
  </si>
  <si>
    <t>białe, HK z paskiem kleju o wymiarach (w mm): 280X400X40</t>
  </si>
  <si>
    <t>241847000986132</t>
  </si>
  <si>
    <t>koperta powietrzna K (370x480)</t>
  </si>
  <si>
    <t>241847000986133</t>
  </si>
  <si>
    <t>koszulki krystaliczne A4</t>
  </si>
  <si>
    <t>format A4, otwierane z góry, wysoko przeźroczyste z folii PP o grubości min. 50 mic, antystatyczne, opakowanie 100 szt.</t>
  </si>
  <si>
    <t>241847000986134</t>
  </si>
  <si>
    <t xml:space="preserve">koszulki krystaliczne A5 </t>
  </si>
  <si>
    <t>format A5, otwierane z góry, wysoko przeźroczyste z folii PP o grubości min. 50 mic, antystatyczne, opakowanie 100 szt.</t>
  </si>
  <si>
    <t>241847000986135</t>
  </si>
  <si>
    <t>klips biurowy 32 mm</t>
  </si>
  <si>
    <t>do spinania dokumentów, o wysokiej wytrzymałości, wykonany ze stali nierdzewnej, kolor czarny, szerokość 32 mm, opakowanie 12 szt.</t>
  </si>
  <si>
    <t>241847000986136</t>
  </si>
  <si>
    <t>klej szybkoschnący</t>
  </si>
  <si>
    <t xml:space="preserve">kropelkowy, uniwersalny, cyjanoakrylanowy w tubce 2g. Klej do skóry, metalu, plastiku, szkła i ceramiki. </t>
  </si>
  <si>
    <t>241847000986137</t>
  </si>
  <si>
    <t>kołonotatnik sztywny</t>
  </si>
  <si>
    <t>format A4, w kratkę, podwójna spirala, 80 kartkowy.</t>
  </si>
  <si>
    <t>241847000986138</t>
  </si>
  <si>
    <t>klips archiwizacyjny (100 szt.)</t>
  </si>
  <si>
    <t>dwuczęściowy, plastikowy klips przeznaczony do archiwizacji dokumentów 85mm, opakowanie 100 szt.</t>
  </si>
  <si>
    <t>241847000986139</t>
  </si>
  <si>
    <t>koperty C5 SK białe</t>
  </si>
  <si>
    <t xml:space="preserve">samoklejąca, biała, 162 x 229 mm, opakowanie - 25 sztuk </t>
  </si>
  <si>
    <t>241847000986140</t>
  </si>
  <si>
    <t>koperta C6 SK biała</t>
  </si>
  <si>
    <t xml:space="preserve">samoklejąca, biała, 114 x 162 mm, opakowanie - 1000  sztuk </t>
  </si>
  <si>
    <t>241847000986141</t>
  </si>
  <si>
    <t>koperta C4 SK biała</t>
  </si>
  <si>
    <t xml:space="preserve">samoklejąca, biała, 229x324mm, opakowanie - 25  sztuk </t>
  </si>
  <si>
    <t/>
  </si>
  <si>
    <t>241847000986144</t>
  </si>
  <si>
    <t xml:space="preserve">skorowidz 1/2 A4 </t>
  </si>
  <si>
    <t>format: 1/2 A4; liniatura: kratka, szyty, register alfabetyczny, twarda oprawa, 96 kartkowy.</t>
  </si>
  <si>
    <t>241847000986145</t>
  </si>
  <si>
    <t>pianka do czyszczenia komputera</t>
  </si>
  <si>
    <t>pojemność 400 ml, aerozol, antystatyczna, do twardych powierzchni, winylu, tkanin, formuła pianki zapobiega ściekaniu środka czyszczącego. Usuwa brud i tłuszcz.</t>
  </si>
  <si>
    <t>241847000986146</t>
  </si>
  <si>
    <t>litery/cyfry samoprzylepne</t>
  </si>
  <si>
    <t>wysokość znaków: 1 cm, wykonane z błyszczącej foli samoprzylepnej, do wyboru w kolorach: czarny, biały, czerwony, zielony, niebieski, żółty, odporne na warunki atmosferycznedo do zastasowania również na zewnątrz.</t>
  </si>
  <si>
    <t>241847000986148</t>
  </si>
  <si>
    <t>dziennik korespondencyjny w sztywnej oprawie</t>
  </si>
  <si>
    <t>format A4, minimum 96 kartkowy, ewidencja korespondencji przychodzącej i wychodzącej.</t>
  </si>
  <si>
    <t>241847000986149</t>
  </si>
  <si>
    <t xml:space="preserve">do drukarek atramentowych i laserowych, format A4, klasa białości B, 80g/m2, ryza zawierająca 500 szt., zapewnia bezproblemowe drukowanie i kopiowanie. </t>
  </si>
  <si>
    <t>241847000986150</t>
  </si>
  <si>
    <t>długopis połączony z samoprzylepną podstawką</t>
  </si>
  <si>
    <t>241847000986151</t>
  </si>
  <si>
    <t xml:space="preserve">długopis żelowy PILOT G-1 lub równoważny </t>
  </si>
  <si>
    <t>Długopis posiada tusz żelowy,  rodzaj tuszu zapewnia niezmierną miękkość i płynność pisania, końcówka długopisu zrobiona jest ze wzmacnianej stali nierdzewnej, wkład jest wymienny (do wyboru w różnych kolorach)</t>
  </si>
  <si>
    <t>241847000986152</t>
  </si>
  <si>
    <t>na formacie A4, opakowanie - 100 arkuszy, wielkość etykiet 297x210 mm</t>
  </si>
  <si>
    <t>241847000986153</t>
  </si>
  <si>
    <t xml:space="preserve">wkład do długopisu żelowego G-1 lub równoważny </t>
  </si>
  <si>
    <t>241847000986155</t>
  </si>
  <si>
    <t xml:space="preserve">wkład do pióra kulkowego Pilot FRIXON lub równoważny </t>
  </si>
  <si>
    <t>241847000986156</t>
  </si>
  <si>
    <t>klej biurowy w płynie</t>
  </si>
  <si>
    <t>nie mniej niż 50ml</t>
  </si>
  <si>
    <t>241847000986157</t>
  </si>
  <si>
    <t xml:space="preserve">teczka lakierowana z gumką </t>
  </si>
  <si>
    <t>na dokumenty o formacie A4, wykonana z grubego i trwałego kartonu, o gramaturze min 275 g/m2, z trzema wewnętrznymi klapkami zabezpieczającymi dokumenty przed wypadnięciem. (do wyboru w różnych kolorach)</t>
  </si>
  <si>
    <t>241847000986159</t>
  </si>
  <si>
    <t>zeszyt A4 kratka 60 kartek (miękka oprawa)</t>
  </si>
  <si>
    <t>241847000986160</t>
  </si>
  <si>
    <t>biuwar A3 na biurko z kalendarzem dwuletnim</t>
  </si>
  <si>
    <t>Oryginalny projekt zgodny z zasadami organizacji czasu pracy, z listwą ochronną, zabezpieczającą kartki przed zaginaniem</t>
  </si>
  <si>
    <t>241847000986161</t>
  </si>
  <si>
    <t>klips biurowy 19 mm</t>
  </si>
  <si>
    <t xml:space="preserve">do spinania dokumentów, o wysokiej wytrzymałości, wykonany ze stali nierdzewnej, kolor czarny, szerokość 19 mm, opakowanie 12 szt.  </t>
  </si>
  <si>
    <t>241847000986162</t>
  </si>
  <si>
    <t>klej biurowy w tubie</t>
  </si>
  <si>
    <t>50 ml</t>
  </si>
  <si>
    <t>opakowanie 1000 szt.</t>
  </si>
  <si>
    <t>241847000986164</t>
  </si>
  <si>
    <t>klips biurowy 51 mm</t>
  </si>
  <si>
    <t>do spinania dokumentów, o wysokiej wytrzymałości, wykonany ze stali nierdzewnej, kolor czarny, szerokość 51 mm, opakowanie 12 szt.</t>
  </si>
  <si>
    <t>241847000986165</t>
  </si>
  <si>
    <t>blok biurowy A4/100</t>
  </si>
  <si>
    <t>format A4, 100 kartkowy, w kratkę, mięka okładka</t>
  </si>
  <si>
    <t>241847000986166</t>
  </si>
  <si>
    <t>korektor w długopisie</t>
  </si>
  <si>
    <t>241847000986168</t>
  </si>
  <si>
    <t>korektor w płynie</t>
  </si>
  <si>
    <t>241847000986169</t>
  </si>
  <si>
    <t>korektor w papierku</t>
  </si>
  <si>
    <t>241847000986170</t>
  </si>
  <si>
    <t>kostka biała nieklejona</t>
  </si>
  <si>
    <t>241847000986171</t>
  </si>
  <si>
    <t>korektor w taśmie</t>
  </si>
  <si>
    <t>241847000986173</t>
  </si>
  <si>
    <t>papier biurowy A3 biały</t>
  </si>
  <si>
    <t>do drukarek atramentowych i laserowych, format A3, klasa białości C, 80g/m2, ryza zawierająca 500 szt., zapewnia bezproblemowe drukowanie i kopiowanie.</t>
  </si>
  <si>
    <t>241847000986174</t>
  </si>
  <si>
    <t>datownik samotuszujący</t>
  </si>
  <si>
    <t>241847000986175</t>
  </si>
  <si>
    <t>długopis automatyczny</t>
  </si>
  <si>
    <t>z gumowym uchwytem</t>
  </si>
  <si>
    <t>241847000986177</t>
  </si>
  <si>
    <t>Marker permanentny</t>
  </si>
  <si>
    <t>kolor czarny, wodoodporny, szybkoschnący, do pisania na metalu, szkle, plastiku z okrągłą końcówką</t>
  </si>
  <si>
    <t>241847000986178</t>
  </si>
  <si>
    <t>karta drogowa SM 101 TYP- 802-3N , numerowana</t>
  </si>
  <si>
    <t>Druk stanowiący kartę drogową w formacie A5. Druk dwustronny, bloczek 80 kartkowy</t>
  </si>
  <si>
    <t>241847000986179</t>
  </si>
  <si>
    <t>Papier ozdobny do dyplomów 170g A4 wz. Złoto</t>
  </si>
  <si>
    <t xml:space="preserve">wzór ZŁOTO według wzornika GALERIA PAPIERU,opakowanie 25 sztuk.  </t>
  </si>
  <si>
    <t>241847000986180</t>
  </si>
  <si>
    <t>Papier ozdobny do dyplomów 170g A4 wz. Soplica</t>
  </si>
  <si>
    <t xml:space="preserve">wzór SopLICA według wzornika GALERIA PAPIERU,opakowanie 25 sztuk.  </t>
  </si>
  <si>
    <t>241847000986181</t>
  </si>
  <si>
    <t>Papier ozdobny do dyplomów 170g A4 wz. Chaber</t>
  </si>
  <si>
    <t>wzór CHABER według wzornika GALERIA PAPIERU,opakowanie 25 sztuk.</t>
  </si>
  <si>
    <t>241847000986182</t>
  </si>
  <si>
    <t>Papier ozdobny do dyplomów 170g A4 wz. Srebro</t>
  </si>
  <si>
    <t>wzór SREBRO według wzornika GALERIA PAPIERU,opakowanie 25 sztuk.</t>
  </si>
  <si>
    <t>241847000986183</t>
  </si>
  <si>
    <t>Papier ozdobny do dyplomów 170g A4 wz. Arnika</t>
  </si>
  <si>
    <t>wzór ARNIKA według wzornika GALERIA PAPIERU, opakowanie 25 sztuk.</t>
  </si>
  <si>
    <t>241847000986186</t>
  </si>
  <si>
    <t>klej w sztyfcie</t>
  </si>
  <si>
    <t>super mocny, klei papier karton tkaniny</t>
  </si>
  <si>
    <t>241847000986187</t>
  </si>
  <si>
    <t>Zszywacz LETACK HS100 - 100 kartek lub równoważny</t>
  </si>
  <si>
    <t>zszywa jednorazowo do 100 kartek; pojemność: 100 zszywek; maksymalna głębokość zszywania 50 mm; wymiary: 288x78x176 mm</t>
  </si>
  <si>
    <t>241847000986188</t>
  </si>
  <si>
    <t>Zszywacz Tetis GV102 - 50 kartek lub równoważny</t>
  </si>
  <si>
    <t>metalowy, dostosowany do zszywek o rozmiarach 24/6 - 24/8 - 26/6 mm, do 50 kartek, pojemność magazynka: 150 zszywek</t>
  </si>
  <si>
    <t>241847000986190</t>
  </si>
  <si>
    <t>Zeszyt A5/16 kartkowy kratka</t>
  </si>
  <si>
    <t xml:space="preserve">format A5, w kratkę, gramatura min. 65g/m2  </t>
  </si>
  <si>
    <t>241847000986191</t>
  </si>
  <si>
    <t>teczka lakierowana z gumką</t>
  </si>
  <si>
    <t>241847000986192</t>
  </si>
  <si>
    <t>Koperta B4 biała rozszeryzna HK-pasek</t>
  </si>
  <si>
    <t>format: B4 (250 x 353 x 38 mm) z rozszeryznymi bokami i spodem, kolor: biały, HK z paskiem keju</t>
  </si>
  <si>
    <t>241847000986197</t>
  </si>
  <si>
    <t>Gumka do ścierania Pentel lub równoważna</t>
  </si>
  <si>
    <t xml:space="preserve">duża Hi-Polymer ZEH10, 65,0x24,2x12,4mm </t>
  </si>
  <si>
    <t>241847000986207</t>
  </si>
  <si>
    <t>Taśma klejąca - biurowa 24 mm</t>
  </si>
  <si>
    <t xml:space="preserve">przezroczysta taśma klejąca biurowa o dużej sile przylegania do papieru,wykonana z polipropylenu i pokryta emulsyjnym klejem akrylowym,łatwa do przerywania,rozmiar: 24 mm </t>
  </si>
  <si>
    <t>241847000986211</t>
  </si>
  <si>
    <t>segregator A5/70 mm pokryty folią PCV</t>
  </si>
  <si>
    <t>kolorowy, format A5, szer. grzbietu 70 mm, pokryty folią PCV</t>
  </si>
  <si>
    <t>241847000986212</t>
  </si>
  <si>
    <t>Folia stretch przezroczysta</t>
  </si>
  <si>
    <t>do ręcznego zabezpieczania opakowań, szerokość 50 cm, grubość 23 mikrony, rozciągliwość 150 %, waga 2,5 kg</t>
  </si>
  <si>
    <t>241847000986213</t>
  </si>
  <si>
    <t>segregator A4/50 mm pokryty folią PCV</t>
  </si>
  <si>
    <t>kolorowy, format A4, szer. grzbietu 50 mm, pokryty folią PCV</t>
  </si>
  <si>
    <t>241847000986215</t>
  </si>
  <si>
    <t xml:space="preserve">skoroszyt PCV miękki </t>
  </si>
  <si>
    <t>format A4</t>
  </si>
  <si>
    <t>241847000986217</t>
  </si>
  <si>
    <t>segregator A4 pokryty folią PCV 4 ringi</t>
  </si>
  <si>
    <t>kolorowy, format A4, pokryty folią PCV.</t>
  </si>
  <si>
    <t>241847000986219</t>
  </si>
  <si>
    <t>poduszka do stempli nasączona</t>
  </si>
  <si>
    <t>241847000986220</t>
  </si>
  <si>
    <t xml:space="preserve">taśma klejąca przeźroczysta </t>
  </si>
  <si>
    <t>do podajnika, szerokość: 19 mm, min. 25 m do poz. ZUPTAS006</t>
  </si>
  <si>
    <t>241847000986222</t>
  </si>
  <si>
    <t>segregator A4/75 mm pokryty folią PCV</t>
  </si>
  <si>
    <t>kolorowy, format A4, szer. grzbietu 75 mm, pokryty folią PCV</t>
  </si>
  <si>
    <t>241847000986224</t>
  </si>
  <si>
    <t>przybornik biurowy na biurko</t>
  </si>
  <si>
    <t>241847000986225</t>
  </si>
  <si>
    <t>Długopis stojący Beifa lub równoważny</t>
  </si>
  <si>
    <t>długopis na sprężynce stojący w kulce z wymiennym wkładem, z samoprzylepną podkładką, która umożliwia stabilne umocowanie długopisu oraz rozciągliwą sprężynką (do ok. 1m).</t>
  </si>
  <si>
    <t>241847000986226</t>
  </si>
  <si>
    <t>nawilżacz do palców (maczałka)</t>
  </si>
  <si>
    <t>nietoksyczny - na bazie gliceryny kosmetycznej; nie pozostawia tłustych plam na papierze; posiada atest PZH; podłoże antypoślizgowe; pojemność: min. 20 ml</t>
  </si>
  <si>
    <t>241847000986227</t>
  </si>
  <si>
    <t>Długopis zwykły TOMA pstrykany w gwiazdki lub równoważny</t>
  </si>
  <si>
    <t>długopis automatyczny w plastikowej obudowie, klip i gumowy uchwyt, trwała kulka z węglików spiekanych wolframu 0.5 mm. Super cienko-piszący wkład.</t>
  </si>
  <si>
    <t>241847000986228</t>
  </si>
  <si>
    <t>marker / flamaster</t>
  </si>
  <si>
    <t>gruby, ścięta końcówka.</t>
  </si>
  <si>
    <t>241847000986230</t>
  </si>
  <si>
    <t xml:space="preserve">papier ksero kolor mix A-4 </t>
  </si>
  <si>
    <t>opakowanie 100 szt., 80 g</t>
  </si>
  <si>
    <t>241847000986233</t>
  </si>
  <si>
    <t>Blok biurowy A4 w kratkę</t>
  </si>
  <si>
    <t xml:space="preserve">100 kartek, sztywna okładka </t>
  </si>
  <si>
    <t>241847000986234</t>
  </si>
  <si>
    <t>liniał plastikowy 20 cm</t>
  </si>
  <si>
    <t>przeźroczysty</t>
  </si>
  <si>
    <t>241847000986235</t>
  </si>
  <si>
    <t>Zeszyt A5 w kratkę</t>
  </si>
  <si>
    <t xml:space="preserve">96 kartek, sztywna okładka </t>
  </si>
  <si>
    <t>241847000986238</t>
  </si>
  <si>
    <t>liniał plastikowy 50 cm</t>
  </si>
  <si>
    <t>241847000986239</t>
  </si>
  <si>
    <t>Długopis automatyczny ZENITH-7/10 lub równoważny</t>
  </si>
  <si>
    <t>długopis automatyczny, średnica kulki: 0,8 mm, szerokość linii pisania: 0,6 - 0,7 mm, długość linii pisania: 2 500 m</t>
  </si>
  <si>
    <t>241847000986240</t>
  </si>
  <si>
    <t>liniał plastikowy 30 cm</t>
  </si>
  <si>
    <t>241847000986241</t>
  </si>
  <si>
    <t>woreczki do banknotów 100x150 mm</t>
  </si>
  <si>
    <t>strunowe, woreczki strunowe służą do szczelnego pakowania, o szerokim zastosowaniu. Zamek strunowy łatwo się zatryzskuje i otwiera. Wykonane są z  odpornego materiału, który chroni banknoty przed wilgocią i zabrudzeniami. Mocne zamknięcie strunowe pozwala na wielokrotne otwieranie i zamykanie opakowania. W opakowaniu 100 szt</t>
  </si>
  <si>
    <t>241847000986243</t>
  </si>
  <si>
    <t>dyspenser na spinacze z magnesem</t>
  </si>
  <si>
    <t>241847000986245</t>
  </si>
  <si>
    <t>woreczki do banknotów 120x180 mm</t>
  </si>
  <si>
    <t>241847000986246</t>
  </si>
  <si>
    <t xml:space="preserve">wkład żelowy </t>
  </si>
  <si>
    <t>241847000986247</t>
  </si>
  <si>
    <t>temperówka</t>
  </si>
  <si>
    <t>241847000986250</t>
  </si>
  <si>
    <t>wkład typu Zenith</t>
  </si>
  <si>
    <t>241847000986251</t>
  </si>
  <si>
    <t xml:space="preserve">taśma klejąca 18 mm </t>
  </si>
  <si>
    <t>241847000986254</t>
  </si>
  <si>
    <t>Segregator A4/ 2 ringowy pokryty folią PCV</t>
  </si>
  <si>
    <t>241847000986256</t>
  </si>
  <si>
    <t>teczka do akt osobowych</t>
  </si>
  <si>
    <t>format A4,papierowa, skoroszyt do akt osobowych.</t>
  </si>
  <si>
    <t>241847000986257</t>
  </si>
  <si>
    <t>cienkopis czarny, grubość pisania 0,5</t>
  </si>
  <si>
    <t>241847000986258</t>
  </si>
  <si>
    <t>teczka wiązana plastikowa</t>
  </si>
  <si>
    <t>241847000986259</t>
  </si>
  <si>
    <t>skoroszyt PCV wpinany (zawieszany)</t>
  </si>
  <si>
    <t>241847000986269</t>
  </si>
  <si>
    <t>zszywki nr 23/10</t>
  </si>
  <si>
    <t>format A5, liniatura do wyboru.</t>
  </si>
  <si>
    <t>241847000986272</t>
  </si>
  <si>
    <t>zeszyt w miękkiej oprawie, A5, 80-kartkowy</t>
  </si>
  <si>
    <t>241847000986273</t>
  </si>
  <si>
    <t>zeszyt w miękkiej oprawie, A4, 96-kartkowy</t>
  </si>
  <si>
    <t>format A4, liniatura do wyboru.</t>
  </si>
  <si>
    <t>241847000986281</t>
  </si>
  <si>
    <t>Płyta DVD+R 8,5 GB</t>
  </si>
  <si>
    <t>241847000986282</t>
  </si>
  <si>
    <t>Szuflady na dokumenty – metalowe, 3 półki</t>
  </si>
  <si>
    <t>zestaw trzech wysuwanych szuflad wykonany z metalowej siateczki powlekanej lakierem, wymiary: 278x275x350mm, kolory: czarny, srebrny</t>
  </si>
  <si>
    <t>241847000986283</t>
  </si>
  <si>
    <t>Przybornik na biurko metalowy 3 komory</t>
  </si>
  <si>
    <t>przybornik na biurko z metalowej siateczki powlekanej lakierem, wymiary: 205x103x98mm, kolory: czarny, srebrny</t>
  </si>
  <si>
    <t>241847000986284</t>
  </si>
  <si>
    <t>Koszulki na dokumenty A4 otwierane z boku</t>
  </si>
  <si>
    <t>miękka obwoluta, wykonana z gładkiej, matowej ekologicznej folii polipropylenowej (100um), przeznaczona na dokumenty w formacie A4, przystosowana do dokumentów w obwolutach, boczna klapka ułatwiająca wkładanie i wyjmowanie dokumentów z koszulki, przezroczysta, pasek z multiperforacją, specjalny wzmocniony brzeg obwoluty, dziurkowanie: 11,  10 sztuk w opakowaniu</t>
  </si>
  <si>
    <t>241847000986285</t>
  </si>
  <si>
    <t>papier kolorowy A4, gładki, 160 g, mix kolorów</t>
  </si>
  <si>
    <t>ryza 100 szt.</t>
  </si>
  <si>
    <t>241847000986291</t>
  </si>
  <si>
    <t>zszywki 24/6 miedziowane</t>
  </si>
  <si>
    <t>100 sztuk w opakowaniu</t>
  </si>
  <si>
    <t>241847000986293</t>
  </si>
  <si>
    <t>Grzbiety do bindowania plastikowe 14 mm</t>
  </si>
  <si>
    <t>241847000986297</t>
  </si>
  <si>
    <t>skoroszyt papierowy A4 pełny</t>
  </si>
  <si>
    <t>format A4, wykonany z tektury o grubości min. 280 g/m2, biały, wewnątrz metalowy wąs</t>
  </si>
  <si>
    <t>241847000986298</t>
  </si>
  <si>
    <t>pisak</t>
  </si>
  <si>
    <t>wysokiej jakości pigmenty odporne na blaknięcie, bezwonny tusz na bazie wody, wentylowana skuwka; różne kolory</t>
  </si>
  <si>
    <t>241847000986300</t>
  </si>
  <si>
    <t>etykiety na segregator - wsuwane</t>
  </si>
  <si>
    <t>zastępcze, do segregatora w formacie A4, wykonana ze sztywnego białego kartonu, szerokość grzbietu 7-7,5 cm</t>
  </si>
  <si>
    <t>241847000986301</t>
  </si>
  <si>
    <t>Cyfry samoprzylepne</t>
  </si>
  <si>
    <t xml:space="preserve">wysokość znaków: 4 cm, wykonane z błyszczącej foli samoprzylepnej, do wyboru w kolorach: czarny, biały, czerwony, zielony, niebieski, żółty, odporne na warunki atmosferycznedo do zastasowania również na zewnątrz.  </t>
  </si>
  <si>
    <t>241847000986303</t>
  </si>
  <si>
    <t>marker olejowy cienki czarny</t>
  </si>
  <si>
    <t xml:space="preserve">Marker z tuszem olejowym, wodoodpornym i odpornym na działanie temperatury i światła. Przeznaczony do pisania po każdej powierzchni metalowej, szklanej, gumowej, papierowej itp. Wyposażony w fibrową końcówkę o grubości 1,2 mm. W kolorze czarnym.; Marker z tuszem olejowym, wodoodpornym i odpornym na działanie temperatury i światła. Przeznaczony do pisania po każdej powierzchni metalowej, szklanej, gumowej, papierowej itp. Wyposażony w fibrową końcówkę o grubości 1,2 mm. W kolorze czarnym._x000D_
</t>
  </si>
  <si>
    <t>241847000986304</t>
  </si>
  <si>
    <t>marker olejowy cienki biały</t>
  </si>
  <si>
    <t>Marker z tuszem olejowym, wodoodpornym i odpornym na działanie temperatury i światła. Przeznaczony do pisania po każdej powierzchni metalowej, szklanej, gumowej, papierowej itp. Wyposażony w fibrową końcówkę o grubości 1,2 mm. W kolorze białym._x000D_
; Marker z tuszem olejowym, wodoodpornym i odpornym na działanie temperatury i światła. Przeznaczony do pisania po każdej powierzchni metalowej, szklanej, gumowej, papierowej itp. Wyposażony w fibrową końcówkę o grubości 1,2 mm. W kolorze białym.</t>
  </si>
  <si>
    <t>241847000986305</t>
  </si>
  <si>
    <t>Listwy wsuwane do oprawiania - 9mm (50szt)</t>
  </si>
  <si>
    <t>wykonane z plastiku, op. - 50 szt., kolor do wyboru, A4</t>
  </si>
  <si>
    <t>241847000986306</t>
  </si>
  <si>
    <t>Listwy wsuwane do oprawiania - 6mm (50szt)</t>
  </si>
  <si>
    <t>241847000986307</t>
  </si>
  <si>
    <t>folia do faxu PANASONIC KX-FA52</t>
  </si>
  <si>
    <t>Wydajność ok. 180 stron A4 przy 5% pokryciu strony</t>
  </si>
  <si>
    <t>241847000986310</t>
  </si>
  <si>
    <t>papier ozdobny tłoczony 220g A4 kolor: kremowy</t>
  </si>
  <si>
    <t xml:space="preserve">do wydruku wizytówek, dyplomów, gramatura 220 g/mkw, do drukarek laserowych i atramentowych, format A4,  w opakowaniu min. 20 ark.; do wydruku wizytówek, dyplomów, gramatura 220 g/mkw, do drukarek laserowych i atramentowych, format A4,  w opakowaniu min. 20 ark._x000D_
</t>
  </si>
  <si>
    <t>241847000986311</t>
  </si>
  <si>
    <t>papier ozdobny tłoczony 220g A4 kolor: biały</t>
  </si>
  <si>
    <t>do wydruku wizytówek, dyplomów, gramatura 220 g/mkw, do drukarek laserowych i atramentowych, format A4,  w opakowaniu min. 20 ark.</t>
  </si>
  <si>
    <t>241847000986312</t>
  </si>
  <si>
    <t>bloczki samoprzylepne żółte wym: 38x76 mm</t>
  </si>
  <si>
    <t>241847000986313</t>
  </si>
  <si>
    <t>bloczki samoprzylepne żółte wym: 76x51 mm</t>
  </si>
  <si>
    <t>241847000986316</t>
  </si>
  <si>
    <t>Klej Magic 45g lub równoważny</t>
  </si>
  <si>
    <t>Klej introligatorski, wodny, typu CR, niebrudzący, przeźroczysty i elastyczny po wyschnięciu. Do klejenia: grzbietów książek, brył geometrycznych, drewna, kasetonów, papieru, korka, tkaniny, ceramiki, folii aluminiowej, puzzli, modeli styropianowych, kryształowych salaterek i wazonów.</t>
  </si>
  <si>
    <t>241847000986317</t>
  </si>
  <si>
    <t>automatyczny długopis żelowy PILOT G-2 lub równoważny, niebieski</t>
  </si>
  <si>
    <t>241847000986318</t>
  </si>
  <si>
    <t>wkład do długopis żelowy PILOT G-2 lub równoważny, niebieski</t>
  </si>
  <si>
    <t>241847000986320</t>
  </si>
  <si>
    <t>wkład do Pilota Super Grip F lub równoważny, niebieski</t>
  </si>
  <si>
    <t>długość linii pisania min. 1100m</t>
  </si>
  <si>
    <t>241847000986321</t>
  </si>
  <si>
    <t>Tablica korkowa 90/120</t>
  </si>
  <si>
    <t>rama drewniana, 90x120 cm</t>
  </si>
  <si>
    <t>241847000986324</t>
  </si>
  <si>
    <t>Tablica korkowa 60/90</t>
  </si>
  <si>
    <t xml:space="preserve">rama drewniana, 60x90 cm </t>
  </si>
  <si>
    <t>241847000986325</t>
  </si>
  <si>
    <t>Obwoluta A4"L""sztywna PVC przezroczysta"</t>
  </si>
  <si>
    <t>Folder wykonany ze sztywnej i przezroczystej folii PCV o grubości około 180µ. Zgrzewany po lewej długości i dolnej szerokości w kształcie litery L.</t>
  </si>
  <si>
    <t>241847000986326</t>
  </si>
  <si>
    <t>Rozliczenie zaliczki typ 409-5</t>
  </si>
  <si>
    <t>druk  dwustronny; format  A6; bloczek: min. 40 kartek; typ papieru  offsetowy</t>
  </si>
  <si>
    <t>241847000986327</t>
  </si>
  <si>
    <t>klips do papieru 41mm</t>
  </si>
  <si>
    <t>Metalowe klipy do papieru. Pakowane: 12 szt. w op. Rozmiar: 41 mm</t>
  </si>
  <si>
    <t>241847000986328</t>
  </si>
  <si>
    <t>klips do papieru 25mm</t>
  </si>
  <si>
    <t>Metalowe klipy do papieru. Pakowane: 12 szt. w op. Rozmiar: 25 mm</t>
  </si>
  <si>
    <t>241847000986334</t>
  </si>
  <si>
    <t>sprężone powietrze 400 ml</t>
  </si>
  <si>
    <t>241847000986337</t>
  </si>
  <si>
    <t>Karta drogowa samochodu ciężarowego z numeracją SM-102</t>
  </si>
  <si>
    <t xml:space="preserve">Papier offsetowy, format A4, blok 100 kart + 1 arkusz ewidencyjny </t>
  </si>
  <si>
    <t>241847000986346</t>
  </si>
  <si>
    <t>Worki foliowe na odpady LDPE. 120 L., mocne (15 szt. w op.)</t>
  </si>
  <si>
    <t>241847000986349</t>
  </si>
  <si>
    <t>koperta C5 SK biała /karton 500 szt./</t>
  </si>
  <si>
    <t xml:space="preserve">samoklejąca, biała, 162 x 229 mm, opakowanie - 500 sztuk </t>
  </si>
  <si>
    <t>241847000986352</t>
  </si>
  <si>
    <t>Marker suchościeralny - CZERWONY</t>
  </si>
  <si>
    <t xml:space="preserve">łatwo usuwalne, stożkowa końcówka,  grubość linii pisania: 2-3mm,  specjalny atrament do wykonywania napisów ścieralnych z gładkich powierzchni, długość pisania 1600 m </t>
  </si>
  <si>
    <t>241847000986353</t>
  </si>
  <si>
    <t>Marker suchościeralny - ZIELONY</t>
  </si>
  <si>
    <t>241847000986354</t>
  </si>
  <si>
    <t>wkład do długopis żelowy PILOT G-2 lub równoważny, czerwony</t>
  </si>
  <si>
    <t>241847000986355</t>
  </si>
  <si>
    <t>automatyczny długopis żelowy PILOT G-2 lub równoważny, zielony</t>
  </si>
  <si>
    <t>241847000986356</t>
  </si>
  <si>
    <t>wkład do długopis żelowy PILOT G-2 lub równoważny, zielony</t>
  </si>
  <si>
    <t>241847000986357</t>
  </si>
  <si>
    <t>Marker suchościeralny - NIEBIESKI</t>
  </si>
  <si>
    <t>241847000986359</t>
  </si>
  <si>
    <t>automatyczny długopis żelowy PILOT G-2 lub równoważny, czarny</t>
  </si>
  <si>
    <t>241847000986360</t>
  </si>
  <si>
    <t>wkład do długopis żelowy PILOT G-2 lub równoważny, czarny</t>
  </si>
  <si>
    <t>241847000986361</t>
  </si>
  <si>
    <t>automatyczny długopis żelowy PILOT G-2 lub równoważny, czerwony</t>
  </si>
  <si>
    <t>241847000986362</t>
  </si>
  <si>
    <t>Segregator A4/40 mm pokryty folią PCV</t>
  </si>
  <si>
    <t>Oklejony na zewnątrz folią, wewnątrz wyklejka papierowa, dwustronna wymienna etykieta opisowa, dwa okute otwory rado na przedniej okładce, dolne krawędzie wzmocnione metalową szyną. Format: A4. Szerokość grzbietu: 40mm, różne kolory</t>
  </si>
  <si>
    <t>241847000986363</t>
  </si>
  <si>
    <t>Segregator A4/70 mm pokryty folią PCV</t>
  </si>
  <si>
    <t>Oklejony na zewnątrz folią, wewnątrz wyklejka papierowa, dwustronna wymienna etykieta opisowa, dwa okute otwory rado na przedniej okładce, dolne krawędzie wzmocnione metalową szyną. Format: A4. Szerokość grzbietu: 70mm, różne kolory</t>
  </si>
  <si>
    <t>241847000986364</t>
  </si>
  <si>
    <t>druk wniosek urlopowy OS 332</t>
  </si>
  <si>
    <t>format: A6; papier: offsetowy; ilość kartek: 80k/bl; druk jednostronny</t>
  </si>
  <si>
    <t>241847000986367</t>
  </si>
  <si>
    <t>Naboje do pióra ParkER</t>
  </si>
  <si>
    <t>Naboje do pióra, niebieskie, długie, opak. po 5 szt.; klasy/jakości: ParkER Quink</t>
  </si>
  <si>
    <t>241847000986374</t>
  </si>
  <si>
    <t xml:space="preserve">Marker suchościeralny - CZARNY </t>
  </si>
  <si>
    <t>łatwo usuwalne, stożkowa końcówka,  grubość linii pisania: 2-3mm,  specjalny atrament do wykonywania napisów ścieralnych z gładkich powierzchni, długość pisania 1600 m</t>
  </si>
  <si>
    <t>241847000986375</t>
  </si>
  <si>
    <t xml:space="preserve">dziennik zajęć wychowawczych </t>
  </si>
  <si>
    <t>MEN I/5</t>
  </si>
  <si>
    <t>241847000986377</t>
  </si>
  <si>
    <t>Etykieta zastępcza do segregatora A4</t>
  </si>
  <si>
    <t>Etykieta zastępcza do segregatora A4, wykonana ze sztywnego, białego kartonu, posiada linie do opisu, szerokość grzbietu 50 mm</t>
  </si>
  <si>
    <t>241847000986379</t>
  </si>
  <si>
    <t>Książka pocztowa nadawcza</t>
  </si>
  <si>
    <t>Książka pocztowa nadawcza, format A5, 80 kartek, oprawa miękka</t>
  </si>
  <si>
    <t>241847000986380</t>
  </si>
  <si>
    <t>dziennik zajęć przedszkola</t>
  </si>
  <si>
    <t xml:space="preserve">MEN I/1 </t>
  </si>
  <si>
    <t>241847000986386</t>
  </si>
  <si>
    <t>Gąbka magnetyczna</t>
  </si>
  <si>
    <t>do tablic szkolnych i suchościeralnych oraz fipchartów</t>
  </si>
  <si>
    <t>241847000986399</t>
  </si>
  <si>
    <t>naklejka na segregator 5cm</t>
  </si>
  <si>
    <t>wykonane z samoprzylepnego papieru, kolor biały, opakowanie 10 szt.</t>
  </si>
  <si>
    <t>241847000986400</t>
  </si>
  <si>
    <t xml:space="preserve">zeszyt w miękkiej oprawie 16 kartkowy w wąskie linie </t>
  </si>
  <si>
    <t>format A5, w wąskie linie</t>
  </si>
  <si>
    <t>241847000986403</t>
  </si>
  <si>
    <t>naklejka na segregator 8cm</t>
  </si>
  <si>
    <t>241847000986404</t>
  </si>
  <si>
    <t>blok biurowy A6</t>
  </si>
  <si>
    <t>w kratkę, format A6, 100 kartek, okładka miękka</t>
  </si>
  <si>
    <t>241847000986408</t>
  </si>
  <si>
    <t>koperta DL</t>
  </si>
  <si>
    <t>samoprzylepne, białe, opakowanie 50 szt.</t>
  </si>
  <si>
    <t>241847000986409</t>
  </si>
  <si>
    <t>Papier ozdobny do dyplomów 170g A4 wz. Unia</t>
  </si>
  <si>
    <t xml:space="preserve">wzór UNIA według wzornika GALERIA PAPIERU,opakowanie 25 sztuk. </t>
  </si>
  <si>
    <t>241847000986411</t>
  </si>
  <si>
    <t>Papier ozdobny do dyplomów 170g A4 wz. Finezja</t>
  </si>
  <si>
    <t xml:space="preserve">wzór FINEZJA według wzornika GALERIA PAPIERU,opakowanie 25 sztuk. </t>
  </si>
  <si>
    <t>241847000986413</t>
  </si>
  <si>
    <t>ołówek bezdrzewny B/G</t>
  </si>
  <si>
    <t>bez gumki, twardość HB</t>
  </si>
  <si>
    <t>241847000986414</t>
  </si>
  <si>
    <t>Grzbiety do dokumentów wsuwane</t>
  </si>
  <si>
    <t>różne grubości</t>
  </si>
  <si>
    <t>241847000986415</t>
  </si>
  <si>
    <t>pinezki</t>
  </si>
  <si>
    <t>srebrne, opakowanie 50 szt.</t>
  </si>
  <si>
    <t>241847000986416</t>
  </si>
  <si>
    <t>przekładki do segregatora 1/3 A4</t>
  </si>
  <si>
    <t>przekładki kartonowe, format 1/3 A4, różne kolory, opakowanie 100 szt.</t>
  </si>
  <si>
    <t>241847000986426</t>
  </si>
  <si>
    <t>szpilki</t>
  </si>
  <si>
    <t>28 mm, opakowanie 50 g</t>
  </si>
  <si>
    <t>241847000986429</t>
  </si>
  <si>
    <t>blok techniczny A4 biały</t>
  </si>
  <si>
    <t xml:space="preserve">biały, format A4, 20 kartek  </t>
  </si>
  <si>
    <t>241847000986432</t>
  </si>
  <si>
    <t>ołówek techniczny</t>
  </si>
  <si>
    <t>twardość do wyboru: B, HB, H</t>
  </si>
  <si>
    <t>241847000986660</t>
  </si>
  <si>
    <t>papier biurowy A4 (250g)</t>
  </si>
  <si>
    <t>gramatura: 250 g/m2, biały, ryza 125 kartek</t>
  </si>
  <si>
    <t>241847000986445</t>
  </si>
  <si>
    <t>pendrive 16GB</t>
  </si>
  <si>
    <t>pamięć 16GB, kompatybilność z 2 standardami: interfejs USB 3.0; zgodność wsteczna ze standardem USB 2.0</t>
  </si>
  <si>
    <t>241847000986447</t>
  </si>
  <si>
    <t>Dziennik zajęć pedagoga szkolnego i psychologa</t>
  </si>
  <si>
    <t>format: A4, Ilość stron : 100 MEN-I/10</t>
  </si>
  <si>
    <t>241847000986452</t>
  </si>
  <si>
    <t>Druk karta urlopowa</t>
  </si>
  <si>
    <t>bloczek 40 kartek, format: A6</t>
  </si>
  <si>
    <t>241847000986455</t>
  </si>
  <si>
    <t>Blok rysunkowy A4 biały</t>
  </si>
  <si>
    <t>biały, format A4, 20 kartek</t>
  </si>
  <si>
    <t>241847000986456</t>
  </si>
  <si>
    <t>druk lista obecności</t>
  </si>
  <si>
    <t>format: A4, bloczek 80 kartek</t>
  </si>
  <si>
    <t>241847000986457</t>
  </si>
  <si>
    <t>druk karta drogowa</t>
  </si>
  <si>
    <t>format: A5, bloczek 80 kartek, druk dwustronny, druk z wpisaną numeracją</t>
  </si>
  <si>
    <t>241847000986458</t>
  </si>
  <si>
    <t>Tablica korkowa</t>
  </si>
  <si>
    <t xml:space="preserve">rama drewniana, 150x100 cm </t>
  </si>
  <si>
    <t>241847000986459</t>
  </si>
  <si>
    <t>arkusz spisu z natury</t>
  </si>
  <si>
    <t>format: A4, bloczek 48 kartek</t>
  </si>
  <si>
    <t>241847000986469</t>
  </si>
  <si>
    <t>Koperta biała C5 HK</t>
  </si>
  <si>
    <t>opakowanie zawiera 25 sztuk, format C5, o wymiarach 229x162mm, rodzaj klejenia HK - samoklejąca z paskiem, w kolorze białym</t>
  </si>
  <si>
    <t>241847000986472</t>
  </si>
  <si>
    <t>bateria alkaliczna r6</t>
  </si>
  <si>
    <t>241847000986474</t>
  </si>
  <si>
    <t>Druk dowód wpłaty KP</t>
  </si>
  <si>
    <t>format: A-6, papier: samokopiujący, bloczek: 80 kartek</t>
  </si>
  <si>
    <t>241847000986475</t>
  </si>
  <si>
    <t>Zeszyt A4 300 kartek</t>
  </si>
  <si>
    <t>oprawa twarda, kratka</t>
  </si>
  <si>
    <t>241847000986476</t>
  </si>
  <si>
    <t>Koperta B4 biała samoklejąca</t>
  </si>
  <si>
    <t>Kolor biały, opakowanie zawiera 250 szt, wymiary 250x353 mm, gramatura: 100g, samoklejące</t>
  </si>
  <si>
    <t>241847000986478</t>
  </si>
  <si>
    <t>Koperta B4 rozkładana szara</t>
  </si>
  <si>
    <t>samoklejąca</t>
  </si>
  <si>
    <t>241847000986479</t>
  </si>
  <si>
    <t>bateria alkaliczna r3</t>
  </si>
  <si>
    <t>241847000986480</t>
  </si>
  <si>
    <t>Chusteczki do czyszczenia monitorów</t>
  </si>
  <si>
    <t>ściereczki nasączone do czyszczenia ekranów - w tubie 100szt, nie zostawiają smug, usuwają dokładnie brud i kurz</t>
  </si>
  <si>
    <t>241847000986481</t>
  </si>
  <si>
    <t>Długopis ZENITH 7 lub równoważny</t>
  </si>
  <si>
    <t>wykonany jest z tworzywa sztucznego, część pisząca długopisu wysuwana jest za pomocą klika, długopis wyposażony jest w wymienne wielkopojemnościowe wkłady typu: zenith 4, średnica kulki 0,8 mm, szerokość linii pisania 0,5-0,7 mm, długość linii pisania 3500 m</t>
  </si>
  <si>
    <t>241847000986483</t>
  </si>
  <si>
    <t xml:space="preserve">Druk KW </t>
  </si>
  <si>
    <t>papier samokopiujący A6 oryginał + 2 kopie</t>
  </si>
  <si>
    <t>241847000986485</t>
  </si>
  <si>
    <t>Skoroszyt papierowy A4</t>
  </si>
  <si>
    <t>Skoroszyt A4 biały wykonany z powlekanej tektury o gramaturze 250-280 g/m2, opakowanie 50 szt.</t>
  </si>
  <si>
    <t>długopis zmazywalny z gumką</t>
  </si>
  <si>
    <t>241847000986490</t>
  </si>
  <si>
    <t>brystol A1 - mix kolorów</t>
  </si>
  <si>
    <t>Format : A1 ( 594 x 841 mm), gramatura: min. 200 g/m2</t>
  </si>
  <si>
    <t>241847000986492</t>
  </si>
  <si>
    <t>koszulki groszkowe A4</t>
  </si>
  <si>
    <t>Wykonane w folii PP, multiperforowane, standardowe, opakowanie zawiera 100 koszulek w folii.</t>
  </si>
  <si>
    <t>241847000986494</t>
  </si>
  <si>
    <t>bateria LR06</t>
  </si>
  <si>
    <t>241847000986496</t>
  </si>
  <si>
    <t>pisaki komplet 6 szt.</t>
  </si>
  <si>
    <t>komplet 6 szt.;różne kolory</t>
  </si>
  <si>
    <t>241847000986503</t>
  </si>
  <si>
    <t>gumka chlebowa</t>
  </si>
  <si>
    <t>Gumka artystyczna służy do korekcji i rozjaśniania rysunków wykonanych miękkim ołówkiem, węglem lub pastelą. Dodatkowo służy do czyszczenia kliszy fotograficznej.</t>
  </si>
  <si>
    <t>241847000986505</t>
  </si>
  <si>
    <t>druk polecenia wyjazdu służbowego</t>
  </si>
  <si>
    <t>format: A5, oprawa: bloczek 40 kartek, druk: dwustronny</t>
  </si>
  <si>
    <t>241847000986507</t>
  </si>
  <si>
    <t>marker do płyt CD</t>
  </si>
  <si>
    <t>kolor czarny, długość linii pisania: 500 m</t>
  </si>
  <si>
    <t>241847000986513</t>
  </si>
  <si>
    <t>pinezki beczułki</t>
  </si>
  <si>
    <t>opakowanie: 50 szt.</t>
  </si>
  <si>
    <t>241847000986514</t>
  </si>
  <si>
    <t>okładka do dyplomów A4</t>
  </si>
  <si>
    <t>twarda okładka na dyplom, w kolorze ciemnozielonym, granatowym, bordowym</t>
  </si>
  <si>
    <t>241847000986521</t>
  </si>
  <si>
    <t>temperówka z podwójnym ostrzem</t>
  </si>
  <si>
    <t>241847000986525</t>
  </si>
  <si>
    <t>ołówek rysunkowy 2B</t>
  </si>
  <si>
    <t>Wysokiej jakości naturalny grafit. Polecany do artystycznych szkiców i rysunków, oraz do rysunku technicznego. Twardość 2B</t>
  </si>
  <si>
    <t>lp.</t>
  </si>
  <si>
    <t>indeks materiałowy</t>
  </si>
  <si>
    <t>ilość</t>
  </si>
  <si>
    <t>Cena jednostkowa netto</t>
  </si>
  <si>
    <t>Cena jednostkowa brutto</t>
  </si>
  <si>
    <t>Wartość netto</t>
  </si>
  <si>
    <t>Wartość brutto</t>
  </si>
  <si>
    <t>SUMA:</t>
  </si>
  <si>
    <t>? 0,7 HB, długość: 60 mm, w pojemniku 12 grafitów.</t>
  </si>
  <si>
    <t>? 0,5 HB, długość: 60 mm, w pojemniku 12 grafitów.</t>
  </si>
  <si>
    <t>241847000986108</t>
  </si>
  <si>
    <t>wkład do długopisu żelowego o numerze indeksu: ZUPDŁU002</t>
  </si>
  <si>
    <t>241847000986486</t>
  </si>
  <si>
    <t>Nazwa producenta (obligatoryjnie),                            model (jeżeli dotyczy)</t>
  </si>
  <si>
    <t>pasujący do długopisu z indeksem o numerze ZUPDŁU006</t>
  </si>
  <si>
    <t>pasuje do długopisu żelowego Pilot G- 1 o numerze indeksu 100000404 (do wyboru w różnych kolorach)</t>
  </si>
  <si>
    <t>pasuje do długopisu zmywalnego z gumką o numerze indeksu 100000270 (do wyboru w różnych kolorach)</t>
  </si>
  <si>
    <t>241847000986163</t>
  </si>
  <si>
    <t xml:space="preserve">koperty DL białe samoprzylepne </t>
  </si>
  <si>
    <t>241847000986201</t>
  </si>
  <si>
    <t>Koperta C6 samoklejąca biała z prawym okienkiem</t>
  </si>
  <si>
    <t>koperta C6 SK Biała okienko prawe w opakowaniu A1000 - karton.</t>
  </si>
  <si>
    <t>241847000986202</t>
  </si>
  <si>
    <t>Koperta B5 bezpieczna nieprzezroczyste</t>
  </si>
  <si>
    <t xml:space="preserve">format: B5, nieprzezroczysta; wymiary: 180x265 mm </t>
  </si>
  <si>
    <t>241847000986203</t>
  </si>
  <si>
    <t>Linijka z uchwytem 30 cm</t>
  </si>
  <si>
    <t>przeźroczysta</t>
  </si>
  <si>
    <t>241847000986231</t>
  </si>
  <si>
    <t>Etykiety samoprzylepne do segregatora Donau lub równoważne</t>
  </si>
  <si>
    <t>wymiary: 54x153 mm, w opak. 20szt.</t>
  </si>
  <si>
    <t>241847000986242</t>
  </si>
  <si>
    <t>wkłady zwykłe krótkie</t>
  </si>
  <si>
    <t>241847000986249</t>
  </si>
  <si>
    <t>wkłady do długopisów</t>
  </si>
  <si>
    <t>wkład do długopisu automatycznego z gumowym uchwytem o numerze indeksu: 100000006</t>
  </si>
  <si>
    <t>241847000986253</t>
  </si>
  <si>
    <t>taśma papierowa do kalkulatatora</t>
  </si>
  <si>
    <t>wąska 57 mm, dł. 25 metrów, opakowanie zawierające 10 rolek</t>
  </si>
  <si>
    <t>241847000986264</t>
  </si>
  <si>
    <t>zszywki nr 23/8</t>
  </si>
  <si>
    <t>241847000986265</t>
  </si>
  <si>
    <t>zszywki nr 23/24</t>
  </si>
  <si>
    <t>241847000986267</t>
  </si>
  <si>
    <t>Listwa do wpinania czasopism</t>
  </si>
  <si>
    <t>Listwa do wpinania czasopism format A 4</t>
  </si>
  <si>
    <t>241847000986268</t>
  </si>
  <si>
    <t>zszywki nr 23/13</t>
  </si>
  <si>
    <t>241847000986276</t>
  </si>
  <si>
    <t>listwa wsuwana grippa 15 mm</t>
  </si>
  <si>
    <t>grzbiet zaciskowy z tworzywa sztucznego A4, szer.15mm, gr. 3mm, op - 25 szt., kolor do wyboru</t>
  </si>
  <si>
    <t>241847000986277</t>
  </si>
  <si>
    <t>koperta powietrzna D (200x270)</t>
  </si>
  <si>
    <t>241847000986279</t>
  </si>
  <si>
    <t>woreczki strunowe 300 x 400 (100 szt)</t>
  </si>
  <si>
    <t>241847000986280</t>
  </si>
  <si>
    <t>woreczki strunowe 350 x 450 (100 szt)</t>
  </si>
  <si>
    <t>bloczek - 100 karteczek_x000D_
; bloczek - 100 karteczek</t>
  </si>
  <si>
    <t>Długopis żelowy z wymiennym wkładem 0,5 mm. Gumowy, ergonomiczny uchwyt zapewnia wygodę pisania. Grubość linii pisania: ~0,25 mm. Długość linii pisania: min. 1300 m._x000D_
; Długopis żelowy z wymiennym wkładem 0,5 mm. Gumowy, ergonomiczny uchwyt zapewnia wygodę pisania. Grubość linii pisania: ~0,25 mm. Długość linii pisania: min. 1300 m.</t>
  </si>
  <si>
    <t>pasuje do długopisu o numerze indeksu 100000191</t>
  </si>
  <si>
    <t>241847000986322</t>
  </si>
  <si>
    <t>Rolka kasowa termiczna 28x30 (10 szt)</t>
  </si>
  <si>
    <t>Posiada gwarancję trwałości zapisu zgodną z przepisami skarbowymi dotyczącymi okresu archiwizowania dokumentacji. Nie pyli, nie zapycha urządzeń.  Rozmiar: 28 x 30. Ilość w opakowaniu: 10 rolek</t>
  </si>
  <si>
    <t>241847000986329</t>
  </si>
  <si>
    <t>Książka raportów pielęgniarskich (miękka oprawa)</t>
  </si>
  <si>
    <t>format A4; ks. 100 k.</t>
  </si>
  <si>
    <t>241847000986330</t>
  </si>
  <si>
    <t>Księga gabinetu zabiegowego</t>
  </si>
  <si>
    <t>format A4; oprawa twarda; min. 80 kartek</t>
  </si>
  <si>
    <t>241847000986335</t>
  </si>
  <si>
    <t>papier biurowy A4 biały (90g)</t>
  </si>
  <si>
    <t xml:space="preserve">do drukarek atramentowych i laserowych, format A4, klasa białości C, 90g/m2, ryza zawierająca 500 szt., zapewnia bezproblemowe drukowanie i kopiowanie. </t>
  </si>
  <si>
    <t>pasuje do długopisu o numerze indeksu 100000216</t>
  </si>
  <si>
    <t>pasuje do długopisu o numerze indeksu 100000218</t>
  </si>
  <si>
    <t>pasuje do długopisu o numerze indeksu 100000214</t>
  </si>
  <si>
    <t>241847000986388</t>
  </si>
  <si>
    <t>roczna karta ewidencji obecności w pracy</t>
  </si>
  <si>
    <t>format A-5; Wykonana z kartonu offsetowego. Druk dwustronny, komplet 50 kart.</t>
  </si>
  <si>
    <t>241847000986407</t>
  </si>
  <si>
    <t>wałek barwiący</t>
  </si>
  <si>
    <t>do kalkulatora CITIZEN CX-123II, czarno-czerwony</t>
  </si>
  <si>
    <t>241847000986427</t>
  </si>
  <si>
    <t>Papier do plotera 841mm</t>
  </si>
  <si>
    <t>szerokość: 841mm; długość: min. 50m; gramatura: 80g/m2</t>
  </si>
  <si>
    <t>241847000986453</t>
  </si>
  <si>
    <t>Druk wniosek o zaliczkę</t>
  </si>
  <si>
    <t>100 kartek w bloczku, format: A6, druk dwustronny</t>
  </si>
  <si>
    <t>241847000986462</t>
  </si>
  <si>
    <t>Pióro wieczne</t>
  </si>
  <si>
    <t>sposób napełniania:  naboje, z etui</t>
  </si>
  <si>
    <t>241847000986464</t>
  </si>
  <si>
    <t>druk raport kasowy RK</t>
  </si>
  <si>
    <t>format A4, kopiujący</t>
  </si>
  <si>
    <t>241847000986465</t>
  </si>
  <si>
    <t>druk polecenie księgowania PK</t>
  </si>
  <si>
    <t>format A5</t>
  </si>
  <si>
    <t>241847000986488</t>
  </si>
  <si>
    <t>ofertówka krystaliczna A5</t>
  </si>
  <si>
    <t>format A5, otwierana u góry i z prawej strony, typu L, przeźroczysta, sztywna, gramatura min. 140 mic, opakowanie 25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</si>
</sst>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44" fontId="1" fillId="3" borderId="3" xfId="0" applyNumberFormat="1" applyFont="1" applyFill="1" applyBorder="1" applyAlignment="1" applyProtection="1">
      <alignment horizontal="center" vertical="center"/>
      <protection locked="0"/>
    </xf>
    <xf numFmtId="4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4" fontId="1" fillId="0" borderId="3" xfId="0" applyNumberFormat="1" applyFont="1" applyFill="1" applyBorder="1" applyAlignment="1" applyProtection="1">
      <alignment horizontal="center" vertical="center"/>
    </xf>
    <xf numFmtId="44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4" fontId="1" fillId="0" borderId="1" xfId="0" applyNumberFormat="1" applyFont="1" applyFill="1" applyBorder="1" applyAlignment="1" applyProtection="1">
      <alignment horizontal="center" vertical="center"/>
    </xf>
    <xf numFmtId="44" fontId="1" fillId="0" borderId="6" xfId="0" applyNumberFormat="1" applyFont="1" applyFill="1" applyBorder="1" applyAlignment="1" applyProtection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</xf>
    <xf numFmtId="44" fontId="3" fillId="0" borderId="6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0" fillId="4" borderId="11" xfId="0" applyNumberFormat="1" applyFont="1" applyFill="1" applyBorder="1" applyAlignment="1">
      <alignment horizontal="center" vertical="center"/>
    </xf>
    <xf numFmtId="44" fontId="0" fillId="4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6"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0"/>
    </dxf>
    <dxf>
      <border>
        <bottom style="medium">
          <color indexed="64"/>
        </bottom>
      </border>
    </dxf>
    <dxf>
      <font>
        <b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EEFECD25-18CB-411E-B789-C6F7DBF4897E}" autoFormatId="16" applyNumberFormats="0" applyBorderFormats="0" applyFontFormats="0" applyPatternFormats="0" applyAlignmentFormats="0" applyWidthHeightFormats="0">
  <queryTableRefresh nextId="73" unboundColumnsRight="6">
    <queryTableFields count="11">
      <queryTableField id="1" name="idbiurowe" tableColumnId="1"/>
      <queryTableField id="2" name="indeks_w" tableColumnId="2"/>
      <queryTableField id="3" name="nazwa" tableColumnId="3"/>
      <queryTableField id="4" name="opis" tableColumnId="4"/>
      <queryTableField id="5" name="jm" tableColumnId="5"/>
      <queryTableField id="8" dataBound="0" tableColumnId="8"/>
      <queryTableField id="68" dataBound="0" tableColumnId="6"/>
      <queryTableField id="69" dataBound="0" tableColumnId="7"/>
      <queryTableField id="70" dataBound="0" tableColumnId="9"/>
      <queryTableField id="71" dataBound="0" tableColumnId="10"/>
      <queryTableField id="72" dataBound="0" tableColumnId="11"/>
    </queryTableFields>
    <queryTableDeletedFields count="1">
      <deletedField name="cena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8D8EB0-9F5B-47CC-B538-9C22D9D42BCB}" name="biurowe" displayName="biurowe" ref="A1:K300" tableType="queryTable" totalsRowShown="0" headerRowDxfId="15" dataDxfId="13" headerRowBorderDxfId="14" tableBorderDxfId="12" totalsRowBorderDxfId="11">
  <autoFilter ref="A1:K300" xr:uid="{A28D8EB0-9F5B-47CC-B538-9C22D9D42BCB}"/>
  <sortState xmlns:xlrd2="http://schemas.microsoft.com/office/spreadsheetml/2017/richdata2" ref="A2:K300">
    <sortCondition ref="C2:C300"/>
  </sortState>
  <tableColumns count="11">
    <tableColumn id="1" xr3:uid="{F8BF883E-9AE9-4134-9F62-3B9CAD924CC8}" uniqueName="1" name="lp." queryTableFieldId="1" dataDxfId="10"/>
    <tableColumn id="2" xr3:uid="{1EF7AB2F-CA6F-4F6E-AF5C-AF6D9ED07075}" uniqueName="2" name="indeks materiałowy" queryTableFieldId="2" dataDxfId="9"/>
    <tableColumn id="3" xr3:uid="{3D7E0D24-DAFD-40DC-9F71-50436C5AED86}" uniqueName="3" name="nazwa" queryTableFieldId="3" dataDxfId="8"/>
    <tableColumn id="4" xr3:uid="{BC8A4C7C-424D-479C-96AB-190F13E2E791}" uniqueName="4" name="opis" queryTableFieldId="4" dataDxfId="7"/>
    <tableColumn id="5" xr3:uid="{B59CE38A-9BE8-40D0-BD6A-49EE3D9CAD6F}" uniqueName="5" name="jm" queryTableFieldId="5" dataDxfId="6"/>
    <tableColumn id="8" xr3:uid="{88260569-12DB-4541-B95D-47406414D1CA}" uniqueName="8" name="ilość" queryTableFieldId="8" dataDxfId="5"/>
    <tableColumn id="6" xr3:uid="{6BDE6DE5-630B-48A1-A4D9-C20C043AF6A3}" uniqueName="6" name="Cena jednostkowa netto" queryTableFieldId="68" dataDxfId="4"/>
    <tableColumn id="7" xr3:uid="{0FC1F5DF-1DFE-4763-B123-6B671743354A}" uniqueName="7" name="Cena jednostkowa brutto" queryTableFieldId="69" dataDxfId="3">
      <calculatedColumnFormula>ROUND(G2*1.23,2)</calculatedColumnFormula>
    </tableColumn>
    <tableColumn id="9" xr3:uid="{679E3B52-0700-40BD-AB7C-DD59E35AC42C}" uniqueName="9" name="Wartość netto" queryTableFieldId="70" dataDxfId="2">
      <calculatedColumnFormula>ROUND(F2*G2,2)</calculatedColumnFormula>
    </tableColumn>
    <tableColumn id="10" xr3:uid="{DA52798F-369A-4411-B4C0-9E2A29B08560}" uniqueName="10" name="Wartość brutto" queryTableFieldId="71" dataDxfId="1">
      <calculatedColumnFormula>ROUND(F2*H2,2)</calculatedColumnFormula>
    </tableColumn>
    <tableColumn id="11" xr3:uid="{A09A50EA-07E0-4329-AD75-E82FA9AAA8D5}" uniqueName="11" name="Nazwa producenta (obligatoryjnie),                            model (jeżeli dotyczy)" queryTableFieldId="7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BCD7-AF7E-44B8-AA8B-729A6C564E2B}">
  <dimension ref="A1:K302"/>
  <sheetViews>
    <sheetView tabSelected="1" workbookViewId="0">
      <selection activeCell="B3" sqref="B3"/>
    </sheetView>
  </sheetViews>
  <sheetFormatPr defaultRowHeight="13.8"/>
  <cols>
    <col min="1" max="1" width="5.69921875" style="2" customWidth="1"/>
    <col min="2" max="2" width="16" style="2" bestFit="1" customWidth="1"/>
    <col min="3" max="3" width="42.09765625" customWidth="1"/>
    <col min="4" max="4" width="58.59765625" customWidth="1"/>
    <col min="5" max="5" width="7.09765625" style="1" bestFit="1" customWidth="1"/>
    <col min="6" max="6" width="8.5" style="1" customWidth="1"/>
    <col min="7" max="7" width="10.59765625" style="2" customWidth="1"/>
    <col min="8" max="8" width="10" style="2" customWidth="1"/>
    <col min="9" max="9" width="11.59765625" style="2" customWidth="1"/>
    <col min="10" max="10" width="11.5" style="2" customWidth="1"/>
    <col min="11" max="11" width="26.3984375" customWidth="1"/>
  </cols>
  <sheetData>
    <row r="1" spans="1:11" ht="43.2" customHeight="1" thickBot="1">
      <c r="A1" s="6" t="s">
        <v>758</v>
      </c>
      <c r="B1" s="7" t="s">
        <v>759</v>
      </c>
      <c r="C1" s="7" t="s">
        <v>0</v>
      </c>
      <c r="D1" s="7" t="s">
        <v>1</v>
      </c>
      <c r="E1" s="7" t="s">
        <v>2</v>
      </c>
      <c r="F1" s="7" t="s">
        <v>760</v>
      </c>
      <c r="G1" s="7" t="s">
        <v>761</v>
      </c>
      <c r="H1" s="7" t="s">
        <v>762</v>
      </c>
      <c r="I1" s="7" t="s">
        <v>763</v>
      </c>
      <c r="J1" s="8" t="s">
        <v>764</v>
      </c>
      <c r="K1" s="29" t="s">
        <v>771</v>
      </c>
    </row>
    <row r="2" spans="1:11">
      <c r="A2" s="9">
        <v>1</v>
      </c>
      <c r="B2" s="10" t="s">
        <v>692</v>
      </c>
      <c r="C2" s="11" t="s">
        <v>693</v>
      </c>
      <c r="D2" s="11" t="s">
        <v>694</v>
      </c>
      <c r="E2" s="12" t="s">
        <v>6</v>
      </c>
      <c r="F2" s="12">
        <v>6</v>
      </c>
      <c r="G2" s="4"/>
      <c r="H2" s="13">
        <f>ROUND(G2*1.23,2)</f>
        <v>0</v>
      </c>
      <c r="I2" s="13">
        <f>ROUND(F2*G2,2)</f>
        <v>0</v>
      </c>
      <c r="J2" s="14">
        <f>ROUND(F2*H2,2)</f>
        <v>0</v>
      </c>
      <c r="K2" s="30"/>
    </row>
    <row r="3" spans="1:11" ht="82.8">
      <c r="A3" s="15">
        <v>2</v>
      </c>
      <c r="B3" s="26" t="s">
        <v>591</v>
      </c>
      <c r="C3" s="27" t="s">
        <v>592</v>
      </c>
      <c r="D3" s="27" t="s">
        <v>816</v>
      </c>
      <c r="E3" s="28" t="s">
        <v>6</v>
      </c>
      <c r="F3" s="28">
        <v>265</v>
      </c>
      <c r="G3" s="5"/>
      <c r="H3" s="19">
        <f>ROUND(G3*1.23,2)</f>
        <v>0</v>
      </c>
      <c r="I3" s="19">
        <f>ROUND(F3*G3,2)</f>
        <v>0</v>
      </c>
      <c r="J3" s="20">
        <f>ROUND(F3*H3,2)</f>
        <v>0</v>
      </c>
      <c r="K3" s="30"/>
    </row>
    <row r="4" spans="1:11" ht="82.8">
      <c r="A4" s="15">
        <v>3</v>
      </c>
      <c r="B4" s="16" t="s">
        <v>595</v>
      </c>
      <c r="C4" s="17" t="s">
        <v>596</v>
      </c>
      <c r="D4" s="17" t="s">
        <v>816</v>
      </c>
      <c r="E4" s="18" t="s">
        <v>6</v>
      </c>
      <c r="F4" s="18">
        <v>93</v>
      </c>
      <c r="G4" s="5"/>
      <c r="H4" s="19">
        <f>ROUND(G4*1.23,2)</f>
        <v>0</v>
      </c>
      <c r="I4" s="19">
        <f>ROUND(F4*G4,2)</f>
        <v>0</v>
      </c>
      <c r="J4" s="20">
        <f>ROUND(F4*H4,2)</f>
        <v>0</v>
      </c>
      <c r="K4" s="30"/>
    </row>
    <row r="5" spans="1:11" ht="82.8">
      <c r="A5" s="15">
        <v>4</v>
      </c>
      <c r="B5" s="16" t="s">
        <v>543</v>
      </c>
      <c r="C5" s="17" t="s">
        <v>544</v>
      </c>
      <c r="D5" s="17" t="s">
        <v>816</v>
      </c>
      <c r="E5" s="18" t="s">
        <v>6</v>
      </c>
      <c r="F5" s="18">
        <v>420</v>
      </c>
      <c r="G5" s="5"/>
      <c r="H5" s="19">
        <f>ROUND(G5*1.23,2)</f>
        <v>0</v>
      </c>
      <c r="I5" s="19">
        <f>ROUND(F5*G5,2)</f>
        <v>0</v>
      </c>
      <c r="J5" s="20">
        <f>ROUND(F5*H5,2)</f>
        <v>0</v>
      </c>
      <c r="K5" s="30"/>
    </row>
    <row r="6" spans="1:11" ht="82.8">
      <c r="A6" s="15">
        <v>5</v>
      </c>
      <c r="B6" s="16" t="s">
        <v>585</v>
      </c>
      <c r="C6" s="17" t="s">
        <v>586</v>
      </c>
      <c r="D6" s="17" t="s">
        <v>816</v>
      </c>
      <c r="E6" s="18" t="s">
        <v>6</v>
      </c>
      <c r="F6" s="18">
        <v>78</v>
      </c>
      <c r="G6" s="5"/>
      <c r="H6" s="19">
        <f>ROUND(G6*1.23,2)</f>
        <v>0</v>
      </c>
      <c r="I6" s="19">
        <f>ROUND(F6*G6,2)</f>
        <v>0</v>
      </c>
      <c r="J6" s="20">
        <f>ROUND(F6*H6,2)</f>
        <v>0</v>
      </c>
      <c r="K6" s="30"/>
    </row>
    <row r="7" spans="1:11">
      <c r="A7" s="15">
        <v>6</v>
      </c>
      <c r="B7" s="26" t="s">
        <v>712</v>
      </c>
      <c r="C7" s="27" t="s">
        <v>713</v>
      </c>
      <c r="D7" s="27" t="s">
        <v>283</v>
      </c>
      <c r="E7" s="28" t="s">
        <v>6</v>
      </c>
      <c r="F7" s="28">
        <v>40</v>
      </c>
      <c r="G7" s="5"/>
      <c r="H7" s="19">
        <f>ROUND(G7*1.23,2)</f>
        <v>0</v>
      </c>
      <c r="I7" s="19">
        <f>ROUND(F7*G7,2)</f>
        <v>0</v>
      </c>
      <c r="J7" s="20">
        <f>ROUND(F7*H7,2)</f>
        <v>0</v>
      </c>
      <c r="K7" s="30"/>
    </row>
    <row r="8" spans="1:11">
      <c r="A8" s="15">
        <v>7</v>
      </c>
      <c r="B8" s="26" t="s">
        <v>698</v>
      </c>
      <c r="C8" s="27" t="s">
        <v>699</v>
      </c>
      <c r="D8" s="27" t="s">
        <v>283</v>
      </c>
      <c r="E8" s="28" t="s">
        <v>6</v>
      </c>
      <c r="F8" s="28">
        <v>40</v>
      </c>
      <c r="G8" s="5"/>
      <c r="H8" s="19">
        <f>ROUND(G8*1.23,2)</f>
        <v>0</v>
      </c>
      <c r="I8" s="19">
        <f>ROUND(F8*G8,2)</f>
        <v>0</v>
      </c>
      <c r="J8" s="20">
        <f>ROUND(F8*H8,2)</f>
        <v>0</v>
      </c>
      <c r="K8" s="30"/>
    </row>
    <row r="9" spans="1:11">
      <c r="A9" s="15">
        <v>8</v>
      </c>
      <c r="B9" s="26" t="s">
        <v>733</v>
      </c>
      <c r="C9" s="27" t="s">
        <v>734</v>
      </c>
      <c r="D9" s="27" t="s">
        <v>283</v>
      </c>
      <c r="E9" s="28" t="s">
        <v>6</v>
      </c>
      <c r="F9" s="28">
        <v>24</v>
      </c>
      <c r="G9" s="5"/>
      <c r="H9" s="19">
        <f>ROUND(G9*1.23,2)</f>
        <v>0</v>
      </c>
      <c r="I9" s="19">
        <f>ROUND(F9*G9,2)</f>
        <v>0</v>
      </c>
      <c r="J9" s="20">
        <f>ROUND(F9*H9,2)</f>
        <v>0</v>
      </c>
      <c r="K9" s="30"/>
    </row>
    <row r="10" spans="1:11" ht="27.6">
      <c r="A10" s="15">
        <v>9</v>
      </c>
      <c r="B10" s="16" t="s">
        <v>317</v>
      </c>
      <c r="C10" s="17" t="s">
        <v>318</v>
      </c>
      <c r="D10" s="17" t="s">
        <v>319</v>
      </c>
      <c r="E10" s="18" t="s">
        <v>6</v>
      </c>
      <c r="F10" s="18">
        <v>18</v>
      </c>
      <c r="G10" s="5"/>
      <c r="H10" s="19">
        <f>ROUND(G10*1.23,2)</f>
        <v>0</v>
      </c>
      <c r="I10" s="19">
        <f>ROUND(F10*G10,2)</f>
        <v>0</v>
      </c>
      <c r="J10" s="20">
        <f>ROUND(F10*H10,2)</f>
        <v>0</v>
      </c>
      <c r="K10" s="30"/>
    </row>
    <row r="11" spans="1:11">
      <c r="A11" s="15">
        <v>10</v>
      </c>
      <c r="B11" s="16" t="s">
        <v>209</v>
      </c>
      <c r="C11" s="17" t="s">
        <v>210</v>
      </c>
      <c r="D11" s="17" t="s">
        <v>211</v>
      </c>
      <c r="E11" s="18" t="s">
        <v>6</v>
      </c>
      <c r="F11" s="18">
        <v>438</v>
      </c>
      <c r="G11" s="5"/>
      <c r="H11" s="19">
        <f>ROUND(G11*1.23,2)</f>
        <v>0</v>
      </c>
      <c r="I11" s="19">
        <f>ROUND(F11*G11,2)</f>
        <v>0</v>
      </c>
      <c r="J11" s="20">
        <f>ROUND(F11*H11,2)</f>
        <v>0</v>
      </c>
      <c r="K11" s="30"/>
    </row>
    <row r="12" spans="1:11" ht="27.6">
      <c r="A12" s="15">
        <v>11</v>
      </c>
      <c r="B12" s="16" t="s">
        <v>536</v>
      </c>
      <c r="C12" s="17" t="s">
        <v>537</v>
      </c>
      <c r="D12" s="17" t="s">
        <v>815</v>
      </c>
      <c r="E12" s="18" t="s">
        <v>6</v>
      </c>
      <c r="F12" s="18">
        <v>64</v>
      </c>
      <c r="G12" s="5"/>
      <c r="H12" s="19">
        <f>ROUND(G12*1.23,2)</f>
        <v>0</v>
      </c>
      <c r="I12" s="19">
        <f>ROUND(F12*G12,2)</f>
        <v>0</v>
      </c>
      <c r="J12" s="20">
        <f>ROUND(F12*H12,2)</f>
        <v>0</v>
      </c>
      <c r="K12" s="30"/>
    </row>
    <row r="13" spans="1:11">
      <c r="A13" s="15">
        <v>12</v>
      </c>
      <c r="B13" s="16" t="s">
        <v>212</v>
      </c>
      <c r="C13" s="17" t="s">
        <v>213</v>
      </c>
      <c r="D13" s="17" t="s">
        <v>211</v>
      </c>
      <c r="E13" s="18" t="s">
        <v>6</v>
      </c>
      <c r="F13" s="18">
        <v>128</v>
      </c>
      <c r="G13" s="5"/>
      <c r="H13" s="19">
        <f>ROUND(G13*1.23,2)</f>
        <v>0</v>
      </c>
      <c r="I13" s="19">
        <f>ROUND(F13*G13,2)</f>
        <v>0</v>
      </c>
      <c r="J13" s="20">
        <f>ROUND(F13*H13,2)</f>
        <v>0</v>
      </c>
      <c r="K13" s="30"/>
    </row>
    <row r="14" spans="1:11">
      <c r="A14" s="15">
        <v>13</v>
      </c>
      <c r="B14" s="16" t="s">
        <v>538</v>
      </c>
      <c r="C14" s="17" t="s">
        <v>539</v>
      </c>
      <c r="D14" s="17" t="s">
        <v>211</v>
      </c>
      <c r="E14" s="18" t="s">
        <v>6</v>
      </c>
      <c r="F14" s="18">
        <v>107</v>
      </c>
      <c r="G14" s="5"/>
      <c r="H14" s="19">
        <f>ROUND(G14*1.23,2)</f>
        <v>0</v>
      </c>
      <c r="I14" s="19">
        <f>ROUND(F14*G14,2)</f>
        <v>0</v>
      </c>
      <c r="J14" s="20">
        <f>ROUND(F14*H14,2)</f>
        <v>0</v>
      </c>
      <c r="K14" s="30"/>
    </row>
    <row r="15" spans="1:11">
      <c r="A15" s="15">
        <v>14</v>
      </c>
      <c r="B15" s="16" t="s">
        <v>240</v>
      </c>
      <c r="C15" s="17" t="s">
        <v>241</v>
      </c>
      <c r="D15" s="17" t="s">
        <v>211</v>
      </c>
      <c r="E15" s="18" t="s">
        <v>6</v>
      </c>
      <c r="F15" s="18">
        <v>650</v>
      </c>
      <c r="G15" s="5"/>
      <c r="H15" s="19">
        <f>ROUND(G15*1.23,2)</f>
        <v>0</v>
      </c>
      <c r="I15" s="19">
        <f>ROUND(F15*G15,2)</f>
        <v>0</v>
      </c>
      <c r="J15" s="20">
        <f>ROUND(F15*H15,2)</f>
        <v>0</v>
      </c>
      <c r="K15" s="30"/>
    </row>
    <row r="16" spans="1:11">
      <c r="A16" s="15">
        <v>15</v>
      </c>
      <c r="B16" s="16" t="s">
        <v>435</v>
      </c>
      <c r="C16" s="17" t="s">
        <v>436</v>
      </c>
      <c r="D16" s="17" t="s">
        <v>437</v>
      </c>
      <c r="E16" s="18" t="s">
        <v>6</v>
      </c>
      <c r="F16" s="18">
        <v>48</v>
      </c>
      <c r="G16" s="5"/>
      <c r="H16" s="19">
        <f>ROUND(G16*1.23,2)</f>
        <v>0</v>
      </c>
      <c r="I16" s="19">
        <f>ROUND(F16*G16,2)</f>
        <v>0</v>
      </c>
      <c r="J16" s="20">
        <f>ROUND(F16*H16,2)</f>
        <v>0</v>
      </c>
      <c r="K16" s="30"/>
    </row>
    <row r="17" spans="1:11">
      <c r="A17" s="15">
        <v>16</v>
      </c>
      <c r="B17" s="16" t="s">
        <v>330</v>
      </c>
      <c r="C17" s="17" t="s">
        <v>331</v>
      </c>
      <c r="D17" s="17" t="s">
        <v>332</v>
      </c>
      <c r="E17" s="18" t="s">
        <v>6</v>
      </c>
      <c r="F17" s="18">
        <v>58</v>
      </c>
      <c r="G17" s="5"/>
      <c r="H17" s="19">
        <f>ROUND(G17*1.23,2)</f>
        <v>0</v>
      </c>
      <c r="I17" s="19">
        <f>ROUND(F17*G17,2)</f>
        <v>0</v>
      </c>
      <c r="J17" s="20">
        <f>ROUND(F17*H17,2)</f>
        <v>0</v>
      </c>
      <c r="K17" s="30"/>
    </row>
    <row r="18" spans="1:11">
      <c r="A18" s="15">
        <v>17</v>
      </c>
      <c r="B18" s="16" t="s">
        <v>190</v>
      </c>
      <c r="C18" s="17" t="s">
        <v>191</v>
      </c>
      <c r="D18" s="17" t="s">
        <v>192</v>
      </c>
      <c r="E18" s="18" t="s">
        <v>6</v>
      </c>
      <c r="F18" s="18">
        <v>63</v>
      </c>
      <c r="G18" s="5"/>
      <c r="H18" s="19">
        <f>ROUND(G18*1.23,2)</f>
        <v>0</v>
      </c>
      <c r="I18" s="19">
        <f>ROUND(F18*G18,2)</f>
        <v>0</v>
      </c>
      <c r="J18" s="20">
        <f>ROUND(F18*H18,2)</f>
        <v>0</v>
      </c>
      <c r="K18" s="30"/>
    </row>
    <row r="19" spans="1:11">
      <c r="A19" s="15">
        <v>18</v>
      </c>
      <c r="B19" s="16" t="s">
        <v>635</v>
      </c>
      <c r="C19" s="17" t="s">
        <v>636</v>
      </c>
      <c r="D19" s="17" t="s">
        <v>637</v>
      </c>
      <c r="E19" s="18" t="s">
        <v>6</v>
      </c>
      <c r="F19" s="18">
        <v>2</v>
      </c>
      <c r="G19" s="5"/>
      <c r="H19" s="19">
        <f>ROUND(G19*1.23,2)</f>
        <v>0</v>
      </c>
      <c r="I19" s="19">
        <f>ROUND(F19*G19,2)</f>
        <v>0</v>
      </c>
      <c r="J19" s="20">
        <f>ROUND(F19*H19,2)</f>
        <v>0</v>
      </c>
      <c r="K19" s="30"/>
    </row>
    <row r="20" spans="1:11">
      <c r="A20" s="15">
        <v>19</v>
      </c>
      <c r="B20" s="16" t="s">
        <v>187</v>
      </c>
      <c r="C20" s="17" t="s">
        <v>188</v>
      </c>
      <c r="D20" s="17" t="s">
        <v>189</v>
      </c>
      <c r="E20" s="18" t="s">
        <v>30</v>
      </c>
      <c r="F20" s="18">
        <v>50</v>
      </c>
      <c r="G20" s="5"/>
      <c r="H20" s="19">
        <f>ROUND(G20*1.23,2)</f>
        <v>0</v>
      </c>
      <c r="I20" s="19">
        <f>ROUND(F20*G20,2)</f>
        <v>0</v>
      </c>
      <c r="J20" s="20">
        <f>ROUND(F20*H20,2)</f>
        <v>0</v>
      </c>
      <c r="K20" s="30"/>
    </row>
    <row r="21" spans="1:11">
      <c r="A21" s="15">
        <v>20</v>
      </c>
      <c r="B21" s="16" t="s">
        <v>680</v>
      </c>
      <c r="C21" s="17" t="s">
        <v>681</v>
      </c>
      <c r="D21" s="17" t="s">
        <v>682</v>
      </c>
      <c r="E21" s="18" t="s">
        <v>6</v>
      </c>
      <c r="F21" s="18">
        <v>27</v>
      </c>
      <c r="G21" s="5"/>
      <c r="H21" s="19">
        <f>ROUND(G21*1.23,2)</f>
        <v>0</v>
      </c>
      <c r="I21" s="19">
        <f>ROUND(F21*G21,2)</f>
        <v>0</v>
      </c>
      <c r="J21" s="20">
        <f>ROUND(F21*H21,2)</f>
        <v>0</v>
      </c>
      <c r="K21" s="30"/>
    </row>
    <row r="22" spans="1:11">
      <c r="A22" s="15">
        <v>21</v>
      </c>
      <c r="B22" s="16" t="s">
        <v>662</v>
      </c>
      <c r="C22" s="17" t="s">
        <v>663</v>
      </c>
      <c r="D22" s="17" t="s">
        <v>664</v>
      </c>
      <c r="E22" s="18" t="s">
        <v>6</v>
      </c>
      <c r="F22" s="18">
        <v>6</v>
      </c>
      <c r="G22" s="5"/>
      <c r="H22" s="19">
        <f>ROUND(G22*1.23,2)</f>
        <v>0</v>
      </c>
      <c r="I22" s="19">
        <f>ROUND(F22*G22,2)</f>
        <v>0</v>
      </c>
      <c r="J22" s="20">
        <f>ROUND(F22*H22,2)</f>
        <v>0</v>
      </c>
      <c r="K22" s="30"/>
    </row>
    <row r="23" spans="1:11">
      <c r="A23" s="15">
        <v>22</v>
      </c>
      <c r="B23" s="26" t="s">
        <v>184</v>
      </c>
      <c r="C23" s="27" t="s">
        <v>185</v>
      </c>
      <c r="D23" s="27" t="s">
        <v>186</v>
      </c>
      <c r="E23" s="28" t="s">
        <v>6</v>
      </c>
      <c r="F23" s="28">
        <v>36</v>
      </c>
      <c r="G23" s="5"/>
      <c r="H23" s="19">
        <f>ROUND(G23*1.23,2)</f>
        <v>0</v>
      </c>
      <c r="I23" s="19">
        <f>ROUND(F23*G23,2)</f>
        <v>0</v>
      </c>
      <c r="J23" s="20">
        <f>ROUND(F23*H23,2)</f>
        <v>0</v>
      </c>
      <c r="K23" s="30"/>
    </row>
    <row r="24" spans="1:11">
      <c r="A24" s="15">
        <v>23</v>
      </c>
      <c r="B24" s="16" t="s">
        <v>181</v>
      </c>
      <c r="C24" s="17" t="s">
        <v>182</v>
      </c>
      <c r="D24" s="17" t="s">
        <v>183</v>
      </c>
      <c r="E24" s="18" t="s">
        <v>6</v>
      </c>
      <c r="F24" s="18">
        <v>24</v>
      </c>
      <c r="G24" s="5"/>
      <c r="H24" s="19">
        <f>ROUND(G24*1.23,2)</f>
        <v>0</v>
      </c>
      <c r="I24" s="19">
        <f>ROUND(F24*G24,2)</f>
        <v>0</v>
      </c>
      <c r="J24" s="20">
        <f>ROUND(F24*H24,2)</f>
        <v>0</v>
      </c>
      <c r="K24" s="30"/>
    </row>
    <row r="25" spans="1:11">
      <c r="A25" s="15">
        <v>24</v>
      </c>
      <c r="B25" s="26" t="s">
        <v>727</v>
      </c>
      <c r="C25" s="27" t="s">
        <v>728</v>
      </c>
      <c r="D25" s="27" t="s">
        <v>729</v>
      </c>
      <c r="E25" s="28" t="s">
        <v>6</v>
      </c>
      <c r="F25" s="28">
        <v>9</v>
      </c>
      <c r="G25" s="5"/>
      <c r="H25" s="19">
        <f>ROUND(G25*1.23,2)</f>
        <v>0</v>
      </c>
      <c r="I25" s="19">
        <f>ROUND(F25*G25,2)</f>
        <v>0</v>
      </c>
      <c r="J25" s="20">
        <f>ROUND(F25*H25,2)</f>
        <v>0</v>
      </c>
      <c r="K25" s="30"/>
    </row>
    <row r="26" spans="1:11" ht="27.6">
      <c r="A26" s="15">
        <v>25</v>
      </c>
      <c r="B26" s="26" t="s">
        <v>714</v>
      </c>
      <c r="C26" s="27" t="s">
        <v>715</v>
      </c>
      <c r="D26" s="27" t="s">
        <v>716</v>
      </c>
      <c r="E26" s="28" t="s">
        <v>30</v>
      </c>
      <c r="F26" s="28">
        <v>21</v>
      </c>
      <c r="G26" s="5"/>
      <c r="H26" s="19">
        <f>ROUND(G26*1.23,2)</f>
        <v>0</v>
      </c>
      <c r="I26" s="19">
        <f>ROUND(F26*G26,2)</f>
        <v>0</v>
      </c>
      <c r="J26" s="20">
        <f>ROUND(F26*H26,2)</f>
        <v>0</v>
      </c>
      <c r="K26" s="30"/>
    </row>
    <row r="27" spans="1:11" ht="27.6">
      <c r="A27" s="15">
        <v>26</v>
      </c>
      <c r="B27" s="16" t="s">
        <v>201</v>
      </c>
      <c r="C27" s="17" t="s">
        <v>202</v>
      </c>
      <c r="D27" s="17" t="s">
        <v>203</v>
      </c>
      <c r="E27" s="18" t="s">
        <v>6</v>
      </c>
      <c r="F27" s="18">
        <v>949</v>
      </c>
      <c r="G27" s="5"/>
      <c r="H27" s="19">
        <f>ROUND(G27*1.23,2)</f>
        <v>0</v>
      </c>
      <c r="I27" s="19">
        <f>ROUND(F27*G27,2)</f>
        <v>0</v>
      </c>
      <c r="J27" s="20">
        <f>ROUND(F27*H27,2)</f>
        <v>0</v>
      </c>
      <c r="K27" s="30"/>
    </row>
    <row r="28" spans="1:11">
      <c r="A28" s="15">
        <v>27</v>
      </c>
      <c r="B28" s="16" t="s">
        <v>471</v>
      </c>
      <c r="C28" s="17" t="s">
        <v>472</v>
      </c>
      <c r="D28" s="17" t="s">
        <v>283</v>
      </c>
      <c r="E28" s="18" t="s">
        <v>6</v>
      </c>
      <c r="F28" s="18">
        <v>18</v>
      </c>
      <c r="G28" s="5"/>
      <c r="H28" s="19">
        <f>ROUND(G28*1.23,2)</f>
        <v>0</v>
      </c>
      <c r="I28" s="19">
        <f>ROUND(F28*G28,2)</f>
        <v>0</v>
      </c>
      <c r="J28" s="20">
        <f>ROUND(F28*H28,2)</f>
        <v>0</v>
      </c>
      <c r="K28" s="30"/>
    </row>
    <row r="29" spans="1:11" ht="41.4">
      <c r="A29" s="15">
        <v>28</v>
      </c>
      <c r="B29" s="16" t="s">
        <v>513</v>
      </c>
      <c r="C29" s="17" t="s">
        <v>514</v>
      </c>
      <c r="D29" s="17" t="s">
        <v>515</v>
      </c>
      <c r="E29" s="18" t="s">
        <v>6</v>
      </c>
      <c r="F29" s="18">
        <v>8</v>
      </c>
      <c r="G29" s="5"/>
      <c r="H29" s="19">
        <f>ROUND(G29*1.23,2)</f>
        <v>0</v>
      </c>
      <c r="I29" s="19">
        <f>ROUND(F29*G29,2)</f>
        <v>0</v>
      </c>
      <c r="J29" s="20">
        <f>ROUND(F29*H29,2)</f>
        <v>0</v>
      </c>
      <c r="K29" s="30"/>
    </row>
    <row r="30" spans="1:11">
      <c r="A30" s="15">
        <v>29</v>
      </c>
      <c r="B30" s="16" t="s">
        <v>346</v>
      </c>
      <c r="C30" s="17" t="s">
        <v>347</v>
      </c>
      <c r="D30" s="17" t="s">
        <v>283</v>
      </c>
      <c r="E30" s="18" t="s">
        <v>6</v>
      </c>
      <c r="F30" s="18">
        <v>19</v>
      </c>
      <c r="G30" s="5"/>
      <c r="H30" s="19">
        <f>ROUND(G30*1.23,2)</f>
        <v>0</v>
      </c>
      <c r="I30" s="19">
        <f>ROUND(F30*G30,2)</f>
        <v>0</v>
      </c>
      <c r="J30" s="20">
        <f>ROUND(F30*H30,2)</f>
        <v>0</v>
      </c>
      <c r="K30" s="30"/>
    </row>
    <row r="31" spans="1:11" ht="27.6">
      <c r="A31" s="15">
        <v>30</v>
      </c>
      <c r="B31" s="16" t="s">
        <v>198</v>
      </c>
      <c r="C31" s="17" t="s">
        <v>199</v>
      </c>
      <c r="D31" s="17" t="s">
        <v>200</v>
      </c>
      <c r="E31" s="18" t="s">
        <v>6</v>
      </c>
      <c r="F31" s="18">
        <v>26</v>
      </c>
      <c r="G31" s="5"/>
      <c r="H31" s="19">
        <f>ROUND(G31*1.23,2)</f>
        <v>0</v>
      </c>
      <c r="I31" s="19">
        <f>ROUND(F31*G31,2)</f>
        <v>0</v>
      </c>
      <c r="J31" s="20">
        <f>ROUND(F31*H31,2)</f>
        <v>0</v>
      </c>
      <c r="K31" s="30"/>
    </row>
    <row r="32" spans="1:11" ht="27.6">
      <c r="A32" s="15">
        <v>31</v>
      </c>
      <c r="B32" s="16" t="s">
        <v>193</v>
      </c>
      <c r="C32" s="17" t="s">
        <v>194</v>
      </c>
      <c r="D32" s="17" t="s">
        <v>195</v>
      </c>
      <c r="E32" s="18" t="s">
        <v>6</v>
      </c>
      <c r="F32" s="18">
        <v>597</v>
      </c>
      <c r="G32" s="5"/>
      <c r="H32" s="19">
        <f>ROUND(G32*1.23,2)</f>
        <v>0</v>
      </c>
      <c r="I32" s="19">
        <f>ROUND(F32*G32,2)</f>
        <v>0</v>
      </c>
      <c r="J32" s="20">
        <f>ROUND(F32*H32,2)</f>
        <v>0</v>
      </c>
      <c r="K32" s="30"/>
    </row>
    <row r="33" spans="1:11">
      <c r="A33" s="15">
        <v>32</v>
      </c>
      <c r="B33" s="16" t="s">
        <v>348</v>
      </c>
      <c r="C33" s="17" t="s">
        <v>349</v>
      </c>
      <c r="D33" s="17" t="s">
        <v>350</v>
      </c>
      <c r="E33" s="18" t="s">
        <v>6</v>
      </c>
      <c r="F33" s="18">
        <v>690</v>
      </c>
      <c r="G33" s="5"/>
      <c r="H33" s="19">
        <f>ROUND(G33*1.23,2)</f>
        <v>0</v>
      </c>
      <c r="I33" s="19">
        <f>ROUND(F33*G33,2)</f>
        <v>0</v>
      </c>
      <c r="J33" s="20">
        <f>ROUND(F33*H33,2)</f>
        <v>0</v>
      </c>
      <c r="K33" s="30"/>
    </row>
    <row r="34" spans="1:11" ht="27.6">
      <c r="A34" s="15">
        <v>33</v>
      </c>
      <c r="B34" s="16" t="s">
        <v>446</v>
      </c>
      <c r="C34" s="17" t="s">
        <v>447</v>
      </c>
      <c r="D34" s="17" t="s">
        <v>448</v>
      </c>
      <c r="E34" s="18" t="s">
        <v>6</v>
      </c>
      <c r="F34" s="18">
        <v>10</v>
      </c>
      <c r="G34" s="5"/>
      <c r="H34" s="19">
        <f>ROUND(G34*1.23,2)</f>
        <v>0</v>
      </c>
      <c r="I34" s="19">
        <f>ROUND(F34*G34,2)</f>
        <v>0</v>
      </c>
      <c r="J34" s="20">
        <f>ROUND(F34*H34,2)</f>
        <v>0</v>
      </c>
      <c r="K34" s="30"/>
    </row>
    <row r="35" spans="1:11">
      <c r="A35" s="15">
        <v>34</v>
      </c>
      <c r="B35" s="16" t="s">
        <v>298</v>
      </c>
      <c r="C35" s="17" t="s">
        <v>299</v>
      </c>
      <c r="D35" s="17" t="s">
        <v>283</v>
      </c>
      <c r="E35" s="18" t="s">
        <v>6</v>
      </c>
      <c r="F35" s="18">
        <v>30</v>
      </c>
      <c r="G35" s="5"/>
      <c r="H35" s="19">
        <f>ROUND(G35*1.23,2)</f>
        <v>0</v>
      </c>
      <c r="I35" s="19">
        <f>ROUND(F35*G35,2)</f>
        <v>0</v>
      </c>
      <c r="J35" s="20">
        <f>ROUND(F35*H35,2)</f>
        <v>0</v>
      </c>
      <c r="K35" s="30"/>
    </row>
    <row r="36" spans="1:11" ht="41.4">
      <c r="A36" s="15">
        <v>35</v>
      </c>
      <c r="B36" s="16" t="s">
        <v>420</v>
      </c>
      <c r="C36" s="17" t="s">
        <v>421</v>
      </c>
      <c r="D36" s="17" t="s">
        <v>422</v>
      </c>
      <c r="E36" s="18" t="s">
        <v>6</v>
      </c>
      <c r="F36" s="18">
        <v>79</v>
      </c>
      <c r="G36" s="5"/>
      <c r="H36" s="19">
        <f>ROUND(G36*1.23,2)</f>
        <v>0</v>
      </c>
      <c r="I36" s="19">
        <f>ROUND(F36*G36,2)</f>
        <v>0</v>
      </c>
      <c r="J36" s="20">
        <f>ROUND(F36*H36,2)</f>
        <v>0</v>
      </c>
      <c r="K36" s="30"/>
    </row>
    <row r="37" spans="1:11" ht="55.2">
      <c r="A37" s="15">
        <v>36</v>
      </c>
      <c r="B37" s="26" t="s">
        <v>717</v>
      </c>
      <c r="C37" s="27" t="s">
        <v>718</v>
      </c>
      <c r="D37" s="27" t="s">
        <v>719</v>
      </c>
      <c r="E37" s="28" t="s">
        <v>6</v>
      </c>
      <c r="F37" s="28">
        <v>200</v>
      </c>
      <c r="G37" s="5"/>
      <c r="H37" s="19">
        <f>ROUND(G37*1.23,2)</f>
        <v>0</v>
      </c>
      <c r="I37" s="19">
        <f>ROUND(F37*G37,2)</f>
        <v>0</v>
      </c>
      <c r="J37" s="20">
        <f>ROUND(F37*H37,2)</f>
        <v>0</v>
      </c>
      <c r="K37" s="30"/>
    </row>
    <row r="38" spans="1:11">
      <c r="A38" s="15">
        <v>37</v>
      </c>
      <c r="B38" s="26" t="s">
        <v>770</v>
      </c>
      <c r="C38" s="27" t="s">
        <v>726</v>
      </c>
      <c r="D38" s="27" t="s">
        <v>283</v>
      </c>
      <c r="E38" s="28" t="s">
        <v>6</v>
      </c>
      <c r="F38" s="28">
        <v>133</v>
      </c>
      <c r="G38" s="5"/>
      <c r="H38" s="19">
        <f>ROUND(G38*1.23,2)</f>
        <v>0</v>
      </c>
      <c r="I38" s="19">
        <f>ROUND(F38*G38,2)</f>
        <v>0</v>
      </c>
      <c r="J38" s="20">
        <f>ROUND(F38*H38,2)</f>
        <v>0</v>
      </c>
      <c r="K38" s="30"/>
    </row>
    <row r="39" spans="1:11" ht="27.6">
      <c r="A39" s="15">
        <v>38</v>
      </c>
      <c r="B39" s="16" t="s">
        <v>426</v>
      </c>
      <c r="C39" s="17" t="s">
        <v>427</v>
      </c>
      <c r="D39" s="17" t="s">
        <v>428</v>
      </c>
      <c r="E39" s="18" t="s">
        <v>6</v>
      </c>
      <c r="F39" s="18">
        <v>37</v>
      </c>
      <c r="G39" s="5"/>
      <c r="H39" s="19">
        <f>ROUND(G39*1.23,2)</f>
        <v>0</v>
      </c>
      <c r="I39" s="19">
        <f>ROUND(F39*G39,2)</f>
        <v>0</v>
      </c>
      <c r="J39" s="20">
        <f>ROUND(F39*H39,2)</f>
        <v>0</v>
      </c>
      <c r="K39" s="30"/>
    </row>
    <row r="40" spans="1:11" ht="41.4">
      <c r="A40" s="15">
        <v>39</v>
      </c>
      <c r="B40" s="26" t="s">
        <v>768</v>
      </c>
      <c r="C40" s="27" t="s">
        <v>196</v>
      </c>
      <c r="D40" s="27" t="s">
        <v>197</v>
      </c>
      <c r="E40" s="28" t="s">
        <v>6</v>
      </c>
      <c r="F40" s="28">
        <v>126</v>
      </c>
      <c r="G40" s="5"/>
      <c r="H40" s="19">
        <f>ROUND(G40*1.23,2)</f>
        <v>0</v>
      </c>
      <c r="I40" s="19">
        <f>ROUND(F40*G40,2)</f>
        <v>0</v>
      </c>
      <c r="J40" s="20">
        <f>ROUND(F40*H40,2)</f>
        <v>0</v>
      </c>
      <c r="K40" s="30"/>
    </row>
    <row r="41" spans="1:11" ht="41.4">
      <c r="A41" s="15">
        <v>40</v>
      </c>
      <c r="B41" s="16" t="s">
        <v>300</v>
      </c>
      <c r="C41" s="17" t="s">
        <v>301</v>
      </c>
      <c r="D41" s="17" t="s">
        <v>302</v>
      </c>
      <c r="E41" s="18" t="s">
        <v>6</v>
      </c>
      <c r="F41" s="18">
        <v>178</v>
      </c>
      <c r="G41" s="5"/>
      <c r="H41" s="19">
        <f>ROUND(G41*1.23,2)</f>
        <v>0</v>
      </c>
      <c r="I41" s="19">
        <f>ROUND(F41*G41,2)</f>
        <v>0</v>
      </c>
      <c r="J41" s="20">
        <f>ROUND(F41*H41,2)</f>
        <v>0</v>
      </c>
      <c r="K41" s="30"/>
    </row>
    <row r="42" spans="1:11">
      <c r="A42" s="15">
        <v>41</v>
      </c>
      <c r="B42" s="26" t="s">
        <v>700</v>
      </c>
      <c r="C42" s="27" t="s">
        <v>701</v>
      </c>
      <c r="D42" s="27" t="s">
        <v>702</v>
      </c>
      <c r="E42" s="28" t="s">
        <v>6</v>
      </c>
      <c r="F42" s="28">
        <v>14</v>
      </c>
      <c r="G42" s="5"/>
      <c r="H42" s="19">
        <f>ROUND(G42*1.23,2)</f>
        <v>0</v>
      </c>
      <c r="I42" s="19">
        <f>ROUND(F42*G42,2)</f>
        <v>0</v>
      </c>
      <c r="J42" s="20">
        <f>ROUND(F42*H42,2)</f>
        <v>0</v>
      </c>
      <c r="K42" s="30"/>
    </row>
    <row r="43" spans="1:11">
      <c r="A43" s="15">
        <v>42</v>
      </c>
      <c r="B43" s="16" t="s">
        <v>686</v>
      </c>
      <c r="C43" s="17" t="s">
        <v>687</v>
      </c>
      <c r="D43" s="17" t="s">
        <v>688</v>
      </c>
      <c r="E43" s="18" t="s">
        <v>6</v>
      </c>
      <c r="F43" s="18">
        <v>13</v>
      </c>
      <c r="G43" s="5"/>
      <c r="H43" s="19">
        <f>ROUND(G43*1.23,2)</f>
        <v>0</v>
      </c>
      <c r="I43" s="19">
        <f>ROUND(F43*G43,2)</f>
        <v>0</v>
      </c>
      <c r="J43" s="20">
        <f>ROUND(F43*H43,2)</f>
        <v>0</v>
      </c>
      <c r="K43" s="30"/>
    </row>
    <row r="44" spans="1:11">
      <c r="A44" s="15">
        <v>43</v>
      </c>
      <c r="B44" s="16" t="s">
        <v>677</v>
      </c>
      <c r="C44" s="17" t="s">
        <v>678</v>
      </c>
      <c r="D44" s="17" t="s">
        <v>679</v>
      </c>
      <c r="E44" s="18" t="s">
        <v>6</v>
      </c>
      <c r="F44" s="18">
        <v>212</v>
      </c>
      <c r="G44" s="5"/>
      <c r="H44" s="19">
        <f>ROUND(G44*1.23,2)</f>
        <v>0</v>
      </c>
      <c r="I44" s="19">
        <f>ROUND(F44*G44,2)</f>
        <v>0</v>
      </c>
      <c r="J44" s="20">
        <f>ROUND(F44*H44,2)</f>
        <v>0</v>
      </c>
      <c r="K44" s="30"/>
    </row>
    <row r="45" spans="1:11">
      <c r="A45" s="15">
        <v>44</v>
      </c>
      <c r="B45" s="26" t="s">
        <v>720</v>
      </c>
      <c r="C45" s="27" t="s">
        <v>721</v>
      </c>
      <c r="D45" s="27" t="s">
        <v>722</v>
      </c>
      <c r="E45" s="28" t="s">
        <v>6</v>
      </c>
      <c r="F45" s="28">
        <v>22</v>
      </c>
      <c r="G45" s="5"/>
      <c r="H45" s="19">
        <f>ROUND(G45*1.23,2)</f>
        <v>0</v>
      </c>
      <c r="I45" s="19">
        <f>ROUND(F45*G45,2)</f>
        <v>0</v>
      </c>
      <c r="J45" s="20">
        <f>ROUND(F45*H45,2)</f>
        <v>0</v>
      </c>
      <c r="K45" s="30"/>
    </row>
    <row r="46" spans="1:11">
      <c r="A46" s="15">
        <v>45</v>
      </c>
      <c r="B46" s="16" t="s">
        <v>683</v>
      </c>
      <c r="C46" s="17" t="s">
        <v>684</v>
      </c>
      <c r="D46" s="17" t="s">
        <v>685</v>
      </c>
      <c r="E46" s="18" t="s">
        <v>6</v>
      </c>
      <c r="F46" s="18">
        <v>2</v>
      </c>
      <c r="G46" s="5"/>
      <c r="H46" s="19">
        <f>ROUND(G46*1.23,2)</f>
        <v>0</v>
      </c>
      <c r="I46" s="19">
        <f>ROUND(F46*G46,2)</f>
        <v>0</v>
      </c>
      <c r="J46" s="20">
        <f>ROUND(F46*H46,2)</f>
        <v>0</v>
      </c>
      <c r="K46" s="30"/>
    </row>
    <row r="47" spans="1:11">
      <c r="A47" s="15">
        <v>46</v>
      </c>
      <c r="B47" s="26" t="s">
        <v>741</v>
      </c>
      <c r="C47" s="27" t="s">
        <v>742</v>
      </c>
      <c r="D47" s="27" t="s">
        <v>743</v>
      </c>
      <c r="E47" s="28" t="s">
        <v>6</v>
      </c>
      <c r="F47" s="28">
        <v>3</v>
      </c>
      <c r="G47" s="5"/>
      <c r="H47" s="19">
        <f>ROUND(G47*1.23,2)</f>
        <v>0</v>
      </c>
      <c r="I47" s="19">
        <f>ROUND(F47*G47,2)</f>
        <v>0</v>
      </c>
      <c r="J47" s="20">
        <f>ROUND(F47*H47,2)</f>
        <v>0</v>
      </c>
      <c r="K47" s="30"/>
    </row>
    <row r="48" spans="1:11">
      <c r="A48" s="15">
        <v>47</v>
      </c>
      <c r="B48" s="26" t="s">
        <v>851</v>
      </c>
      <c r="C48" s="27" t="s">
        <v>852</v>
      </c>
      <c r="D48" s="27" t="s">
        <v>853</v>
      </c>
      <c r="E48" s="28" t="s">
        <v>6</v>
      </c>
      <c r="F48" s="28">
        <v>1</v>
      </c>
      <c r="G48" s="5"/>
      <c r="H48" s="19">
        <f>ROUND(G48*1.23,2)</f>
        <v>0</v>
      </c>
      <c r="I48" s="19">
        <f>ROUND(F48*G48,2)</f>
        <v>0</v>
      </c>
      <c r="J48" s="20">
        <f>ROUND(F48*H48,2)</f>
        <v>0</v>
      </c>
      <c r="K48" s="30"/>
    </row>
    <row r="49" spans="1:11">
      <c r="A49" s="15">
        <v>48</v>
      </c>
      <c r="B49" s="26" t="s">
        <v>848</v>
      </c>
      <c r="C49" s="27" t="s">
        <v>849</v>
      </c>
      <c r="D49" s="27" t="s">
        <v>850</v>
      </c>
      <c r="E49" s="28" t="s">
        <v>6</v>
      </c>
      <c r="F49" s="28">
        <v>1</v>
      </c>
      <c r="G49" s="5"/>
      <c r="H49" s="19">
        <f>ROUND(G49*1.23,2)</f>
        <v>0</v>
      </c>
      <c r="I49" s="19">
        <f>ROUND(F49*G49,2)</f>
        <v>0</v>
      </c>
      <c r="J49" s="20">
        <f>ROUND(F49*H49,2)</f>
        <v>0</v>
      </c>
      <c r="K49" s="30"/>
    </row>
    <row r="50" spans="1:11">
      <c r="A50" s="15">
        <v>49</v>
      </c>
      <c r="B50" s="16" t="s">
        <v>842</v>
      </c>
      <c r="C50" s="17" t="s">
        <v>843</v>
      </c>
      <c r="D50" s="17" t="s">
        <v>844</v>
      </c>
      <c r="E50" s="18" t="s">
        <v>6</v>
      </c>
      <c r="F50" s="18">
        <v>16</v>
      </c>
      <c r="G50" s="5"/>
      <c r="H50" s="19">
        <f>ROUND(G50*1.23,2)</f>
        <v>0</v>
      </c>
      <c r="I50" s="19">
        <f>ROUND(F50*G50,2)</f>
        <v>0</v>
      </c>
      <c r="J50" s="20">
        <f>ROUND(F50*H50,2)</f>
        <v>0</v>
      </c>
      <c r="K50" s="30"/>
    </row>
    <row r="51" spans="1:11">
      <c r="A51" s="15">
        <v>50</v>
      </c>
      <c r="B51" s="16" t="s">
        <v>603</v>
      </c>
      <c r="C51" s="17" t="s">
        <v>604</v>
      </c>
      <c r="D51" s="17" t="s">
        <v>605</v>
      </c>
      <c r="E51" s="18" t="s">
        <v>6</v>
      </c>
      <c r="F51" s="18">
        <v>1</v>
      </c>
      <c r="G51" s="5"/>
      <c r="H51" s="19">
        <f>ROUND(G51*1.23,2)</f>
        <v>0</v>
      </c>
      <c r="I51" s="19">
        <f>ROUND(F51*G51,2)</f>
        <v>0</v>
      </c>
      <c r="J51" s="20">
        <f>ROUND(F51*H51,2)</f>
        <v>0</v>
      </c>
      <c r="K51" s="30"/>
    </row>
    <row r="52" spans="1:11">
      <c r="A52" s="15">
        <v>51</v>
      </c>
      <c r="B52" s="16" t="s">
        <v>454</v>
      </c>
      <c r="C52" s="17" t="s">
        <v>455</v>
      </c>
      <c r="D52" s="17" t="s">
        <v>283</v>
      </c>
      <c r="E52" s="18" t="s">
        <v>6</v>
      </c>
      <c r="F52" s="18">
        <v>18</v>
      </c>
      <c r="G52" s="5"/>
      <c r="H52" s="19">
        <f>ROUND(G52*1.23,2)</f>
        <v>0</v>
      </c>
      <c r="I52" s="19">
        <f>ROUND(F52*G52,2)</f>
        <v>0</v>
      </c>
      <c r="J52" s="20">
        <f>ROUND(F52*H52,2)</f>
        <v>0</v>
      </c>
      <c r="K52" s="30"/>
    </row>
    <row r="53" spans="1:11" ht="27.6">
      <c r="A53" s="15">
        <v>52</v>
      </c>
      <c r="B53" s="16" t="s">
        <v>293</v>
      </c>
      <c r="C53" s="17" t="s">
        <v>294</v>
      </c>
      <c r="D53" s="17" t="s">
        <v>295</v>
      </c>
      <c r="E53" s="18" t="s">
        <v>6</v>
      </c>
      <c r="F53" s="18">
        <v>7</v>
      </c>
      <c r="G53" s="5"/>
      <c r="H53" s="19">
        <f>ROUND(G53*1.23,2)</f>
        <v>0</v>
      </c>
      <c r="I53" s="19">
        <f>ROUND(F53*G53,2)</f>
        <v>0</v>
      </c>
      <c r="J53" s="20">
        <f>ROUND(F53*H53,2)</f>
        <v>0</v>
      </c>
      <c r="K53" s="30"/>
    </row>
    <row r="54" spans="1:11">
      <c r="A54" s="15">
        <v>53</v>
      </c>
      <c r="B54" s="16" t="s">
        <v>674</v>
      </c>
      <c r="C54" s="17" t="s">
        <v>675</v>
      </c>
      <c r="D54" s="17" t="s">
        <v>676</v>
      </c>
      <c r="E54" s="18" t="s">
        <v>6</v>
      </c>
      <c r="F54" s="18">
        <v>10</v>
      </c>
      <c r="G54" s="5"/>
      <c r="H54" s="19">
        <f>ROUND(G54*1.23,2)</f>
        <v>0</v>
      </c>
      <c r="I54" s="19">
        <f>ROUND(F54*G54,2)</f>
        <v>0</v>
      </c>
      <c r="J54" s="20">
        <f>ROUND(F54*H54,2)</f>
        <v>0</v>
      </c>
      <c r="K54" s="30"/>
    </row>
    <row r="55" spans="1:11">
      <c r="A55" s="15">
        <v>54</v>
      </c>
      <c r="B55" s="16" t="s">
        <v>621</v>
      </c>
      <c r="C55" s="17" t="s">
        <v>622</v>
      </c>
      <c r="D55" s="17" t="s">
        <v>623</v>
      </c>
      <c r="E55" s="18" t="s">
        <v>6</v>
      </c>
      <c r="F55" s="18">
        <v>5</v>
      </c>
      <c r="G55" s="5"/>
      <c r="H55" s="19">
        <f>ROUND(G55*1.23,2)</f>
        <v>0</v>
      </c>
      <c r="I55" s="19">
        <f>ROUND(F55*G55,2)</f>
        <v>0</v>
      </c>
      <c r="J55" s="20">
        <f>ROUND(F55*H55,2)</f>
        <v>0</v>
      </c>
      <c r="K55" s="30"/>
    </row>
    <row r="56" spans="1:11">
      <c r="A56" s="15">
        <v>55</v>
      </c>
      <c r="B56" s="16" t="s">
        <v>612</v>
      </c>
      <c r="C56" s="17" t="s">
        <v>613</v>
      </c>
      <c r="D56" s="17" t="s">
        <v>614</v>
      </c>
      <c r="E56" s="18" t="s">
        <v>6</v>
      </c>
      <c r="F56" s="18">
        <v>15</v>
      </c>
      <c r="G56" s="5"/>
      <c r="H56" s="19">
        <f>ROUND(G56*1.23,2)</f>
        <v>0</v>
      </c>
      <c r="I56" s="19">
        <f>ROUND(F56*G56,2)</f>
        <v>0</v>
      </c>
      <c r="J56" s="20">
        <f>ROUND(F56*H56,2)</f>
        <v>0</v>
      </c>
      <c r="K56" s="30"/>
    </row>
    <row r="57" spans="1:11" ht="41.4">
      <c r="A57" s="15">
        <v>56</v>
      </c>
      <c r="B57" s="16" t="s">
        <v>169</v>
      </c>
      <c r="C57" s="17" t="s">
        <v>170</v>
      </c>
      <c r="D57" s="17" t="s">
        <v>171</v>
      </c>
      <c r="E57" s="18" t="s">
        <v>6</v>
      </c>
      <c r="F57" s="18">
        <v>52</v>
      </c>
      <c r="G57" s="5"/>
      <c r="H57" s="19">
        <f>ROUND(G57*1.23,2)</f>
        <v>0</v>
      </c>
      <c r="I57" s="19">
        <f>ROUND(F57*G57,2)</f>
        <v>0</v>
      </c>
      <c r="J57" s="20">
        <f>ROUND(F57*H57,2)</f>
        <v>0</v>
      </c>
      <c r="K57" s="30"/>
    </row>
    <row r="58" spans="1:11" ht="55.2">
      <c r="A58" s="15">
        <v>57</v>
      </c>
      <c r="B58" s="16" t="s">
        <v>76</v>
      </c>
      <c r="C58" s="17" t="s">
        <v>77</v>
      </c>
      <c r="D58" s="17" t="s">
        <v>78</v>
      </c>
      <c r="E58" s="18" t="s">
        <v>71</v>
      </c>
      <c r="F58" s="18">
        <v>521</v>
      </c>
      <c r="G58" s="5"/>
      <c r="H58" s="19">
        <f>ROUND(G58*1.23,2)</f>
        <v>0</v>
      </c>
      <c r="I58" s="19">
        <f>ROUND(F58*G58,2)</f>
        <v>0</v>
      </c>
      <c r="J58" s="20">
        <f>ROUND(F58*H58,2)</f>
        <v>0</v>
      </c>
      <c r="K58" s="30"/>
    </row>
    <row r="59" spans="1:11" ht="27.6">
      <c r="A59" s="15">
        <v>58</v>
      </c>
      <c r="B59" s="16" t="s">
        <v>615</v>
      </c>
      <c r="C59" s="17" t="s">
        <v>616</v>
      </c>
      <c r="D59" s="17" t="s">
        <v>617</v>
      </c>
      <c r="E59" s="18" t="s">
        <v>6</v>
      </c>
      <c r="F59" s="18">
        <v>3</v>
      </c>
      <c r="G59" s="5"/>
      <c r="H59" s="19">
        <f>ROUND(G59*1.23,2)</f>
        <v>0</v>
      </c>
      <c r="I59" s="19">
        <f>ROUND(F59*G59,2)</f>
        <v>0</v>
      </c>
      <c r="J59" s="20">
        <f>ROUND(F59*H59,2)</f>
        <v>0</v>
      </c>
      <c r="K59" s="30"/>
    </row>
    <row r="60" spans="1:11" ht="27.6">
      <c r="A60" s="15">
        <v>59</v>
      </c>
      <c r="B60" s="16" t="s">
        <v>163</v>
      </c>
      <c r="C60" s="17" t="s">
        <v>164</v>
      </c>
      <c r="D60" s="17" t="s">
        <v>165</v>
      </c>
      <c r="E60" s="18" t="s">
        <v>30</v>
      </c>
      <c r="F60" s="18">
        <v>3</v>
      </c>
      <c r="G60" s="5"/>
      <c r="H60" s="19">
        <f>ROUND(G60*1.23,2)</f>
        <v>0</v>
      </c>
      <c r="I60" s="19">
        <f>ROUND(F60*G60,2)</f>
        <v>0</v>
      </c>
      <c r="J60" s="20">
        <f>ROUND(F60*H60,2)</f>
        <v>0</v>
      </c>
      <c r="K60" s="30"/>
    </row>
    <row r="61" spans="1:11" ht="27.6">
      <c r="A61" s="15">
        <v>60</v>
      </c>
      <c r="B61" s="16" t="s">
        <v>510</v>
      </c>
      <c r="C61" s="17" t="s">
        <v>511</v>
      </c>
      <c r="D61" s="17" t="s">
        <v>512</v>
      </c>
      <c r="E61" s="18" t="s">
        <v>6</v>
      </c>
      <c r="F61" s="18">
        <v>2</v>
      </c>
      <c r="G61" s="5"/>
      <c r="H61" s="19">
        <f>ROUND(G61*1.23,2)</f>
        <v>0</v>
      </c>
      <c r="I61" s="19">
        <f>ROUND(F61*G61,2)</f>
        <v>0</v>
      </c>
      <c r="J61" s="20">
        <f>ROUND(F61*H61,2)</f>
        <v>0</v>
      </c>
      <c r="K61" s="30"/>
    </row>
    <row r="62" spans="1:11">
      <c r="A62" s="15">
        <v>61</v>
      </c>
      <c r="B62" s="16" t="s">
        <v>166</v>
      </c>
      <c r="C62" s="17" t="s">
        <v>167</v>
      </c>
      <c r="D62" s="17" t="s">
        <v>168</v>
      </c>
      <c r="E62" s="18" t="s">
        <v>30</v>
      </c>
      <c r="F62" s="18">
        <v>3</v>
      </c>
      <c r="G62" s="5"/>
      <c r="H62" s="19">
        <f>ROUND(G62*1.23,2)</f>
        <v>0</v>
      </c>
      <c r="I62" s="19">
        <f>ROUND(F62*G62,2)</f>
        <v>0</v>
      </c>
      <c r="J62" s="20">
        <f>ROUND(F62*H62,2)</f>
        <v>0</v>
      </c>
      <c r="K62" s="30"/>
    </row>
    <row r="63" spans="1:11">
      <c r="A63" s="15">
        <v>62</v>
      </c>
      <c r="B63" s="16" t="s">
        <v>303</v>
      </c>
      <c r="C63" s="17" t="s">
        <v>167</v>
      </c>
      <c r="D63" s="17" t="s">
        <v>304</v>
      </c>
      <c r="E63" s="18" t="s">
        <v>30</v>
      </c>
      <c r="F63" s="18">
        <v>4</v>
      </c>
      <c r="G63" s="5"/>
      <c r="H63" s="19">
        <f>ROUND(G63*1.23,2)</f>
        <v>0</v>
      </c>
      <c r="I63" s="19">
        <f>ROUND(F63*G63,2)</f>
        <v>0</v>
      </c>
      <c r="J63" s="20">
        <f>ROUND(F63*H63,2)</f>
        <v>0</v>
      </c>
      <c r="K63" s="30"/>
    </row>
    <row r="64" spans="1:11">
      <c r="A64" s="15">
        <v>63</v>
      </c>
      <c r="B64" s="16" t="s">
        <v>786</v>
      </c>
      <c r="C64" s="17" t="s">
        <v>787</v>
      </c>
      <c r="D64" s="17" t="s">
        <v>788</v>
      </c>
      <c r="E64" s="18" t="s">
        <v>30</v>
      </c>
      <c r="F64" s="18">
        <v>4</v>
      </c>
      <c r="G64" s="5"/>
      <c r="H64" s="19">
        <f>ROUND(G64*1.23,2)</f>
        <v>0</v>
      </c>
      <c r="I64" s="19">
        <f>ROUND(F64*G64,2)</f>
        <v>0</v>
      </c>
      <c r="J64" s="20">
        <f>ROUND(F64*H64,2)</f>
        <v>0</v>
      </c>
      <c r="K64" s="30"/>
    </row>
    <row r="65" spans="1:11">
      <c r="A65" s="15">
        <v>64</v>
      </c>
      <c r="B65" s="16" t="s">
        <v>527</v>
      </c>
      <c r="C65" s="17" t="s">
        <v>528</v>
      </c>
      <c r="D65" s="17" t="s">
        <v>529</v>
      </c>
      <c r="E65" s="18" t="s">
        <v>6</v>
      </c>
      <c r="F65" s="18">
        <v>3</v>
      </c>
      <c r="G65" s="5"/>
      <c r="H65" s="19">
        <f>ROUND(G65*1.23,2)</f>
        <v>0</v>
      </c>
      <c r="I65" s="19">
        <f>ROUND(F65*G65,2)</f>
        <v>0</v>
      </c>
      <c r="J65" s="20">
        <f>ROUND(F65*H65,2)</f>
        <v>0</v>
      </c>
      <c r="K65" s="30"/>
    </row>
    <row r="66" spans="1:11" ht="27.6">
      <c r="A66" s="15">
        <v>65</v>
      </c>
      <c r="B66" s="16" t="s">
        <v>175</v>
      </c>
      <c r="C66" s="17" t="s">
        <v>176</v>
      </c>
      <c r="D66" s="17" t="s">
        <v>177</v>
      </c>
      <c r="E66" s="18" t="s">
        <v>30</v>
      </c>
      <c r="F66" s="18">
        <v>2</v>
      </c>
      <c r="G66" s="5"/>
      <c r="H66" s="19">
        <f>ROUND(G66*1.23,2)</f>
        <v>0</v>
      </c>
      <c r="I66" s="19">
        <f>ROUND(F66*G66,2)</f>
        <v>0</v>
      </c>
      <c r="J66" s="20">
        <f>ROUND(F66*H66,2)</f>
        <v>0</v>
      </c>
      <c r="K66" s="30"/>
    </row>
    <row r="67" spans="1:11" ht="27.6">
      <c r="A67" s="15">
        <v>66</v>
      </c>
      <c r="B67" s="16" t="s">
        <v>178</v>
      </c>
      <c r="C67" s="17" t="s">
        <v>179</v>
      </c>
      <c r="D67" s="17" t="s">
        <v>180</v>
      </c>
      <c r="E67" s="18" t="s">
        <v>30</v>
      </c>
      <c r="F67" s="18">
        <v>10</v>
      </c>
      <c r="G67" s="5"/>
      <c r="H67" s="19">
        <f>ROUND(G67*1.23,2)</f>
        <v>0</v>
      </c>
      <c r="I67" s="19">
        <f>ROUND(F67*G67,2)</f>
        <v>0</v>
      </c>
      <c r="J67" s="20">
        <f>ROUND(F67*H67,2)</f>
        <v>0</v>
      </c>
      <c r="K67" s="30"/>
    </row>
    <row r="68" spans="1:11" ht="27.6">
      <c r="A68" s="15">
        <v>67</v>
      </c>
      <c r="B68" s="16" t="s">
        <v>398</v>
      </c>
      <c r="C68" s="17" t="s">
        <v>399</v>
      </c>
      <c r="D68" s="17" t="s">
        <v>400</v>
      </c>
      <c r="E68" s="18" t="s">
        <v>6</v>
      </c>
      <c r="F68" s="18">
        <v>3</v>
      </c>
      <c r="G68" s="5"/>
      <c r="H68" s="19">
        <f>ROUND(G68*1.23,2)</f>
        <v>0</v>
      </c>
      <c r="I68" s="19">
        <f>ROUND(F68*G68,2)</f>
        <v>0</v>
      </c>
      <c r="J68" s="20">
        <f>ROUND(F68*H68,2)</f>
        <v>0</v>
      </c>
      <c r="K68" s="30"/>
    </row>
    <row r="69" spans="1:11" ht="41.4">
      <c r="A69" s="15">
        <v>68</v>
      </c>
      <c r="B69" s="16" t="s">
        <v>94</v>
      </c>
      <c r="C69" s="17" t="s">
        <v>95</v>
      </c>
      <c r="D69" s="17" t="s">
        <v>96</v>
      </c>
      <c r="E69" s="18" t="s">
        <v>6</v>
      </c>
      <c r="F69" s="18">
        <v>115</v>
      </c>
      <c r="G69" s="5"/>
      <c r="H69" s="19">
        <f>ROUND(G69*1.23,2)</f>
        <v>0</v>
      </c>
      <c r="I69" s="19">
        <f>ROUND(F69*G69,2)</f>
        <v>0</v>
      </c>
      <c r="J69" s="20">
        <f>ROUND(F69*H69,2)</f>
        <v>0</v>
      </c>
      <c r="K69" s="30"/>
    </row>
    <row r="70" spans="1:11">
      <c r="A70" s="15">
        <v>69</v>
      </c>
      <c r="B70" s="16" t="s">
        <v>172</v>
      </c>
      <c r="C70" s="17" t="s">
        <v>173</v>
      </c>
      <c r="D70" s="17" t="s">
        <v>174</v>
      </c>
      <c r="E70" s="18" t="s">
        <v>6</v>
      </c>
      <c r="F70" s="18">
        <v>17</v>
      </c>
      <c r="G70" s="5"/>
      <c r="H70" s="19">
        <f>ROUND(G70*1.23,2)</f>
        <v>0</v>
      </c>
      <c r="I70" s="19">
        <f>ROUND(F70*G70,2)</f>
        <v>0</v>
      </c>
      <c r="J70" s="20">
        <f>ROUND(F70*H70,2)</f>
        <v>0</v>
      </c>
      <c r="K70" s="30"/>
    </row>
    <row r="71" spans="1:11">
      <c r="A71" s="15">
        <v>70</v>
      </c>
      <c r="B71" s="16" t="s">
        <v>624</v>
      </c>
      <c r="C71" s="17" t="s">
        <v>625</v>
      </c>
      <c r="D71" s="17" t="s">
        <v>626</v>
      </c>
      <c r="E71" s="18" t="s">
        <v>6</v>
      </c>
      <c r="F71" s="18">
        <v>100</v>
      </c>
      <c r="G71" s="5"/>
      <c r="H71" s="19">
        <f>ROUND(G71*1.23,2)</f>
        <v>0</v>
      </c>
      <c r="I71" s="19">
        <f>ROUND(F71*G71,2)</f>
        <v>0</v>
      </c>
      <c r="J71" s="20">
        <f>ROUND(F71*H71,2)</f>
        <v>0</v>
      </c>
      <c r="K71" s="30"/>
    </row>
    <row r="72" spans="1:11">
      <c r="A72" s="15">
        <v>71</v>
      </c>
      <c r="B72" s="16" t="s">
        <v>502</v>
      </c>
      <c r="C72" s="17" t="s">
        <v>503</v>
      </c>
      <c r="D72" s="17" t="s">
        <v>501</v>
      </c>
      <c r="E72" s="18" t="s">
        <v>30</v>
      </c>
      <c r="F72" s="18">
        <v>1</v>
      </c>
      <c r="G72" s="5"/>
      <c r="H72" s="19">
        <f>ROUND(G72*1.23,2)</f>
        <v>0</v>
      </c>
      <c r="I72" s="19">
        <f>ROUND(F72*G72,2)</f>
        <v>0</v>
      </c>
      <c r="J72" s="20">
        <f>ROUND(F72*H72,2)</f>
        <v>0</v>
      </c>
      <c r="K72" s="30"/>
    </row>
    <row r="73" spans="1:11">
      <c r="A73" s="15">
        <v>72</v>
      </c>
      <c r="B73" s="16" t="s">
        <v>650</v>
      </c>
      <c r="C73" s="17" t="s">
        <v>651</v>
      </c>
      <c r="D73" s="17" t="s">
        <v>652</v>
      </c>
      <c r="E73" s="18" t="s">
        <v>6</v>
      </c>
      <c r="F73" s="18">
        <v>12</v>
      </c>
      <c r="G73" s="5"/>
      <c r="H73" s="19">
        <f>ROUND(G73*1.23,2)</f>
        <v>0</v>
      </c>
      <c r="I73" s="19">
        <f>ROUND(F73*G73,2)</f>
        <v>0</v>
      </c>
      <c r="J73" s="20">
        <f>ROUND(F73*H73,2)</f>
        <v>0</v>
      </c>
      <c r="K73" s="30"/>
    </row>
    <row r="74" spans="1:11">
      <c r="A74" s="15">
        <v>73</v>
      </c>
      <c r="B74" s="16" t="s">
        <v>146</v>
      </c>
      <c r="C74" s="17" t="s">
        <v>147</v>
      </c>
      <c r="D74" s="17" t="s">
        <v>148</v>
      </c>
      <c r="E74" s="18" t="s">
        <v>30</v>
      </c>
      <c r="F74" s="18">
        <v>3</v>
      </c>
      <c r="G74" s="5"/>
      <c r="H74" s="19">
        <f>ROUND(G74*1.23,2)</f>
        <v>0</v>
      </c>
      <c r="I74" s="19">
        <f>ROUND(F74*G74,2)</f>
        <v>0</v>
      </c>
      <c r="J74" s="20">
        <f>ROUND(F74*H74,2)</f>
        <v>0</v>
      </c>
      <c r="K74" s="30"/>
    </row>
    <row r="75" spans="1:11">
      <c r="A75" s="15">
        <v>74</v>
      </c>
      <c r="B75" s="16" t="s">
        <v>149</v>
      </c>
      <c r="C75" s="17" t="s">
        <v>150</v>
      </c>
      <c r="D75" s="17" t="s">
        <v>148</v>
      </c>
      <c r="E75" s="18" t="s">
        <v>30</v>
      </c>
      <c r="F75" s="18">
        <v>3</v>
      </c>
      <c r="G75" s="5"/>
      <c r="H75" s="19">
        <f>ROUND(G75*1.23,2)</f>
        <v>0</v>
      </c>
      <c r="I75" s="19">
        <f>ROUND(F75*G75,2)</f>
        <v>0</v>
      </c>
      <c r="J75" s="20">
        <f>ROUND(F75*H75,2)</f>
        <v>0</v>
      </c>
      <c r="K75" s="30"/>
    </row>
    <row r="76" spans="1:11" ht="27.6">
      <c r="A76" s="15">
        <v>75</v>
      </c>
      <c r="B76" s="16" t="s">
        <v>157</v>
      </c>
      <c r="C76" s="17" t="s">
        <v>158</v>
      </c>
      <c r="D76" s="17" t="s">
        <v>159</v>
      </c>
      <c r="E76" s="18" t="s">
        <v>6</v>
      </c>
      <c r="F76" s="18">
        <v>202</v>
      </c>
      <c r="G76" s="5"/>
      <c r="H76" s="19">
        <f>ROUND(G76*1.23,2)</f>
        <v>0</v>
      </c>
      <c r="I76" s="19">
        <f>ROUND(F76*G76,2)</f>
        <v>0</v>
      </c>
      <c r="J76" s="20">
        <f>ROUND(F76*H76,2)</f>
        <v>0</v>
      </c>
      <c r="K76" s="30"/>
    </row>
    <row r="77" spans="1:11" ht="27.6">
      <c r="A77" s="15">
        <v>76</v>
      </c>
      <c r="B77" s="26" t="s">
        <v>738</v>
      </c>
      <c r="C77" s="27" t="s">
        <v>739</v>
      </c>
      <c r="D77" s="27" t="s">
        <v>740</v>
      </c>
      <c r="E77" s="28" t="s">
        <v>6</v>
      </c>
      <c r="F77" s="28">
        <v>4</v>
      </c>
      <c r="G77" s="5"/>
      <c r="H77" s="19">
        <f>ROUND(G77*1.23,2)</f>
        <v>0</v>
      </c>
      <c r="I77" s="19">
        <f>ROUND(F77*G77,2)</f>
        <v>0</v>
      </c>
      <c r="J77" s="20">
        <f>ROUND(F77*H77,2)</f>
        <v>0</v>
      </c>
      <c r="K77" s="30"/>
    </row>
    <row r="78" spans="1:11">
      <c r="A78" s="15">
        <v>77</v>
      </c>
      <c r="B78" s="26" t="s">
        <v>389</v>
      </c>
      <c r="C78" s="27" t="s">
        <v>390</v>
      </c>
      <c r="D78" s="27" t="s">
        <v>391</v>
      </c>
      <c r="E78" s="28" t="s">
        <v>6</v>
      </c>
      <c r="F78" s="28">
        <v>21</v>
      </c>
      <c r="G78" s="5"/>
      <c r="H78" s="19">
        <f>ROUND(G78*1.23,2)</f>
        <v>0</v>
      </c>
      <c r="I78" s="19">
        <f>ROUND(F78*G78,2)</f>
        <v>0</v>
      </c>
      <c r="J78" s="20">
        <f>ROUND(F78*H78,2)</f>
        <v>0</v>
      </c>
      <c r="K78" s="30"/>
    </row>
    <row r="79" spans="1:11">
      <c r="A79" s="15">
        <v>78</v>
      </c>
      <c r="B79" s="16" t="s">
        <v>160</v>
      </c>
      <c r="C79" s="17" t="s">
        <v>161</v>
      </c>
      <c r="D79" s="17" t="s">
        <v>162</v>
      </c>
      <c r="E79" s="18" t="s">
        <v>30</v>
      </c>
      <c r="F79" s="18">
        <v>27</v>
      </c>
      <c r="G79" s="5"/>
      <c r="H79" s="19">
        <f>ROUND(G79*1.23,2)</f>
        <v>0</v>
      </c>
      <c r="I79" s="19">
        <f>ROUND(F79*G79,2)</f>
        <v>0</v>
      </c>
      <c r="J79" s="20">
        <f>ROUND(F79*H79,2)</f>
        <v>0</v>
      </c>
      <c r="K79" s="30"/>
    </row>
    <row r="80" spans="1:11">
      <c r="A80" s="15">
        <v>79</v>
      </c>
      <c r="B80" s="16" t="s">
        <v>131</v>
      </c>
      <c r="C80" s="17" t="s">
        <v>132</v>
      </c>
      <c r="D80" s="17" t="s">
        <v>133</v>
      </c>
      <c r="E80" s="18" t="s">
        <v>6</v>
      </c>
      <c r="F80" s="18">
        <v>23</v>
      </c>
      <c r="G80" s="5"/>
      <c r="H80" s="19">
        <f>ROUND(G80*1.23,2)</f>
        <v>0</v>
      </c>
      <c r="I80" s="19">
        <f>ROUND(F80*G80,2)</f>
        <v>0</v>
      </c>
      <c r="J80" s="20">
        <f>ROUND(F80*H80,2)</f>
        <v>0</v>
      </c>
      <c r="K80" s="30"/>
    </row>
    <row r="81" spans="1:11">
      <c r="A81" s="15">
        <v>80</v>
      </c>
      <c r="B81" s="16" t="s">
        <v>137</v>
      </c>
      <c r="C81" s="17" t="s">
        <v>138</v>
      </c>
      <c r="D81" s="17" t="s">
        <v>139</v>
      </c>
      <c r="E81" s="18" t="s">
        <v>6</v>
      </c>
      <c r="F81" s="18">
        <v>1</v>
      </c>
      <c r="G81" s="5"/>
      <c r="H81" s="19">
        <f>ROUND(G81*1.23,2)</f>
        <v>0</v>
      </c>
      <c r="I81" s="19">
        <f>ROUND(F81*G81,2)</f>
        <v>0</v>
      </c>
      <c r="J81" s="20">
        <f>ROUND(F81*H81,2)</f>
        <v>0</v>
      </c>
      <c r="K81" s="30"/>
    </row>
    <row r="82" spans="1:11" ht="27.6">
      <c r="A82" s="15">
        <v>81</v>
      </c>
      <c r="B82" s="16" t="s">
        <v>91</v>
      </c>
      <c r="C82" s="17" t="s">
        <v>92</v>
      </c>
      <c r="D82" s="17" t="s">
        <v>93</v>
      </c>
      <c r="E82" s="18" t="s">
        <v>6</v>
      </c>
      <c r="F82" s="18">
        <v>150</v>
      </c>
      <c r="G82" s="5"/>
      <c r="H82" s="19">
        <f>ROUND(G82*1.23,2)</f>
        <v>0</v>
      </c>
      <c r="I82" s="19">
        <f>ROUND(F82*G82,2)</f>
        <v>0</v>
      </c>
      <c r="J82" s="20">
        <f>ROUND(F82*H82,2)</f>
        <v>0</v>
      </c>
      <c r="K82" s="30"/>
    </row>
    <row r="83" spans="1:11">
      <c r="A83" s="15">
        <v>82</v>
      </c>
      <c r="B83" s="16" t="s">
        <v>134</v>
      </c>
      <c r="C83" s="17" t="s">
        <v>135</v>
      </c>
      <c r="D83" s="17" t="s">
        <v>136</v>
      </c>
      <c r="E83" s="18" t="s">
        <v>6</v>
      </c>
      <c r="F83" s="18">
        <v>16</v>
      </c>
      <c r="G83" s="5"/>
      <c r="H83" s="19">
        <f>ROUND(G83*1.23,2)</f>
        <v>0</v>
      </c>
      <c r="I83" s="19">
        <f>ROUND(F83*G83,2)</f>
        <v>0</v>
      </c>
      <c r="J83" s="20">
        <f>ROUND(F83*H83,2)</f>
        <v>0</v>
      </c>
      <c r="K83" s="30"/>
    </row>
    <row r="84" spans="1:11">
      <c r="A84" s="15">
        <v>83</v>
      </c>
      <c r="B84" s="16" t="s">
        <v>154</v>
      </c>
      <c r="C84" s="17" t="s">
        <v>155</v>
      </c>
      <c r="D84" s="17" t="s">
        <v>156</v>
      </c>
      <c r="E84" s="18" t="s">
        <v>30</v>
      </c>
      <c r="F84" s="18">
        <v>13</v>
      </c>
      <c r="G84" s="5"/>
      <c r="H84" s="19">
        <f>ROUND(G84*1.23,2)</f>
        <v>0</v>
      </c>
      <c r="I84" s="19">
        <f>ROUND(F84*G84,2)</f>
        <v>0</v>
      </c>
      <c r="J84" s="20">
        <f>ROUND(F84*H84,2)</f>
        <v>0</v>
      </c>
      <c r="K84" s="30"/>
    </row>
    <row r="85" spans="1:11" ht="55.2">
      <c r="A85" s="15">
        <v>84</v>
      </c>
      <c r="B85" s="16" t="s">
        <v>151</v>
      </c>
      <c r="C85" s="17" t="s">
        <v>152</v>
      </c>
      <c r="D85" s="17" t="s">
        <v>153</v>
      </c>
      <c r="E85" s="18" t="s">
        <v>6</v>
      </c>
      <c r="F85" s="18">
        <v>27</v>
      </c>
      <c r="G85" s="5"/>
      <c r="H85" s="19">
        <f>ROUND(G85*1.23,2)</f>
        <v>0</v>
      </c>
      <c r="I85" s="19">
        <f>ROUND(F85*G85,2)</f>
        <v>0</v>
      </c>
      <c r="J85" s="20">
        <f>ROUND(F85*H85,2)</f>
        <v>0</v>
      </c>
      <c r="K85" s="30"/>
    </row>
    <row r="86" spans="1:11">
      <c r="A86" s="15">
        <v>85</v>
      </c>
      <c r="B86" s="16" t="s">
        <v>570</v>
      </c>
      <c r="C86" s="17" t="s">
        <v>571</v>
      </c>
      <c r="D86" s="17" t="s">
        <v>572</v>
      </c>
      <c r="E86" s="18" t="s">
        <v>6</v>
      </c>
      <c r="F86" s="18">
        <v>3</v>
      </c>
      <c r="G86" s="5"/>
      <c r="H86" s="19">
        <f>ROUND(G86*1.23,2)</f>
        <v>0</v>
      </c>
      <c r="I86" s="19">
        <f>ROUND(F86*G86,2)</f>
        <v>0</v>
      </c>
      <c r="J86" s="20">
        <f>ROUND(F86*H86,2)</f>
        <v>0</v>
      </c>
      <c r="K86" s="30"/>
    </row>
    <row r="87" spans="1:11">
      <c r="A87" s="15">
        <v>86</v>
      </c>
      <c r="B87" s="16" t="s">
        <v>354</v>
      </c>
      <c r="C87" s="17" t="s">
        <v>355</v>
      </c>
      <c r="D87" s="17" t="s">
        <v>356</v>
      </c>
      <c r="E87" s="18" t="s">
        <v>6</v>
      </c>
      <c r="F87" s="18">
        <v>5</v>
      </c>
      <c r="G87" s="5"/>
      <c r="H87" s="19">
        <f>ROUND(G87*1.23,2)</f>
        <v>0</v>
      </c>
      <c r="I87" s="19">
        <f>ROUND(F87*G87,2)</f>
        <v>0</v>
      </c>
      <c r="J87" s="20">
        <f>ROUND(F87*H87,2)</f>
        <v>0</v>
      </c>
      <c r="K87" s="30"/>
    </row>
    <row r="88" spans="1:11">
      <c r="A88" s="15">
        <v>87</v>
      </c>
      <c r="B88" s="16" t="s">
        <v>309</v>
      </c>
      <c r="C88" s="17" t="s">
        <v>310</v>
      </c>
      <c r="D88" s="17" t="s">
        <v>311</v>
      </c>
      <c r="E88" s="18" t="s">
        <v>6</v>
      </c>
      <c r="F88" s="18">
        <v>25</v>
      </c>
      <c r="G88" s="5"/>
      <c r="H88" s="19">
        <f>ROUND(G88*1.23,2)</f>
        <v>0</v>
      </c>
      <c r="I88" s="19">
        <f>ROUND(F88*G88,2)</f>
        <v>0</v>
      </c>
      <c r="J88" s="20">
        <f>ROUND(F88*H88,2)</f>
        <v>0</v>
      </c>
      <c r="K88" s="30"/>
    </row>
    <row r="89" spans="1:11">
      <c r="A89" s="15">
        <v>88</v>
      </c>
      <c r="B89" s="16" t="s">
        <v>323</v>
      </c>
      <c r="C89" s="17" t="s">
        <v>324</v>
      </c>
      <c r="D89" s="17" t="s">
        <v>325</v>
      </c>
      <c r="E89" s="18" t="s">
        <v>6</v>
      </c>
      <c r="F89" s="18">
        <v>79</v>
      </c>
      <c r="G89" s="5"/>
      <c r="H89" s="19">
        <f>ROUND(G89*1.23,2)</f>
        <v>0</v>
      </c>
      <c r="I89" s="19">
        <f>ROUND(F89*G89,2)</f>
        <v>0</v>
      </c>
      <c r="J89" s="20">
        <f>ROUND(F89*H89,2)</f>
        <v>0</v>
      </c>
      <c r="K89" s="30"/>
    </row>
    <row r="90" spans="1:11" ht="55.2">
      <c r="A90" s="15">
        <v>89</v>
      </c>
      <c r="B90" s="16" t="s">
        <v>540</v>
      </c>
      <c r="C90" s="17" t="s">
        <v>541</v>
      </c>
      <c r="D90" s="17" t="s">
        <v>542</v>
      </c>
      <c r="E90" s="18" t="s">
        <v>6</v>
      </c>
      <c r="F90" s="18">
        <v>38</v>
      </c>
      <c r="G90" s="5"/>
      <c r="H90" s="19">
        <f>ROUND(G90*1.23,2)</f>
        <v>0</v>
      </c>
      <c r="I90" s="19">
        <f>ROUND(F90*G90,2)</f>
        <v>0</v>
      </c>
      <c r="J90" s="20">
        <f>ROUND(F90*H90,2)</f>
        <v>0</v>
      </c>
      <c r="K90" s="30"/>
    </row>
    <row r="91" spans="1:11" ht="27.6">
      <c r="A91" s="15">
        <v>90</v>
      </c>
      <c r="B91" s="16" t="s">
        <v>265</v>
      </c>
      <c r="C91" s="17" t="s">
        <v>266</v>
      </c>
      <c r="D91" s="17" t="s">
        <v>267</v>
      </c>
      <c r="E91" s="18" t="s">
        <v>6</v>
      </c>
      <c r="F91" s="18">
        <v>77</v>
      </c>
      <c r="G91" s="5"/>
      <c r="H91" s="19">
        <f>ROUND(G91*1.23,2)</f>
        <v>0</v>
      </c>
      <c r="I91" s="19">
        <f>ROUND(F91*G91,2)</f>
        <v>0</v>
      </c>
      <c r="J91" s="20">
        <f>ROUND(F91*H91,2)</f>
        <v>0</v>
      </c>
      <c r="K91" s="30"/>
    </row>
    <row r="92" spans="1:11">
      <c r="A92" s="15">
        <v>91</v>
      </c>
      <c r="B92" s="16" t="s">
        <v>372</v>
      </c>
      <c r="C92" s="17" t="s">
        <v>373</v>
      </c>
      <c r="D92" s="17" t="s">
        <v>374</v>
      </c>
      <c r="E92" s="18" t="s">
        <v>6</v>
      </c>
      <c r="F92" s="18">
        <v>2</v>
      </c>
      <c r="G92" s="5"/>
      <c r="H92" s="19">
        <f>ROUND(G92*1.23,2)</f>
        <v>0</v>
      </c>
      <c r="I92" s="19">
        <f>ROUND(F92*G92,2)</f>
        <v>0</v>
      </c>
      <c r="J92" s="20">
        <f>ROUND(F92*H92,2)</f>
        <v>0</v>
      </c>
      <c r="K92" s="30"/>
    </row>
    <row r="93" spans="1:11">
      <c r="A93" s="15">
        <v>92</v>
      </c>
      <c r="B93" s="16" t="s">
        <v>140</v>
      </c>
      <c r="C93" s="17" t="s">
        <v>141</v>
      </c>
      <c r="D93" s="17" t="s">
        <v>142</v>
      </c>
      <c r="E93" s="18" t="s">
        <v>6</v>
      </c>
      <c r="F93" s="18">
        <v>141</v>
      </c>
      <c r="G93" s="5"/>
      <c r="H93" s="19">
        <f>ROUND(G93*1.23,2)</f>
        <v>0</v>
      </c>
      <c r="I93" s="19">
        <f>ROUND(F93*G93,2)</f>
        <v>0</v>
      </c>
      <c r="J93" s="20">
        <f>ROUND(F93*H93,2)</f>
        <v>0</v>
      </c>
      <c r="K93" s="30"/>
    </row>
    <row r="94" spans="1:11" ht="27.6">
      <c r="A94" s="15">
        <v>93</v>
      </c>
      <c r="B94" s="16" t="s">
        <v>271</v>
      </c>
      <c r="C94" s="17" t="s">
        <v>272</v>
      </c>
      <c r="D94" s="17" t="s">
        <v>273</v>
      </c>
      <c r="E94" s="18" t="s">
        <v>30</v>
      </c>
      <c r="F94" s="18">
        <v>20</v>
      </c>
      <c r="G94" s="5"/>
      <c r="H94" s="19">
        <f>ROUND(G94*1.23,2)</f>
        <v>0</v>
      </c>
      <c r="I94" s="19">
        <f>ROUND(F94*G94,2)</f>
        <v>0</v>
      </c>
      <c r="J94" s="20">
        <f>ROUND(F94*H94,2)</f>
        <v>0</v>
      </c>
      <c r="K94" s="30"/>
    </row>
    <row r="95" spans="1:11" ht="27.6">
      <c r="A95" s="15">
        <v>94</v>
      </c>
      <c r="B95" s="16" t="s">
        <v>320</v>
      </c>
      <c r="C95" s="17" t="s">
        <v>321</v>
      </c>
      <c r="D95" s="17" t="s">
        <v>322</v>
      </c>
      <c r="E95" s="18" t="s">
        <v>30</v>
      </c>
      <c r="F95" s="18">
        <v>101</v>
      </c>
      <c r="G95" s="5"/>
      <c r="H95" s="19">
        <f>ROUND(G95*1.23,2)</f>
        <v>0</v>
      </c>
      <c r="I95" s="19">
        <f>ROUND(F95*G95,2)</f>
        <v>0</v>
      </c>
      <c r="J95" s="20">
        <f>ROUND(F95*H95,2)</f>
        <v>0</v>
      </c>
      <c r="K95" s="30"/>
    </row>
    <row r="96" spans="1:11" ht="27.6">
      <c r="A96" s="15">
        <v>95</v>
      </c>
      <c r="B96" s="16" t="s">
        <v>262</v>
      </c>
      <c r="C96" s="17" t="s">
        <v>263</v>
      </c>
      <c r="D96" s="17" t="s">
        <v>264</v>
      </c>
      <c r="E96" s="18" t="s">
        <v>30</v>
      </c>
      <c r="F96" s="18">
        <v>104</v>
      </c>
      <c r="G96" s="5"/>
      <c r="H96" s="19">
        <f>ROUND(G96*1.23,2)</f>
        <v>0</v>
      </c>
      <c r="I96" s="19">
        <f>ROUND(F96*G96,2)</f>
        <v>0</v>
      </c>
      <c r="J96" s="20">
        <f>ROUND(F96*H96,2)</f>
        <v>0</v>
      </c>
      <c r="K96" s="30"/>
    </row>
    <row r="97" spans="1:11" ht="27.6">
      <c r="A97" s="15">
        <v>96</v>
      </c>
      <c r="B97" s="26" t="s">
        <v>327</v>
      </c>
      <c r="C97" s="27" t="s">
        <v>328</v>
      </c>
      <c r="D97" s="27" t="s">
        <v>329</v>
      </c>
      <c r="E97" s="28" t="s">
        <v>30</v>
      </c>
      <c r="F97" s="28">
        <v>58</v>
      </c>
      <c r="G97" s="5"/>
      <c r="H97" s="19">
        <f>ROUND(G97*1.23,2)</f>
        <v>0</v>
      </c>
      <c r="I97" s="19">
        <f>ROUND(F97*G97,2)</f>
        <v>0</v>
      </c>
      <c r="J97" s="20">
        <f>ROUND(F97*H97,2)</f>
        <v>0</v>
      </c>
      <c r="K97" s="30"/>
    </row>
    <row r="98" spans="1:11">
      <c r="A98" s="15">
        <v>97</v>
      </c>
      <c r="B98" s="16" t="s">
        <v>565</v>
      </c>
      <c r="C98" s="17" t="s">
        <v>566</v>
      </c>
      <c r="D98" s="17" t="s">
        <v>567</v>
      </c>
      <c r="E98" s="18" t="s">
        <v>30</v>
      </c>
      <c r="F98" s="18">
        <v>77</v>
      </c>
      <c r="G98" s="5"/>
      <c r="H98" s="19">
        <f>ROUND(G98*1.23,2)</f>
        <v>0</v>
      </c>
      <c r="I98" s="19">
        <f>ROUND(F98*G98,2)</f>
        <v>0</v>
      </c>
      <c r="J98" s="20">
        <f>ROUND(F98*H98,2)</f>
        <v>0</v>
      </c>
      <c r="K98" s="30"/>
    </row>
    <row r="99" spans="1:11">
      <c r="A99" s="15">
        <v>98</v>
      </c>
      <c r="B99" s="16" t="s">
        <v>562</v>
      </c>
      <c r="C99" s="17" t="s">
        <v>563</v>
      </c>
      <c r="D99" s="17" t="s">
        <v>564</v>
      </c>
      <c r="E99" s="18" t="s">
        <v>30</v>
      </c>
      <c r="F99" s="18">
        <v>31</v>
      </c>
      <c r="G99" s="5"/>
      <c r="H99" s="19">
        <f>ROUND(G99*1.23,2)</f>
        <v>0</v>
      </c>
      <c r="I99" s="19">
        <f>ROUND(F99*G99,2)</f>
        <v>0</v>
      </c>
      <c r="J99" s="20">
        <f>ROUND(F99*H99,2)</f>
        <v>0</v>
      </c>
      <c r="K99" s="30"/>
    </row>
    <row r="100" spans="1:11">
      <c r="A100" s="15">
        <v>99</v>
      </c>
      <c r="B100" s="16" t="s">
        <v>268</v>
      </c>
      <c r="C100" s="17" t="s">
        <v>269</v>
      </c>
      <c r="D100" s="17" t="s">
        <v>270</v>
      </c>
      <c r="E100" s="18" t="s">
        <v>6</v>
      </c>
      <c r="F100" s="18">
        <v>12</v>
      </c>
      <c r="G100" s="5"/>
      <c r="H100" s="19">
        <f>ROUND(G100*1.23,2)</f>
        <v>0</v>
      </c>
      <c r="I100" s="19">
        <f>ROUND(F100*G100,2)</f>
        <v>0</v>
      </c>
      <c r="J100" s="20">
        <f>ROUND(F100*H100,2)</f>
        <v>0</v>
      </c>
      <c r="K100" s="30"/>
    </row>
    <row r="101" spans="1:11" ht="27.6">
      <c r="A101" s="15">
        <v>100</v>
      </c>
      <c r="B101" s="16" t="s">
        <v>386</v>
      </c>
      <c r="C101" s="17" t="s">
        <v>387</v>
      </c>
      <c r="D101" s="17" t="s">
        <v>388</v>
      </c>
      <c r="E101" s="18" t="s">
        <v>6</v>
      </c>
      <c r="F101" s="18">
        <v>128</v>
      </c>
      <c r="G101" s="5"/>
      <c r="H101" s="19">
        <f>ROUND(G101*1.23,2)</f>
        <v>0</v>
      </c>
      <c r="I101" s="19">
        <f>ROUND(F101*G101,2)</f>
        <v>0</v>
      </c>
      <c r="J101" s="20">
        <f>ROUND(F101*H101,2)</f>
        <v>0</v>
      </c>
      <c r="K101" s="30"/>
    </row>
    <row r="102" spans="1:11" ht="27.6">
      <c r="A102" s="15">
        <v>101</v>
      </c>
      <c r="B102" s="26" t="s">
        <v>706</v>
      </c>
      <c r="C102" s="27" t="s">
        <v>707</v>
      </c>
      <c r="D102" s="27" t="s">
        <v>708</v>
      </c>
      <c r="E102" s="28" t="s">
        <v>30</v>
      </c>
      <c r="F102" s="28">
        <v>17</v>
      </c>
      <c r="G102" s="5"/>
      <c r="H102" s="19">
        <f>ROUND(G102*1.23,2)</f>
        <v>0</v>
      </c>
      <c r="I102" s="19">
        <f>ROUND(F102*G102,2)</f>
        <v>0</v>
      </c>
      <c r="J102" s="20">
        <f>ROUND(F102*H102,2)</f>
        <v>0</v>
      </c>
      <c r="K102" s="30"/>
    </row>
    <row r="103" spans="1:11">
      <c r="A103" s="15">
        <v>102</v>
      </c>
      <c r="B103" s="26" t="s">
        <v>709</v>
      </c>
      <c r="C103" s="27" t="s">
        <v>710</v>
      </c>
      <c r="D103" s="27" t="s">
        <v>711</v>
      </c>
      <c r="E103" s="28" t="s">
        <v>6</v>
      </c>
      <c r="F103" s="28">
        <v>30</v>
      </c>
      <c r="G103" s="5"/>
      <c r="H103" s="19">
        <f>ROUND(G103*1.23,2)</f>
        <v>0</v>
      </c>
      <c r="I103" s="19">
        <f>ROUND(F103*G103,2)</f>
        <v>0</v>
      </c>
      <c r="J103" s="20">
        <f>ROUND(F103*H103,2)</f>
        <v>0</v>
      </c>
      <c r="K103" s="30"/>
    </row>
    <row r="104" spans="1:11">
      <c r="A104" s="15">
        <v>103</v>
      </c>
      <c r="B104" s="16" t="s">
        <v>780</v>
      </c>
      <c r="C104" s="17" t="s">
        <v>781</v>
      </c>
      <c r="D104" s="17" t="s">
        <v>782</v>
      </c>
      <c r="E104" s="18" t="s">
        <v>6</v>
      </c>
      <c r="F104" s="18">
        <v>114</v>
      </c>
      <c r="G104" s="5"/>
      <c r="H104" s="19">
        <f>ROUND(G104*1.23,2)</f>
        <v>0</v>
      </c>
      <c r="I104" s="19">
        <f>ROUND(F104*G104,2)</f>
        <v>0</v>
      </c>
      <c r="J104" s="20">
        <f>ROUND(F104*H104,2)</f>
        <v>0</v>
      </c>
      <c r="K104" s="30"/>
    </row>
    <row r="105" spans="1:11" ht="27.6">
      <c r="A105" s="15">
        <v>104</v>
      </c>
      <c r="B105" s="26" t="s">
        <v>695</v>
      </c>
      <c r="C105" s="27" t="s">
        <v>696</v>
      </c>
      <c r="D105" s="27" t="s">
        <v>697</v>
      </c>
      <c r="E105" s="28" t="s">
        <v>30</v>
      </c>
      <c r="F105" s="28">
        <v>135</v>
      </c>
      <c r="G105" s="5"/>
      <c r="H105" s="19">
        <f>ROUND(G105*1.23,2)</f>
        <v>0</v>
      </c>
      <c r="I105" s="19">
        <f>ROUND(F105*G105,2)</f>
        <v>0</v>
      </c>
      <c r="J105" s="20">
        <f>ROUND(F105*H105,2)</f>
        <v>0</v>
      </c>
      <c r="K105" s="30"/>
    </row>
    <row r="106" spans="1:11">
      <c r="A106" s="15">
        <v>105</v>
      </c>
      <c r="B106" s="16" t="s">
        <v>280</v>
      </c>
      <c r="C106" s="17" t="s">
        <v>281</v>
      </c>
      <c r="D106" s="17" t="s">
        <v>282</v>
      </c>
      <c r="E106" s="18" t="s">
        <v>30</v>
      </c>
      <c r="F106" s="18">
        <v>89</v>
      </c>
      <c r="G106" s="5"/>
      <c r="H106" s="19">
        <f>ROUND(G106*1.23,2)</f>
        <v>0</v>
      </c>
      <c r="I106" s="19">
        <f>ROUND(F106*G106,2)</f>
        <v>0</v>
      </c>
      <c r="J106" s="20">
        <f>ROUND(F106*H106,2)</f>
        <v>0</v>
      </c>
      <c r="K106" s="30"/>
    </row>
    <row r="107" spans="1:11">
      <c r="A107" s="15">
        <v>106</v>
      </c>
      <c r="B107" s="16" t="s">
        <v>575</v>
      </c>
      <c r="C107" s="17" t="s">
        <v>576</v>
      </c>
      <c r="D107" s="17" t="s">
        <v>577</v>
      </c>
      <c r="E107" s="18" t="s">
        <v>30</v>
      </c>
      <c r="F107" s="18">
        <v>5</v>
      </c>
      <c r="G107" s="5"/>
      <c r="H107" s="19">
        <f>ROUND(G107*1.23,2)</f>
        <v>0</v>
      </c>
      <c r="I107" s="19">
        <f>ROUND(F107*G107,2)</f>
        <v>0</v>
      </c>
      <c r="J107" s="20">
        <f>ROUND(F107*H107,2)</f>
        <v>0</v>
      </c>
      <c r="K107" s="30"/>
    </row>
    <row r="108" spans="1:11">
      <c r="A108" s="15">
        <v>107</v>
      </c>
      <c r="B108" s="16" t="s">
        <v>777</v>
      </c>
      <c r="C108" s="17" t="s">
        <v>778</v>
      </c>
      <c r="D108" s="17" t="s">
        <v>779</v>
      </c>
      <c r="E108" s="18" t="s">
        <v>6</v>
      </c>
      <c r="F108" s="18">
        <v>30</v>
      </c>
      <c r="G108" s="5"/>
      <c r="H108" s="19">
        <f>ROUND(G108*1.23,2)</f>
        <v>0</v>
      </c>
      <c r="I108" s="19">
        <f>ROUND(F108*G108,2)</f>
        <v>0</v>
      </c>
      <c r="J108" s="20">
        <f>ROUND(F108*H108,2)</f>
        <v>0</v>
      </c>
      <c r="K108" s="30"/>
    </row>
    <row r="109" spans="1:11">
      <c r="A109" s="15">
        <v>108</v>
      </c>
      <c r="B109" s="16" t="s">
        <v>277</v>
      </c>
      <c r="C109" s="17" t="s">
        <v>278</v>
      </c>
      <c r="D109" s="17" t="s">
        <v>279</v>
      </c>
      <c r="E109" s="18" t="s">
        <v>30</v>
      </c>
      <c r="F109" s="18">
        <v>35</v>
      </c>
      <c r="G109" s="5"/>
      <c r="H109" s="19">
        <f>ROUND(G109*1.23,2)</f>
        <v>0</v>
      </c>
      <c r="I109" s="19">
        <f>ROUND(F109*G109,2)</f>
        <v>0</v>
      </c>
      <c r="J109" s="20">
        <f>ROUND(F109*H109,2)</f>
        <v>0</v>
      </c>
      <c r="K109" s="30"/>
    </row>
    <row r="110" spans="1:11">
      <c r="A110" s="15">
        <v>109</v>
      </c>
      <c r="B110" s="16" t="s">
        <v>638</v>
      </c>
      <c r="C110" s="17" t="s">
        <v>639</v>
      </c>
      <c r="D110" s="17" t="s">
        <v>640</v>
      </c>
      <c r="E110" s="18" t="s">
        <v>30</v>
      </c>
      <c r="F110" s="18">
        <v>2</v>
      </c>
      <c r="G110" s="5"/>
      <c r="H110" s="19">
        <f>ROUND(G110*1.23,2)</f>
        <v>0</v>
      </c>
      <c r="I110" s="19">
        <f>ROUND(F110*G110,2)</f>
        <v>0</v>
      </c>
      <c r="J110" s="20">
        <f>ROUND(F110*H110,2)</f>
        <v>0</v>
      </c>
      <c r="K110" s="30"/>
    </row>
    <row r="111" spans="1:11">
      <c r="A111" s="15">
        <v>110</v>
      </c>
      <c r="B111" s="26" t="s">
        <v>245</v>
      </c>
      <c r="C111" s="27" t="s">
        <v>246</v>
      </c>
      <c r="D111" s="27" t="s">
        <v>247</v>
      </c>
      <c r="E111" s="28" t="s">
        <v>6</v>
      </c>
      <c r="F111" s="28">
        <v>26</v>
      </c>
      <c r="G111" s="5"/>
      <c r="H111" s="19">
        <f>ROUND(G111*1.23,2)</f>
        <v>0</v>
      </c>
      <c r="I111" s="19">
        <f>ROUND(F111*G111,2)</f>
        <v>0</v>
      </c>
      <c r="J111" s="20">
        <f>ROUND(F111*H111,2)</f>
        <v>0</v>
      </c>
      <c r="K111" s="30"/>
    </row>
    <row r="112" spans="1:11">
      <c r="A112" s="15">
        <v>111</v>
      </c>
      <c r="B112" s="16" t="s">
        <v>809</v>
      </c>
      <c r="C112" s="17" t="s">
        <v>810</v>
      </c>
      <c r="D112" s="17" t="s">
        <v>247</v>
      </c>
      <c r="E112" s="18" t="s">
        <v>6</v>
      </c>
      <c r="F112" s="18">
        <v>3</v>
      </c>
      <c r="G112" s="5"/>
      <c r="H112" s="19">
        <f>ROUND(G112*1.23,2)</f>
        <v>0</v>
      </c>
      <c r="I112" s="19">
        <f>ROUND(F112*G112,2)</f>
        <v>0</v>
      </c>
      <c r="J112" s="20">
        <f>ROUND(F112*H112,2)</f>
        <v>0</v>
      </c>
      <c r="K112" s="30"/>
    </row>
    <row r="113" spans="1:11">
      <c r="A113" s="15">
        <v>112</v>
      </c>
      <c r="B113" s="16" t="s">
        <v>242</v>
      </c>
      <c r="C113" s="17" t="s">
        <v>243</v>
      </c>
      <c r="D113" s="17" t="s">
        <v>244</v>
      </c>
      <c r="E113" s="18" t="s">
        <v>6</v>
      </c>
      <c r="F113" s="18">
        <v>10</v>
      </c>
      <c r="G113" s="5"/>
      <c r="H113" s="19">
        <f>ROUND(G113*1.23,2)</f>
        <v>0</v>
      </c>
      <c r="I113" s="19">
        <f>ROUND(F113*G113,2)</f>
        <v>0</v>
      </c>
      <c r="J113" s="20">
        <f>ROUND(F113*H113,2)</f>
        <v>0</v>
      </c>
      <c r="K113" s="30"/>
    </row>
    <row r="114" spans="1:11">
      <c r="A114" s="15">
        <v>113</v>
      </c>
      <c r="B114" s="16" t="s">
        <v>254</v>
      </c>
      <c r="C114" s="17" t="s">
        <v>255</v>
      </c>
      <c r="D114" s="17" t="s">
        <v>244</v>
      </c>
      <c r="E114" s="18" t="s">
        <v>6</v>
      </c>
      <c r="F114" s="18">
        <v>7</v>
      </c>
      <c r="G114" s="5"/>
      <c r="H114" s="19">
        <f>ROUND(G114*1.23,2)</f>
        <v>0</v>
      </c>
      <c r="I114" s="19">
        <f>ROUND(F114*G114,2)</f>
        <v>0</v>
      </c>
      <c r="J114" s="20">
        <f>ROUND(F114*H114,2)</f>
        <v>0</v>
      </c>
      <c r="K114" s="30"/>
    </row>
    <row r="115" spans="1:11">
      <c r="A115" s="15">
        <v>114</v>
      </c>
      <c r="B115" s="16" t="s">
        <v>248</v>
      </c>
      <c r="C115" s="17" t="s">
        <v>249</v>
      </c>
      <c r="D115" s="17" t="s">
        <v>250</v>
      </c>
      <c r="E115" s="18" t="s">
        <v>6</v>
      </c>
      <c r="F115" s="18">
        <v>100</v>
      </c>
      <c r="G115" s="5"/>
      <c r="H115" s="19">
        <f>ROUND(G115*1.23,2)</f>
        <v>0</v>
      </c>
      <c r="I115" s="19">
        <f>ROUND(F115*G115,2)</f>
        <v>0</v>
      </c>
      <c r="J115" s="20">
        <f>ROUND(F115*H115,2)</f>
        <v>0</v>
      </c>
      <c r="K115" s="30"/>
    </row>
    <row r="116" spans="1:11">
      <c r="A116" s="15">
        <v>115</v>
      </c>
      <c r="B116" s="16" t="s">
        <v>251</v>
      </c>
      <c r="C116" s="17" t="s">
        <v>252</v>
      </c>
      <c r="D116" s="17" t="s">
        <v>253</v>
      </c>
      <c r="E116" s="18" t="s">
        <v>6</v>
      </c>
      <c r="F116" s="18">
        <v>66</v>
      </c>
      <c r="G116" s="5"/>
      <c r="H116" s="19">
        <f>ROUND(G116*1.23,2)</f>
        <v>0</v>
      </c>
      <c r="I116" s="19">
        <f>ROUND(F116*G116,2)</f>
        <v>0</v>
      </c>
      <c r="J116" s="20">
        <f>ROUND(F116*H116,2)</f>
        <v>0</v>
      </c>
      <c r="K116" s="30"/>
    </row>
    <row r="117" spans="1:11">
      <c r="A117" s="15">
        <v>116</v>
      </c>
      <c r="B117" s="16" t="s">
        <v>274</v>
      </c>
      <c r="C117" s="17" t="s">
        <v>275</v>
      </c>
      <c r="D117" s="17" t="s">
        <v>276</v>
      </c>
      <c r="E117" s="18" t="s">
        <v>30</v>
      </c>
      <c r="F117" s="18">
        <v>51</v>
      </c>
      <c r="G117" s="5"/>
      <c r="H117" s="19">
        <f>ROUND(G117*1.23,2)</f>
        <v>0</v>
      </c>
      <c r="I117" s="19">
        <f>ROUND(F117*G117,2)</f>
        <v>0</v>
      </c>
      <c r="J117" s="20">
        <f>ROUND(F117*H117,2)</f>
        <v>0</v>
      </c>
      <c r="K117" s="30"/>
    </row>
    <row r="118" spans="1:11">
      <c r="A118" s="15">
        <v>117</v>
      </c>
      <c r="B118" s="16" t="s">
        <v>775</v>
      </c>
      <c r="C118" s="17" t="s">
        <v>776</v>
      </c>
      <c r="D118" s="17" t="s">
        <v>326</v>
      </c>
      <c r="E118" s="18" t="s">
        <v>30</v>
      </c>
      <c r="F118" s="18">
        <v>3</v>
      </c>
      <c r="G118" s="5"/>
      <c r="H118" s="19">
        <f>ROUND(G118*1.23,2)</f>
        <v>0</v>
      </c>
      <c r="I118" s="19">
        <f>ROUND(F118*G118,2)</f>
        <v>0</v>
      </c>
      <c r="J118" s="20">
        <f>ROUND(F118*H118,2)</f>
        <v>0</v>
      </c>
      <c r="K118" s="30"/>
    </row>
    <row r="119" spans="1:11">
      <c r="A119" s="15">
        <v>118</v>
      </c>
      <c r="B119" s="16" t="s">
        <v>333</v>
      </c>
      <c r="C119" s="17" t="s">
        <v>334</v>
      </c>
      <c r="D119" s="17" t="s">
        <v>283</v>
      </c>
      <c r="E119" s="18" t="s">
        <v>6</v>
      </c>
      <c r="F119" s="18">
        <v>63</v>
      </c>
      <c r="G119" s="5"/>
      <c r="H119" s="19">
        <f>ROUND(G119*1.23,2)</f>
        <v>0</v>
      </c>
      <c r="I119" s="19">
        <f>ROUND(F119*G119,2)</f>
        <v>0</v>
      </c>
      <c r="J119" s="20">
        <f>ROUND(F119*H119,2)</f>
        <v>0</v>
      </c>
      <c r="K119" s="30"/>
    </row>
    <row r="120" spans="1:11">
      <c r="A120" s="15">
        <v>119</v>
      </c>
      <c r="B120" s="16" t="s">
        <v>337</v>
      </c>
      <c r="C120" s="17" t="s">
        <v>338</v>
      </c>
      <c r="D120" s="17" t="s">
        <v>283</v>
      </c>
      <c r="E120" s="18" t="s">
        <v>6</v>
      </c>
      <c r="F120" s="18">
        <v>1</v>
      </c>
      <c r="G120" s="5"/>
      <c r="H120" s="19">
        <f>ROUND(G120*1.23,2)</f>
        <v>0</v>
      </c>
      <c r="I120" s="19">
        <f>ROUND(F120*G120,2)</f>
        <v>0</v>
      </c>
      <c r="J120" s="20">
        <f>ROUND(F120*H120,2)</f>
        <v>0</v>
      </c>
      <c r="K120" s="30"/>
    </row>
    <row r="121" spans="1:11">
      <c r="A121" s="15">
        <v>120</v>
      </c>
      <c r="B121" s="16" t="s">
        <v>335</v>
      </c>
      <c r="C121" s="17" t="s">
        <v>336</v>
      </c>
      <c r="D121" s="17" t="s">
        <v>283</v>
      </c>
      <c r="E121" s="18" t="s">
        <v>6</v>
      </c>
      <c r="F121" s="18">
        <v>10</v>
      </c>
      <c r="G121" s="5"/>
      <c r="H121" s="19">
        <f>ROUND(G121*1.23,2)</f>
        <v>0</v>
      </c>
      <c r="I121" s="19">
        <f>ROUND(F121*G121,2)</f>
        <v>0</v>
      </c>
      <c r="J121" s="20">
        <f>ROUND(F121*H121,2)</f>
        <v>0</v>
      </c>
      <c r="K121" s="30"/>
    </row>
    <row r="122" spans="1:11">
      <c r="A122" s="15">
        <v>121</v>
      </c>
      <c r="B122" s="16" t="s">
        <v>341</v>
      </c>
      <c r="C122" s="17" t="s">
        <v>342</v>
      </c>
      <c r="D122" s="17" t="s">
        <v>283</v>
      </c>
      <c r="E122" s="18" t="s">
        <v>6</v>
      </c>
      <c r="F122" s="18">
        <v>162</v>
      </c>
      <c r="G122" s="5"/>
      <c r="H122" s="19">
        <f>ROUND(G122*1.23,2)</f>
        <v>0</v>
      </c>
      <c r="I122" s="19">
        <f>ROUND(F122*G122,2)</f>
        <v>0</v>
      </c>
      <c r="J122" s="20">
        <f>ROUND(F122*H122,2)</f>
        <v>0</v>
      </c>
      <c r="K122" s="30"/>
    </row>
    <row r="123" spans="1:11">
      <c r="A123" s="15">
        <v>122</v>
      </c>
      <c r="B123" s="16" t="s">
        <v>207</v>
      </c>
      <c r="C123" s="17" t="s">
        <v>208</v>
      </c>
      <c r="D123" s="17" t="s">
        <v>206</v>
      </c>
      <c r="E123" s="18" t="s">
        <v>6</v>
      </c>
      <c r="F123" s="18">
        <v>359</v>
      </c>
      <c r="G123" s="5"/>
      <c r="H123" s="19">
        <f>ROUND(G123*1.23,2)</f>
        <v>0</v>
      </c>
      <c r="I123" s="19">
        <f>ROUND(F123*G123,2)</f>
        <v>0</v>
      </c>
      <c r="J123" s="20">
        <f>ROUND(F123*H123,2)</f>
        <v>0</v>
      </c>
      <c r="K123" s="30"/>
    </row>
    <row r="124" spans="1:11">
      <c r="A124" s="15">
        <v>123</v>
      </c>
      <c r="B124" s="16" t="s">
        <v>339</v>
      </c>
      <c r="C124" s="17" t="s">
        <v>340</v>
      </c>
      <c r="D124" s="17" t="s">
        <v>283</v>
      </c>
      <c r="E124" s="18" t="s">
        <v>6</v>
      </c>
      <c r="F124" s="18">
        <v>68</v>
      </c>
      <c r="G124" s="5"/>
      <c r="H124" s="19">
        <f>ROUND(G124*1.23,2)</f>
        <v>0</v>
      </c>
      <c r="I124" s="19">
        <f>ROUND(F124*G124,2)</f>
        <v>0</v>
      </c>
      <c r="J124" s="20">
        <f>ROUND(F124*H124,2)</f>
        <v>0</v>
      </c>
      <c r="K124" s="30"/>
    </row>
    <row r="125" spans="1:11">
      <c r="A125" s="15">
        <v>124</v>
      </c>
      <c r="B125" s="16" t="s">
        <v>204</v>
      </c>
      <c r="C125" s="17" t="s">
        <v>205</v>
      </c>
      <c r="D125" s="17" t="s">
        <v>206</v>
      </c>
      <c r="E125" s="18" t="s">
        <v>6</v>
      </c>
      <c r="F125" s="18">
        <v>67</v>
      </c>
      <c r="G125" s="5"/>
      <c r="H125" s="19">
        <f>ROUND(G125*1.23,2)</f>
        <v>0</v>
      </c>
      <c r="I125" s="19">
        <f>ROUND(F125*G125,2)</f>
        <v>0</v>
      </c>
      <c r="J125" s="20">
        <f>ROUND(F125*H125,2)</f>
        <v>0</v>
      </c>
      <c r="K125" s="30"/>
    </row>
    <row r="126" spans="1:11" ht="27.6">
      <c r="A126" s="15">
        <v>125</v>
      </c>
      <c r="B126" s="26" t="s">
        <v>730</v>
      </c>
      <c r="C126" s="27" t="s">
        <v>731</v>
      </c>
      <c r="D126" s="27" t="s">
        <v>732</v>
      </c>
      <c r="E126" s="28" t="s">
        <v>30</v>
      </c>
      <c r="F126" s="28">
        <v>7</v>
      </c>
      <c r="G126" s="5"/>
      <c r="H126" s="19">
        <f>ROUND(G126*1.23,2)</f>
        <v>0</v>
      </c>
      <c r="I126" s="19">
        <f>ROUND(F126*G126,2)</f>
        <v>0</v>
      </c>
      <c r="J126" s="20">
        <f>ROUND(F126*H126,2)</f>
        <v>0</v>
      </c>
      <c r="K126" s="30"/>
    </row>
    <row r="127" spans="1:11" ht="27.6">
      <c r="A127" s="15">
        <v>126</v>
      </c>
      <c r="B127" s="26" t="s">
        <v>256</v>
      </c>
      <c r="C127" s="27" t="s">
        <v>257</v>
      </c>
      <c r="D127" s="27" t="s">
        <v>258</v>
      </c>
      <c r="E127" s="28" t="s">
        <v>30</v>
      </c>
      <c r="F127" s="28">
        <v>532</v>
      </c>
      <c r="G127" s="5"/>
      <c r="H127" s="19">
        <f>ROUND(G127*1.23,2)</f>
        <v>0</v>
      </c>
      <c r="I127" s="19">
        <f>ROUND(F127*G127,2)</f>
        <v>0</v>
      </c>
      <c r="J127" s="20">
        <f>ROUND(F127*H127,2)</f>
        <v>0</v>
      </c>
      <c r="K127" s="30"/>
    </row>
    <row r="128" spans="1:11" ht="27.6">
      <c r="A128" s="15">
        <v>127</v>
      </c>
      <c r="B128" s="16" t="s">
        <v>259</v>
      </c>
      <c r="C128" s="17" t="s">
        <v>260</v>
      </c>
      <c r="D128" s="17" t="s">
        <v>261</v>
      </c>
      <c r="E128" s="18" t="s">
        <v>30</v>
      </c>
      <c r="F128" s="18">
        <v>37</v>
      </c>
      <c r="G128" s="5"/>
      <c r="H128" s="19">
        <f>ROUND(G128*1.23,2)</f>
        <v>0</v>
      </c>
      <c r="I128" s="19">
        <f>ROUND(F128*G128,2)</f>
        <v>0</v>
      </c>
      <c r="J128" s="20">
        <f>ROUND(F128*H128,2)</f>
        <v>0</v>
      </c>
      <c r="K128" s="30"/>
    </row>
    <row r="129" spans="1:11" ht="69">
      <c r="A129" s="15">
        <v>128</v>
      </c>
      <c r="B129" s="16" t="s">
        <v>493</v>
      </c>
      <c r="C129" s="17" t="s">
        <v>494</v>
      </c>
      <c r="D129" s="17" t="s">
        <v>495</v>
      </c>
      <c r="E129" s="18" t="s">
        <v>30</v>
      </c>
      <c r="F129" s="18">
        <v>14</v>
      </c>
      <c r="G129" s="5"/>
      <c r="H129" s="19">
        <f>ROUND(G129*1.23,2)</f>
        <v>0</v>
      </c>
      <c r="I129" s="19">
        <f>ROUND(F129*G129,2)</f>
        <v>0</v>
      </c>
      <c r="J129" s="20">
        <f>ROUND(F129*H129,2)</f>
        <v>0</v>
      </c>
      <c r="K129" s="30"/>
    </row>
    <row r="130" spans="1:11" ht="27.6">
      <c r="A130" s="15">
        <v>129</v>
      </c>
      <c r="B130" s="16" t="s">
        <v>88</v>
      </c>
      <c r="C130" s="17" t="s">
        <v>89</v>
      </c>
      <c r="D130" s="17" t="s">
        <v>90</v>
      </c>
      <c r="E130" s="18" t="s">
        <v>30</v>
      </c>
      <c r="F130" s="18">
        <v>155</v>
      </c>
      <c r="G130" s="5"/>
      <c r="H130" s="19">
        <f>ROUND(G130*1.23,2)</f>
        <v>0</v>
      </c>
      <c r="I130" s="19">
        <f>ROUND(F130*G130,2)</f>
        <v>0</v>
      </c>
      <c r="J130" s="20">
        <f>ROUND(F130*H130,2)</f>
        <v>0</v>
      </c>
      <c r="K130" s="30"/>
    </row>
    <row r="131" spans="1:11">
      <c r="A131" s="15">
        <v>130</v>
      </c>
      <c r="B131" s="16" t="s">
        <v>618</v>
      </c>
      <c r="C131" s="17" t="s">
        <v>619</v>
      </c>
      <c r="D131" s="17" t="s">
        <v>620</v>
      </c>
      <c r="E131" s="18" t="s">
        <v>6</v>
      </c>
      <c r="F131" s="18">
        <v>2</v>
      </c>
      <c r="G131" s="5"/>
      <c r="H131" s="19">
        <f>ROUND(G131*1.23,2)</f>
        <v>0</v>
      </c>
      <c r="I131" s="19">
        <f>ROUND(F131*G131,2)</f>
        <v>0</v>
      </c>
      <c r="J131" s="20">
        <f>ROUND(F131*H131,2)</f>
        <v>0</v>
      </c>
      <c r="K131" s="30"/>
    </row>
    <row r="132" spans="1:11">
      <c r="A132" s="15">
        <v>131</v>
      </c>
      <c r="B132" s="16" t="s">
        <v>821</v>
      </c>
      <c r="C132" s="17" t="s">
        <v>822</v>
      </c>
      <c r="D132" s="17" t="s">
        <v>823</v>
      </c>
      <c r="E132" s="18" t="s">
        <v>6</v>
      </c>
      <c r="F132" s="18">
        <v>43</v>
      </c>
      <c r="G132" s="5"/>
      <c r="H132" s="19">
        <f>ROUND(G132*1.23,2)</f>
        <v>0</v>
      </c>
      <c r="I132" s="19">
        <f>ROUND(F132*G132,2)</f>
        <v>0</v>
      </c>
      <c r="J132" s="20">
        <f>ROUND(F132*H132,2)</f>
        <v>0</v>
      </c>
      <c r="K132" s="30"/>
    </row>
    <row r="133" spans="1:11">
      <c r="A133" s="15">
        <v>132</v>
      </c>
      <c r="B133" s="16" t="s">
        <v>824</v>
      </c>
      <c r="C133" s="17" t="s">
        <v>825</v>
      </c>
      <c r="D133" s="17" t="s">
        <v>826</v>
      </c>
      <c r="E133" s="18" t="s">
        <v>6</v>
      </c>
      <c r="F133" s="18">
        <v>9</v>
      </c>
      <c r="G133" s="5"/>
      <c r="H133" s="19">
        <f>ROUND(G133*1.23,2)</f>
        <v>0</v>
      </c>
      <c r="I133" s="19">
        <f>ROUND(F133*G133,2)</f>
        <v>0</v>
      </c>
      <c r="J133" s="20">
        <f>ROUND(F133*H133,2)</f>
        <v>0</v>
      </c>
      <c r="K133" s="30"/>
    </row>
    <row r="134" spans="1:11" ht="27.6">
      <c r="A134" s="15">
        <v>133</v>
      </c>
      <c r="B134" s="16" t="s">
        <v>228</v>
      </c>
      <c r="C134" s="17" t="s">
        <v>229</v>
      </c>
      <c r="D134" s="17" t="s">
        <v>230</v>
      </c>
      <c r="E134" s="18" t="s">
        <v>6</v>
      </c>
      <c r="F134" s="18">
        <v>86</v>
      </c>
      <c r="G134" s="5"/>
      <c r="H134" s="19">
        <f>ROUND(G134*1.23,2)</f>
        <v>0</v>
      </c>
      <c r="I134" s="19">
        <f>ROUND(F134*G134,2)</f>
        <v>0</v>
      </c>
      <c r="J134" s="20">
        <f>ROUND(F134*H134,2)</f>
        <v>0</v>
      </c>
      <c r="K134" s="30"/>
    </row>
    <row r="135" spans="1:11">
      <c r="A135" s="15">
        <v>134</v>
      </c>
      <c r="B135" s="16" t="s">
        <v>438</v>
      </c>
      <c r="C135" s="17" t="s">
        <v>439</v>
      </c>
      <c r="D135" s="17" t="s">
        <v>440</v>
      </c>
      <c r="E135" s="18" t="s">
        <v>6</v>
      </c>
      <c r="F135" s="18">
        <v>32</v>
      </c>
      <c r="G135" s="5"/>
      <c r="H135" s="19">
        <f>ROUND(G135*1.23,2)</f>
        <v>0</v>
      </c>
      <c r="I135" s="19">
        <f>ROUND(F135*G135,2)</f>
        <v>0</v>
      </c>
      <c r="J135" s="20">
        <f>ROUND(F135*H135,2)</f>
        <v>0</v>
      </c>
      <c r="K135" s="30"/>
    </row>
    <row r="136" spans="1:11">
      <c r="A136" s="15">
        <v>135</v>
      </c>
      <c r="B136" s="16" t="s">
        <v>449</v>
      </c>
      <c r="C136" s="17" t="s">
        <v>450</v>
      </c>
      <c r="D136" s="17" t="s">
        <v>440</v>
      </c>
      <c r="E136" s="18" t="s">
        <v>6</v>
      </c>
      <c r="F136" s="18">
        <v>38</v>
      </c>
      <c r="G136" s="5"/>
      <c r="H136" s="19">
        <f>ROUND(G136*1.23,2)</f>
        <v>0</v>
      </c>
      <c r="I136" s="19">
        <f>ROUND(F136*G136,2)</f>
        <v>0</v>
      </c>
      <c r="J136" s="20">
        <f>ROUND(F136*H136,2)</f>
        <v>0</v>
      </c>
      <c r="K136" s="30"/>
    </row>
    <row r="137" spans="1:11">
      <c r="A137" s="15">
        <v>136</v>
      </c>
      <c r="B137" s="16" t="s">
        <v>444</v>
      </c>
      <c r="C137" s="17" t="s">
        <v>445</v>
      </c>
      <c r="D137" s="17" t="s">
        <v>440</v>
      </c>
      <c r="E137" s="18" t="s">
        <v>6</v>
      </c>
      <c r="F137" s="18">
        <v>9</v>
      </c>
      <c r="G137" s="5"/>
      <c r="H137" s="19">
        <f>ROUND(G137*1.23,2)</f>
        <v>0</v>
      </c>
      <c r="I137" s="19">
        <f>ROUND(F137*G137,2)</f>
        <v>0</v>
      </c>
      <c r="J137" s="20">
        <f>ROUND(F137*H137,2)</f>
        <v>0</v>
      </c>
      <c r="K137" s="30"/>
    </row>
    <row r="138" spans="1:11">
      <c r="A138" s="15">
        <v>137</v>
      </c>
      <c r="B138" s="26" t="s">
        <v>231</v>
      </c>
      <c r="C138" s="27" t="s">
        <v>232</v>
      </c>
      <c r="D138" s="27" t="s">
        <v>233</v>
      </c>
      <c r="E138" s="28" t="s">
        <v>6</v>
      </c>
      <c r="F138" s="28">
        <v>6</v>
      </c>
      <c r="G138" s="5"/>
      <c r="H138" s="19">
        <f>ROUND(G138*1.23,2)</f>
        <v>0</v>
      </c>
      <c r="I138" s="19">
        <f>ROUND(F138*G138,2)</f>
        <v>0</v>
      </c>
      <c r="J138" s="20">
        <f>ROUND(F138*H138,2)</f>
        <v>0</v>
      </c>
      <c r="K138" s="30"/>
    </row>
    <row r="139" spans="1:11">
      <c r="A139" s="15">
        <v>138</v>
      </c>
      <c r="B139" s="16" t="s">
        <v>783</v>
      </c>
      <c r="C139" s="17" t="s">
        <v>784</v>
      </c>
      <c r="D139" s="17" t="s">
        <v>785</v>
      </c>
      <c r="E139" s="18" t="s">
        <v>6</v>
      </c>
      <c r="F139" s="18">
        <v>2</v>
      </c>
      <c r="G139" s="5"/>
      <c r="H139" s="19">
        <f>ROUND(G139*1.23,2)</f>
        <v>0</v>
      </c>
      <c r="I139" s="19">
        <f>ROUND(F139*G139,2)</f>
        <v>0</v>
      </c>
      <c r="J139" s="20">
        <f>ROUND(F139*H139,2)</f>
        <v>0</v>
      </c>
      <c r="K139" s="30"/>
    </row>
    <row r="140" spans="1:11">
      <c r="A140" s="15">
        <v>139</v>
      </c>
      <c r="B140" s="16" t="s">
        <v>801</v>
      </c>
      <c r="C140" s="17" t="s">
        <v>802</v>
      </c>
      <c r="D140" s="17" t="s">
        <v>803</v>
      </c>
      <c r="E140" s="18" t="s">
        <v>6</v>
      </c>
      <c r="F140" s="18">
        <v>13</v>
      </c>
      <c r="G140" s="5"/>
      <c r="H140" s="19">
        <f>ROUND(G140*1.23,2)</f>
        <v>0</v>
      </c>
      <c r="I140" s="19">
        <f>ROUND(F140*G140,2)</f>
        <v>0</v>
      </c>
      <c r="J140" s="20">
        <f>ROUND(F140*H140,2)</f>
        <v>0</v>
      </c>
      <c r="K140" s="30"/>
    </row>
    <row r="141" spans="1:11" ht="27.6">
      <c r="A141" s="15">
        <v>140</v>
      </c>
      <c r="B141" s="16" t="s">
        <v>806</v>
      </c>
      <c r="C141" s="17" t="s">
        <v>807</v>
      </c>
      <c r="D141" s="17" t="s">
        <v>808</v>
      </c>
      <c r="E141" s="18" t="s">
        <v>30</v>
      </c>
      <c r="F141" s="18">
        <v>4</v>
      </c>
      <c r="G141" s="5"/>
      <c r="H141" s="19">
        <f>ROUND(G141*1.23,2)</f>
        <v>0</v>
      </c>
      <c r="I141" s="19">
        <f>ROUND(F141*G141,2)</f>
        <v>0</v>
      </c>
      <c r="J141" s="20">
        <f>ROUND(F141*H141,2)</f>
        <v>0</v>
      </c>
      <c r="K141" s="30"/>
    </row>
    <row r="142" spans="1:11">
      <c r="A142" s="15">
        <v>141</v>
      </c>
      <c r="B142" s="16" t="s">
        <v>525</v>
      </c>
      <c r="C142" s="17" t="s">
        <v>526</v>
      </c>
      <c r="D142" s="17" t="s">
        <v>524</v>
      </c>
      <c r="E142" s="18" t="s">
        <v>30</v>
      </c>
      <c r="F142" s="18">
        <v>1</v>
      </c>
      <c r="G142" s="5"/>
      <c r="H142" s="19">
        <f>ROUND(G142*1.23,2)</f>
        <v>0</v>
      </c>
      <c r="I142" s="19">
        <f>ROUND(F142*G142,2)</f>
        <v>0</v>
      </c>
      <c r="J142" s="20">
        <f>ROUND(F142*H142,2)</f>
        <v>0</v>
      </c>
      <c r="K142" s="30"/>
    </row>
    <row r="143" spans="1:11">
      <c r="A143" s="15">
        <v>142</v>
      </c>
      <c r="B143" s="16" t="s">
        <v>522</v>
      </c>
      <c r="C143" s="17" t="s">
        <v>523</v>
      </c>
      <c r="D143" s="17" t="s">
        <v>524</v>
      </c>
      <c r="E143" s="18" t="s">
        <v>30</v>
      </c>
      <c r="F143" s="18">
        <v>1</v>
      </c>
      <c r="G143" s="5"/>
      <c r="H143" s="19">
        <f>ROUND(G143*1.23,2)</f>
        <v>0</v>
      </c>
      <c r="I143" s="19">
        <f>ROUND(F143*G143,2)</f>
        <v>0</v>
      </c>
      <c r="J143" s="20">
        <f>ROUND(F143*H143,2)</f>
        <v>0</v>
      </c>
      <c r="K143" s="30"/>
    </row>
    <row r="144" spans="1:11" ht="41.4">
      <c r="A144" s="15">
        <v>143</v>
      </c>
      <c r="B144" s="16" t="s">
        <v>290</v>
      </c>
      <c r="C144" s="17" t="s">
        <v>291</v>
      </c>
      <c r="D144" s="17" t="s">
        <v>292</v>
      </c>
      <c r="E144" s="18" t="s">
        <v>6</v>
      </c>
      <c r="F144" s="18">
        <v>5</v>
      </c>
      <c r="G144" s="5"/>
      <c r="H144" s="19">
        <f>ROUND(G144*1.23,2)</f>
        <v>0</v>
      </c>
      <c r="I144" s="19">
        <f>ROUND(F144*G144,2)</f>
        <v>0</v>
      </c>
      <c r="J144" s="20">
        <f>ROUND(F144*H144,2)</f>
        <v>0</v>
      </c>
      <c r="K144" s="30"/>
    </row>
    <row r="145" spans="1:11">
      <c r="A145" s="15">
        <v>144</v>
      </c>
      <c r="B145" s="16" t="s">
        <v>429</v>
      </c>
      <c r="C145" s="17" t="s">
        <v>430</v>
      </c>
      <c r="D145" s="17" t="s">
        <v>431</v>
      </c>
      <c r="E145" s="18" t="s">
        <v>6</v>
      </c>
      <c r="F145" s="18">
        <v>28</v>
      </c>
      <c r="G145" s="5"/>
      <c r="H145" s="19">
        <f>ROUND(G145*1.23,2)</f>
        <v>0</v>
      </c>
      <c r="I145" s="19">
        <f>ROUND(F145*G145,2)</f>
        <v>0</v>
      </c>
      <c r="J145" s="20">
        <f>ROUND(F145*H145,2)</f>
        <v>0</v>
      </c>
      <c r="K145" s="30"/>
    </row>
    <row r="146" spans="1:11">
      <c r="A146" s="15">
        <v>145</v>
      </c>
      <c r="B146" s="26" t="s">
        <v>744</v>
      </c>
      <c r="C146" s="27" t="s">
        <v>745</v>
      </c>
      <c r="D146" s="27" t="s">
        <v>746</v>
      </c>
      <c r="E146" s="28" t="s">
        <v>6</v>
      </c>
      <c r="F146" s="28">
        <v>23</v>
      </c>
      <c r="G146" s="5"/>
      <c r="H146" s="19">
        <f>ROUND(G146*1.23,2)</f>
        <v>0</v>
      </c>
      <c r="I146" s="19">
        <f>ROUND(F146*G146,2)</f>
        <v>0</v>
      </c>
      <c r="J146" s="20">
        <f>ROUND(F146*H146,2)</f>
        <v>0</v>
      </c>
      <c r="K146" s="30"/>
    </row>
    <row r="147" spans="1:11" ht="82.8">
      <c r="A147" s="15">
        <v>146</v>
      </c>
      <c r="B147" s="16" t="s">
        <v>519</v>
      </c>
      <c r="C147" s="17" t="s">
        <v>520</v>
      </c>
      <c r="D147" s="17" t="s">
        <v>521</v>
      </c>
      <c r="E147" s="18" t="s">
        <v>6</v>
      </c>
      <c r="F147" s="18">
        <v>49</v>
      </c>
      <c r="G147" s="5"/>
      <c r="H147" s="19">
        <f>ROUND(G147*1.23,2)</f>
        <v>0</v>
      </c>
      <c r="I147" s="19">
        <f>ROUND(F147*G147,2)</f>
        <v>0</v>
      </c>
      <c r="J147" s="20">
        <f>ROUND(F147*H147,2)</f>
        <v>0</v>
      </c>
      <c r="K147" s="30"/>
    </row>
    <row r="148" spans="1:11" ht="110.4">
      <c r="A148" s="15">
        <v>147</v>
      </c>
      <c r="B148" s="16" t="s">
        <v>516</v>
      </c>
      <c r="C148" s="17" t="s">
        <v>517</v>
      </c>
      <c r="D148" s="17" t="s">
        <v>518</v>
      </c>
      <c r="E148" s="18" t="s">
        <v>6</v>
      </c>
      <c r="F148" s="18">
        <v>61</v>
      </c>
      <c r="G148" s="5"/>
      <c r="H148" s="19">
        <f>ROUND(G148*1.23,2)</f>
        <v>0</v>
      </c>
      <c r="I148" s="19">
        <f>ROUND(F148*G148,2)</f>
        <v>0</v>
      </c>
      <c r="J148" s="20">
        <f>ROUND(F148*H148,2)</f>
        <v>0</v>
      </c>
      <c r="K148" s="30"/>
    </row>
    <row r="149" spans="1:11" ht="27.6">
      <c r="A149" s="15">
        <v>148</v>
      </c>
      <c r="B149" s="16" t="s">
        <v>234</v>
      </c>
      <c r="C149" s="17" t="s">
        <v>235</v>
      </c>
      <c r="D149" s="17" t="s">
        <v>236</v>
      </c>
      <c r="E149" s="18" t="s">
        <v>6</v>
      </c>
      <c r="F149" s="18">
        <v>30</v>
      </c>
      <c r="G149" s="5"/>
      <c r="H149" s="19">
        <f>ROUND(G149*1.23,2)</f>
        <v>0</v>
      </c>
      <c r="I149" s="19">
        <f>ROUND(F149*G149,2)</f>
        <v>0</v>
      </c>
      <c r="J149" s="20">
        <f>ROUND(F149*H149,2)</f>
        <v>0</v>
      </c>
      <c r="K149" s="30"/>
    </row>
    <row r="150" spans="1:11" ht="27.6">
      <c r="A150" s="15">
        <v>149</v>
      </c>
      <c r="B150" s="16" t="s">
        <v>351</v>
      </c>
      <c r="C150" s="17" t="s">
        <v>352</v>
      </c>
      <c r="D150" s="17" t="s">
        <v>353</v>
      </c>
      <c r="E150" s="18" t="s">
        <v>6</v>
      </c>
      <c r="F150" s="18">
        <v>540</v>
      </c>
      <c r="G150" s="5"/>
      <c r="H150" s="19">
        <f>ROUND(G150*1.23,2)</f>
        <v>0</v>
      </c>
      <c r="I150" s="19">
        <f>ROUND(F150*G150,2)</f>
        <v>0</v>
      </c>
      <c r="J150" s="20">
        <f>ROUND(F150*H150,2)</f>
        <v>0</v>
      </c>
      <c r="K150" s="30"/>
    </row>
    <row r="151" spans="1:11" ht="27.6">
      <c r="A151" s="15">
        <v>150</v>
      </c>
      <c r="B151" s="16" t="s">
        <v>609</v>
      </c>
      <c r="C151" s="17" t="s">
        <v>610</v>
      </c>
      <c r="D151" s="17" t="s">
        <v>611</v>
      </c>
      <c r="E151" s="18" t="s">
        <v>6</v>
      </c>
      <c r="F151" s="18">
        <v>28</v>
      </c>
      <c r="G151" s="5"/>
      <c r="H151" s="19">
        <f>ROUND(G151*1.23,2)</f>
        <v>0</v>
      </c>
      <c r="I151" s="19">
        <f>ROUND(F151*G151,2)</f>
        <v>0</v>
      </c>
      <c r="J151" s="20">
        <f>ROUND(F151*H151,2)</f>
        <v>0</v>
      </c>
      <c r="K151" s="30"/>
    </row>
    <row r="152" spans="1:11" ht="27.6">
      <c r="A152" s="15">
        <v>151</v>
      </c>
      <c r="B152" s="16" t="s">
        <v>578</v>
      </c>
      <c r="C152" s="17" t="s">
        <v>579</v>
      </c>
      <c r="D152" s="17" t="s">
        <v>580</v>
      </c>
      <c r="E152" s="18" t="s">
        <v>6</v>
      </c>
      <c r="F152" s="18">
        <v>15</v>
      </c>
      <c r="G152" s="5"/>
      <c r="H152" s="19">
        <f>ROUND(G152*1.23,2)</f>
        <v>0</v>
      </c>
      <c r="I152" s="19">
        <f>ROUND(F152*G152,2)</f>
        <v>0</v>
      </c>
      <c r="J152" s="20">
        <f>ROUND(F152*H152,2)</f>
        <v>0</v>
      </c>
      <c r="K152" s="30"/>
    </row>
    <row r="153" spans="1:11" ht="27.6">
      <c r="A153" s="15">
        <v>152</v>
      </c>
      <c r="B153" s="16" t="s">
        <v>589</v>
      </c>
      <c r="C153" s="17" t="s">
        <v>590</v>
      </c>
      <c r="D153" s="17" t="s">
        <v>580</v>
      </c>
      <c r="E153" s="18" t="s">
        <v>6</v>
      </c>
      <c r="F153" s="18">
        <v>15</v>
      </c>
      <c r="G153" s="5"/>
      <c r="H153" s="19">
        <f>ROUND(G153*1.23,2)</f>
        <v>0</v>
      </c>
      <c r="I153" s="19">
        <f>ROUND(F153*G153,2)</f>
        <v>0</v>
      </c>
      <c r="J153" s="20">
        <f>ROUND(F153*H153,2)</f>
        <v>0</v>
      </c>
      <c r="K153" s="30"/>
    </row>
    <row r="154" spans="1:11" ht="27.6">
      <c r="A154" s="15">
        <v>153</v>
      </c>
      <c r="B154" s="16" t="s">
        <v>581</v>
      </c>
      <c r="C154" s="17" t="s">
        <v>582</v>
      </c>
      <c r="D154" s="17" t="s">
        <v>580</v>
      </c>
      <c r="E154" s="18" t="s">
        <v>6</v>
      </c>
      <c r="F154" s="18">
        <v>15</v>
      </c>
      <c r="G154" s="5"/>
      <c r="H154" s="19">
        <f>ROUND(G154*1.23,2)</f>
        <v>0</v>
      </c>
      <c r="I154" s="19">
        <f>ROUND(F154*G154,2)</f>
        <v>0</v>
      </c>
      <c r="J154" s="20">
        <f>ROUND(F154*H154,2)</f>
        <v>0</v>
      </c>
      <c r="K154" s="30"/>
    </row>
    <row r="155" spans="1:11" ht="27.6">
      <c r="A155" s="15">
        <v>154</v>
      </c>
      <c r="B155" s="16" t="s">
        <v>237</v>
      </c>
      <c r="C155" s="17" t="s">
        <v>238</v>
      </c>
      <c r="D155" s="17" t="s">
        <v>239</v>
      </c>
      <c r="E155" s="18" t="s">
        <v>67</v>
      </c>
      <c r="F155" s="18">
        <v>50</v>
      </c>
      <c r="G155" s="5"/>
      <c r="H155" s="21">
        <f>ROUND(G155*1.23,2)</f>
        <v>0</v>
      </c>
      <c r="I155" s="21">
        <f>ROUND(F155*G155,2)</f>
        <v>0</v>
      </c>
      <c r="J155" s="22">
        <f>ROUND(F155*H155,2)</f>
        <v>0</v>
      </c>
      <c r="K155" s="30"/>
    </row>
    <row r="156" spans="1:11">
      <c r="A156" s="15">
        <v>155</v>
      </c>
      <c r="B156" s="16" t="s">
        <v>606</v>
      </c>
      <c r="C156" s="17" t="s">
        <v>607</v>
      </c>
      <c r="D156" s="17" t="s">
        <v>608</v>
      </c>
      <c r="E156" s="18" t="s">
        <v>30</v>
      </c>
      <c r="F156" s="18">
        <v>5</v>
      </c>
      <c r="G156" s="5"/>
      <c r="H156" s="19">
        <f>ROUND(G156*1.23,2)</f>
        <v>0</v>
      </c>
      <c r="I156" s="19">
        <f>ROUND(F156*G156,2)</f>
        <v>0</v>
      </c>
      <c r="J156" s="20">
        <f>ROUND(F156*H156,2)</f>
        <v>0</v>
      </c>
      <c r="K156" s="30"/>
    </row>
    <row r="157" spans="1:11">
      <c r="A157" s="15">
        <v>156</v>
      </c>
      <c r="B157" s="16" t="s">
        <v>627</v>
      </c>
      <c r="C157" s="17" t="s">
        <v>628</v>
      </c>
      <c r="D157" s="17" t="s">
        <v>629</v>
      </c>
      <c r="E157" s="18" t="s">
        <v>30</v>
      </c>
      <c r="F157" s="18">
        <v>2</v>
      </c>
      <c r="G157" s="5"/>
      <c r="H157" s="19">
        <f>ROUND(G157*1.23,2)</f>
        <v>0</v>
      </c>
      <c r="I157" s="19">
        <f>ROUND(F157*G157,2)</f>
        <v>0</v>
      </c>
      <c r="J157" s="20">
        <f>ROUND(F157*H157,2)</f>
        <v>0</v>
      </c>
      <c r="K157" s="30"/>
    </row>
    <row r="158" spans="1:11">
      <c r="A158" s="15">
        <v>157</v>
      </c>
      <c r="B158" s="16" t="s">
        <v>633</v>
      </c>
      <c r="C158" s="17" t="s">
        <v>634</v>
      </c>
      <c r="D158" s="17" t="s">
        <v>629</v>
      </c>
      <c r="E158" s="18" t="s">
        <v>30</v>
      </c>
      <c r="F158" s="18">
        <v>2</v>
      </c>
      <c r="G158" s="5"/>
      <c r="H158" s="19">
        <f>ROUND(G158*1.23,2)</f>
        <v>0</v>
      </c>
      <c r="I158" s="19">
        <f>ROUND(F158*G158,2)</f>
        <v>0</v>
      </c>
      <c r="J158" s="20">
        <f>ROUND(F158*H158,2)</f>
        <v>0</v>
      </c>
      <c r="K158" s="30"/>
    </row>
    <row r="159" spans="1:11" ht="27.6">
      <c r="A159" s="15">
        <v>158</v>
      </c>
      <c r="B159" s="16" t="s">
        <v>423</v>
      </c>
      <c r="C159" s="17" t="s">
        <v>424</v>
      </c>
      <c r="D159" s="17" t="s">
        <v>425</v>
      </c>
      <c r="E159" s="18" t="s">
        <v>6</v>
      </c>
      <c r="F159" s="18">
        <v>7</v>
      </c>
      <c r="G159" s="5"/>
      <c r="H159" s="19">
        <f>ROUND(G159*1.23,2)</f>
        <v>0</v>
      </c>
      <c r="I159" s="19">
        <f>ROUND(F159*G159,2)</f>
        <v>0</v>
      </c>
      <c r="J159" s="20">
        <f>ROUND(F159*H159,2)</f>
        <v>0</v>
      </c>
      <c r="K159" s="30"/>
    </row>
    <row r="160" spans="1:11" ht="27.6">
      <c r="A160" s="15">
        <v>159</v>
      </c>
      <c r="B160" s="16" t="s">
        <v>214</v>
      </c>
      <c r="C160" s="17" t="s">
        <v>215</v>
      </c>
      <c r="D160" s="17" t="s">
        <v>216</v>
      </c>
      <c r="E160" s="18" t="s">
        <v>6</v>
      </c>
      <c r="F160" s="18">
        <v>55</v>
      </c>
      <c r="G160" s="5"/>
      <c r="H160" s="19">
        <f>ROUND(G160*1.23,2)</f>
        <v>0</v>
      </c>
      <c r="I160" s="19">
        <f>ROUND(F160*G160,2)</f>
        <v>0</v>
      </c>
      <c r="J160" s="20">
        <f>ROUND(F160*H160,2)</f>
        <v>0</v>
      </c>
      <c r="K160" s="30"/>
    </row>
    <row r="161" spans="1:11" ht="27.6">
      <c r="A161" s="15">
        <v>160</v>
      </c>
      <c r="B161" s="16" t="s">
        <v>217</v>
      </c>
      <c r="C161" s="17" t="s">
        <v>218</v>
      </c>
      <c r="D161" s="17" t="s">
        <v>216</v>
      </c>
      <c r="E161" s="18" t="s">
        <v>6</v>
      </c>
      <c r="F161" s="18">
        <v>77</v>
      </c>
      <c r="G161" s="5"/>
      <c r="H161" s="19">
        <f>ROUND(G161*1.23,2)</f>
        <v>0</v>
      </c>
      <c r="I161" s="19">
        <f>ROUND(F161*G161,2)</f>
        <v>0</v>
      </c>
      <c r="J161" s="20">
        <f>ROUND(F161*H161,2)</f>
        <v>0</v>
      </c>
      <c r="K161" s="30"/>
    </row>
    <row r="162" spans="1:11" ht="27.6">
      <c r="A162" s="15">
        <v>161</v>
      </c>
      <c r="B162" s="16" t="s">
        <v>556</v>
      </c>
      <c r="C162" s="17" t="s">
        <v>557</v>
      </c>
      <c r="D162" s="17" t="s">
        <v>558</v>
      </c>
      <c r="E162" s="18" t="s">
        <v>6</v>
      </c>
      <c r="F162" s="18">
        <v>12</v>
      </c>
      <c r="G162" s="5"/>
      <c r="H162" s="19">
        <f>ROUND(G162*1.23,2)</f>
        <v>0</v>
      </c>
      <c r="I162" s="19">
        <f>ROUND(F162*G162,2)</f>
        <v>0</v>
      </c>
      <c r="J162" s="20">
        <f>ROUND(F162*H162,2)</f>
        <v>0</v>
      </c>
      <c r="K162" s="30"/>
    </row>
    <row r="163" spans="1:11" ht="27.6">
      <c r="A163" s="15">
        <v>162</v>
      </c>
      <c r="B163" s="16" t="s">
        <v>219</v>
      </c>
      <c r="C163" s="17" t="s">
        <v>220</v>
      </c>
      <c r="D163" s="17" t="s">
        <v>221</v>
      </c>
      <c r="E163" s="18" t="s">
        <v>30</v>
      </c>
      <c r="F163" s="18">
        <v>22</v>
      </c>
      <c r="G163" s="5"/>
      <c r="H163" s="19">
        <f>ROUND(G163*1.23,2)</f>
        <v>0</v>
      </c>
      <c r="I163" s="19">
        <f>ROUND(F163*G163,2)</f>
        <v>0</v>
      </c>
      <c r="J163" s="20">
        <f>ROUND(F163*H163,2)</f>
        <v>0</v>
      </c>
      <c r="K163" s="30"/>
    </row>
    <row r="164" spans="1:11" ht="27.6">
      <c r="A164" s="15">
        <v>163</v>
      </c>
      <c r="B164" s="26" t="s">
        <v>854</v>
      </c>
      <c r="C164" s="27" t="s">
        <v>855</v>
      </c>
      <c r="D164" s="27" t="s">
        <v>856</v>
      </c>
      <c r="E164" s="28" t="s">
        <v>30</v>
      </c>
      <c r="F164" s="28">
        <v>3</v>
      </c>
      <c r="G164" s="5"/>
      <c r="H164" s="19">
        <f>ROUND(G164*1.23,2)</f>
        <v>0</v>
      </c>
      <c r="I164" s="19">
        <f>ROUND(F164*G164,2)</f>
        <v>0</v>
      </c>
      <c r="J164" s="20">
        <f>ROUND(F164*H164,2)</f>
        <v>0</v>
      </c>
      <c r="K164" s="30"/>
    </row>
    <row r="165" spans="1:11">
      <c r="A165" s="15">
        <v>164</v>
      </c>
      <c r="B165" s="26" t="s">
        <v>750</v>
      </c>
      <c r="C165" s="27" t="s">
        <v>751</v>
      </c>
      <c r="D165" s="27" t="s">
        <v>752</v>
      </c>
      <c r="E165" s="28" t="s">
        <v>6</v>
      </c>
      <c r="F165" s="28">
        <v>40</v>
      </c>
      <c r="G165" s="5"/>
      <c r="H165" s="19">
        <f>ROUND(G165*1.23,2)</f>
        <v>0</v>
      </c>
      <c r="I165" s="19">
        <f>ROUND(F165*G165,2)</f>
        <v>0</v>
      </c>
      <c r="J165" s="20">
        <f>ROUND(F165*H165,2)</f>
        <v>0</v>
      </c>
      <c r="K165" s="30"/>
    </row>
    <row r="166" spans="1:11">
      <c r="A166" s="15">
        <v>165</v>
      </c>
      <c r="B166" s="16" t="s">
        <v>222</v>
      </c>
      <c r="C166" s="17" t="s">
        <v>223</v>
      </c>
      <c r="D166" s="17" t="s">
        <v>224</v>
      </c>
      <c r="E166" s="18" t="s">
        <v>30</v>
      </c>
      <c r="F166" s="18">
        <v>34</v>
      </c>
      <c r="G166" s="5"/>
      <c r="H166" s="19">
        <f>ROUND(G166*1.23,2)</f>
        <v>0</v>
      </c>
      <c r="I166" s="19">
        <f>ROUND(F166*G166,2)</f>
        <v>0</v>
      </c>
      <c r="J166" s="20">
        <f>ROUND(F166*H166,2)</f>
        <v>0</v>
      </c>
      <c r="K166" s="30"/>
    </row>
    <row r="167" spans="1:11">
      <c r="A167" s="15">
        <v>166</v>
      </c>
      <c r="B167" s="16" t="s">
        <v>85</v>
      </c>
      <c r="C167" s="17" t="s">
        <v>86</v>
      </c>
      <c r="D167" s="17" t="s">
        <v>87</v>
      </c>
      <c r="E167" s="18" t="s">
        <v>30</v>
      </c>
      <c r="F167" s="18">
        <v>36</v>
      </c>
      <c r="G167" s="5"/>
      <c r="H167" s="19">
        <f>ROUND(G167*1.23,2)</f>
        <v>0</v>
      </c>
      <c r="I167" s="19">
        <f>ROUND(F167*G167,2)</f>
        <v>0</v>
      </c>
      <c r="J167" s="20">
        <f>ROUND(F167*H167,2)</f>
        <v>0</v>
      </c>
      <c r="K167" s="30"/>
    </row>
    <row r="168" spans="1:11" ht="27.6">
      <c r="A168" s="15">
        <v>167</v>
      </c>
      <c r="B168" s="16" t="s">
        <v>79</v>
      </c>
      <c r="C168" s="17" t="s">
        <v>80</v>
      </c>
      <c r="D168" s="17" t="s">
        <v>81</v>
      </c>
      <c r="E168" s="18" t="s">
        <v>6</v>
      </c>
      <c r="F168" s="18">
        <v>42</v>
      </c>
      <c r="G168" s="5"/>
      <c r="H168" s="19">
        <f>ROUND(G168*1.23,2)</f>
        <v>0</v>
      </c>
      <c r="I168" s="19">
        <f>ROUND(F168*G168,2)</f>
        <v>0</v>
      </c>
      <c r="J168" s="20">
        <f>ROUND(F168*H168,2)</f>
        <v>0</v>
      </c>
      <c r="K168" s="30"/>
    </row>
    <row r="169" spans="1:11">
      <c r="A169" s="15">
        <v>168</v>
      </c>
      <c r="B169" s="16" t="s">
        <v>82</v>
      </c>
      <c r="C169" s="17" t="s">
        <v>83</v>
      </c>
      <c r="D169" s="17" t="s">
        <v>84</v>
      </c>
      <c r="E169" s="18" t="s">
        <v>6</v>
      </c>
      <c r="F169" s="18">
        <v>47</v>
      </c>
      <c r="G169" s="5"/>
      <c r="H169" s="19">
        <f>ROUND(G169*1.23,2)</f>
        <v>0</v>
      </c>
      <c r="I169" s="19">
        <f>ROUND(F169*G169,2)</f>
        <v>0</v>
      </c>
      <c r="J169" s="20">
        <f>ROUND(F169*H169,2)</f>
        <v>0</v>
      </c>
      <c r="K169" s="30"/>
    </row>
    <row r="170" spans="1:11">
      <c r="A170" s="15">
        <v>169</v>
      </c>
      <c r="B170" s="26" t="s">
        <v>647</v>
      </c>
      <c r="C170" s="27" t="s">
        <v>648</v>
      </c>
      <c r="D170" s="27" t="s">
        <v>649</v>
      </c>
      <c r="E170" s="28" t="s">
        <v>6</v>
      </c>
      <c r="F170" s="28">
        <v>357</v>
      </c>
      <c r="G170" s="5"/>
      <c r="H170" s="19">
        <f>ROUND(G170*1.23,2)</f>
        <v>0</v>
      </c>
      <c r="I170" s="19">
        <f>ROUND(F170*G170,2)</f>
        <v>0</v>
      </c>
      <c r="J170" s="20">
        <f>ROUND(F170*H170,2)</f>
        <v>0</v>
      </c>
      <c r="K170" s="30"/>
    </row>
    <row r="171" spans="1:11" ht="27.6">
      <c r="A171" s="15">
        <v>170</v>
      </c>
      <c r="B171" s="26" t="s">
        <v>755</v>
      </c>
      <c r="C171" s="27" t="s">
        <v>756</v>
      </c>
      <c r="D171" s="27" t="s">
        <v>757</v>
      </c>
      <c r="E171" s="28" t="s">
        <v>6</v>
      </c>
      <c r="F171" s="28">
        <v>10</v>
      </c>
      <c r="G171" s="5"/>
      <c r="H171" s="19">
        <f>ROUND(G171*1.23,2)</f>
        <v>0</v>
      </c>
      <c r="I171" s="19">
        <f>ROUND(F171*G171,2)</f>
        <v>0</v>
      </c>
      <c r="J171" s="20">
        <f>ROUND(F171*H171,2)</f>
        <v>0</v>
      </c>
      <c r="K171" s="30"/>
    </row>
    <row r="172" spans="1:11">
      <c r="A172" s="15">
        <v>171</v>
      </c>
      <c r="B172" s="16" t="s">
        <v>665</v>
      </c>
      <c r="C172" s="17" t="s">
        <v>666</v>
      </c>
      <c r="D172" s="17" t="s">
        <v>667</v>
      </c>
      <c r="E172" s="18" t="s">
        <v>6</v>
      </c>
      <c r="F172" s="18">
        <v>29</v>
      </c>
      <c r="G172" s="5"/>
      <c r="H172" s="19">
        <f>ROUND(G172*1.23,2)</f>
        <v>0</v>
      </c>
      <c r="I172" s="19">
        <f>ROUND(F172*G172,2)</f>
        <v>0</v>
      </c>
      <c r="J172" s="20">
        <f>ROUND(F172*H172,2)</f>
        <v>0</v>
      </c>
      <c r="K172" s="30"/>
    </row>
    <row r="173" spans="1:11" ht="27.6">
      <c r="A173" s="15">
        <v>172</v>
      </c>
      <c r="B173" s="16" t="s">
        <v>343</v>
      </c>
      <c r="C173" s="17" t="s">
        <v>344</v>
      </c>
      <c r="D173" s="17" t="s">
        <v>345</v>
      </c>
      <c r="E173" s="18" t="s">
        <v>71</v>
      </c>
      <c r="F173" s="18">
        <v>33</v>
      </c>
      <c r="G173" s="5"/>
      <c r="H173" s="19">
        <f>ROUND(G173*1.23,2)</f>
        <v>0</v>
      </c>
      <c r="I173" s="19">
        <f>ROUND(F173*G173,2)</f>
        <v>0</v>
      </c>
      <c r="J173" s="20">
        <f>ROUND(F173*H173,2)</f>
        <v>0</v>
      </c>
      <c r="K173" s="30"/>
    </row>
    <row r="174" spans="1:11">
      <c r="A174" s="15">
        <v>173</v>
      </c>
      <c r="B174" s="16" t="s">
        <v>668</v>
      </c>
      <c r="C174" s="17" t="s">
        <v>669</v>
      </c>
      <c r="D174" s="17" t="s">
        <v>670</v>
      </c>
      <c r="E174" s="18" t="s">
        <v>71</v>
      </c>
      <c r="F174" s="18">
        <v>28</v>
      </c>
      <c r="G174" s="5"/>
      <c r="H174" s="19">
        <f>ROUND(G174*1.23,2)</f>
        <v>0</v>
      </c>
      <c r="I174" s="19">
        <f>ROUND(F174*G174,2)</f>
        <v>0</v>
      </c>
      <c r="J174" s="20">
        <f>ROUND(F174*H174,2)</f>
        <v>0</v>
      </c>
      <c r="K174" s="30"/>
    </row>
    <row r="175" spans="1:11" ht="27.6">
      <c r="A175" s="15">
        <v>174</v>
      </c>
      <c r="B175" s="16" t="s">
        <v>68</v>
      </c>
      <c r="C175" s="17" t="s">
        <v>69</v>
      </c>
      <c r="D175" s="17" t="s">
        <v>70</v>
      </c>
      <c r="E175" s="18" t="s">
        <v>71</v>
      </c>
      <c r="F175" s="18">
        <v>3614</v>
      </c>
      <c r="G175" s="5"/>
      <c r="H175" s="19">
        <f>ROUND(G175*1.23,2)</f>
        <v>0</v>
      </c>
      <c r="I175" s="19">
        <f>ROUND(F175*G175,2)</f>
        <v>0</v>
      </c>
      <c r="J175" s="20">
        <f>ROUND(F175*H175,2)</f>
        <v>0</v>
      </c>
      <c r="K175" s="30"/>
    </row>
    <row r="176" spans="1:11" ht="27.6">
      <c r="A176" s="15">
        <v>175</v>
      </c>
      <c r="B176" s="16" t="s">
        <v>296</v>
      </c>
      <c r="C176" s="17" t="s">
        <v>69</v>
      </c>
      <c r="D176" s="17" t="s">
        <v>297</v>
      </c>
      <c r="E176" s="18" t="s">
        <v>71</v>
      </c>
      <c r="F176" s="18">
        <v>68</v>
      </c>
      <c r="G176" s="5"/>
      <c r="H176" s="19">
        <f>ROUND(G176*1.23,2)</f>
        <v>0</v>
      </c>
      <c r="I176" s="19">
        <f>ROUND(F176*G176,2)</f>
        <v>0</v>
      </c>
      <c r="J176" s="20">
        <f>ROUND(F176*H176,2)</f>
        <v>0</v>
      </c>
      <c r="K176" s="30"/>
    </row>
    <row r="177" spans="1:11" ht="27.6">
      <c r="A177" s="15">
        <v>176</v>
      </c>
      <c r="B177" s="16" t="s">
        <v>827</v>
      </c>
      <c r="C177" s="17" t="s">
        <v>828</v>
      </c>
      <c r="D177" s="17" t="s">
        <v>829</v>
      </c>
      <c r="E177" s="18" t="s">
        <v>71</v>
      </c>
      <c r="F177" s="18">
        <v>6</v>
      </c>
      <c r="G177" s="5"/>
      <c r="H177" s="19">
        <f>ROUND(G177*1.23,2)</f>
        <v>0</v>
      </c>
      <c r="I177" s="19">
        <f>ROUND(F177*G177,2)</f>
        <v>0</v>
      </c>
      <c r="J177" s="20">
        <f>ROUND(F177*H177,2)</f>
        <v>0</v>
      </c>
      <c r="K177" s="30"/>
    </row>
    <row r="178" spans="1:11">
      <c r="A178" s="15">
        <v>177</v>
      </c>
      <c r="B178" s="16" t="s">
        <v>839</v>
      </c>
      <c r="C178" s="17" t="s">
        <v>840</v>
      </c>
      <c r="D178" s="17" t="s">
        <v>841</v>
      </c>
      <c r="E178" s="18" t="s">
        <v>6</v>
      </c>
      <c r="F178" s="18">
        <v>3</v>
      </c>
      <c r="G178" s="5"/>
      <c r="H178" s="19">
        <f>ROUND(G178*1.23,2)</f>
        <v>0</v>
      </c>
      <c r="I178" s="19">
        <f>ROUND(F178*G178,2)</f>
        <v>0</v>
      </c>
      <c r="J178" s="20">
        <f>ROUND(F178*H178,2)</f>
        <v>0</v>
      </c>
      <c r="K178" s="30"/>
    </row>
    <row r="179" spans="1:11">
      <c r="A179" s="15">
        <v>178</v>
      </c>
      <c r="B179" s="16" t="s">
        <v>496</v>
      </c>
      <c r="C179" s="17" t="s">
        <v>497</v>
      </c>
      <c r="D179" s="17" t="s">
        <v>498</v>
      </c>
      <c r="E179" s="18" t="s">
        <v>71</v>
      </c>
      <c r="F179" s="18">
        <v>4</v>
      </c>
      <c r="G179" s="5"/>
      <c r="H179" s="19">
        <f>ROUND(G179*1.23,2)</f>
        <v>0</v>
      </c>
      <c r="I179" s="19">
        <f>ROUND(F179*G179,2)</f>
        <v>0</v>
      </c>
      <c r="J179" s="20">
        <f>ROUND(F179*H179,2)</f>
        <v>0</v>
      </c>
      <c r="K179" s="30"/>
    </row>
    <row r="180" spans="1:11">
      <c r="A180" s="15">
        <v>179</v>
      </c>
      <c r="B180" s="16" t="s">
        <v>432</v>
      </c>
      <c r="C180" s="17" t="s">
        <v>433</v>
      </c>
      <c r="D180" s="17" t="s">
        <v>434</v>
      </c>
      <c r="E180" s="18" t="s">
        <v>30</v>
      </c>
      <c r="F180" s="18">
        <v>42</v>
      </c>
      <c r="G180" s="5"/>
      <c r="H180" s="19">
        <f>ROUND(G180*1.23,2)</f>
        <v>0</v>
      </c>
      <c r="I180" s="19">
        <f>ROUND(F180*G180,2)</f>
        <v>0</v>
      </c>
      <c r="J180" s="20">
        <f>ROUND(F180*H180,2)</f>
        <v>0</v>
      </c>
      <c r="K180" s="30"/>
    </row>
    <row r="181" spans="1:11">
      <c r="A181" s="15">
        <v>180</v>
      </c>
      <c r="B181" s="16" t="s">
        <v>369</v>
      </c>
      <c r="C181" s="17" t="s">
        <v>370</v>
      </c>
      <c r="D181" s="17" t="s">
        <v>371</v>
      </c>
      <c r="E181" s="18" t="s">
        <v>30</v>
      </c>
      <c r="F181" s="18">
        <v>1</v>
      </c>
      <c r="G181" s="5"/>
      <c r="H181" s="19">
        <f>ROUND(G181*1.23,2)</f>
        <v>0</v>
      </c>
      <c r="I181" s="19">
        <f>ROUND(F181*G181,2)</f>
        <v>0</v>
      </c>
      <c r="J181" s="20">
        <f>ROUND(F181*H181,2)</f>
        <v>0</v>
      </c>
      <c r="K181" s="30"/>
    </row>
    <row r="182" spans="1:11">
      <c r="A182" s="15">
        <v>181</v>
      </c>
      <c r="B182" s="16" t="s">
        <v>363</v>
      </c>
      <c r="C182" s="17" t="s">
        <v>364</v>
      </c>
      <c r="D182" s="17" t="s">
        <v>365</v>
      </c>
      <c r="E182" s="18" t="s">
        <v>30</v>
      </c>
      <c r="F182" s="18">
        <v>1</v>
      </c>
      <c r="G182" s="5"/>
      <c r="H182" s="19">
        <f>ROUND(G182*1.23,2)</f>
        <v>0</v>
      </c>
      <c r="I182" s="19">
        <f>ROUND(F182*G182,2)</f>
        <v>0</v>
      </c>
      <c r="J182" s="20">
        <f>ROUND(F182*H182,2)</f>
        <v>0</v>
      </c>
      <c r="K182" s="30"/>
    </row>
    <row r="183" spans="1:11">
      <c r="A183" s="15">
        <v>182</v>
      </c>
      <c r="B183" s="16" t="s">
        <v>644</v>
      </c>
      <c r="C183" s="17" t="s">
        <v>645</v>
      </c>
      <c r="D183" s="17" t="s">
        <v>646</v>
      </c>
      <c r="E183" s="18" t="s">
        <v>30</v>
      </c>
      <c r="F183" s="18">
        <v>1</v>
      </c>
      <c r="G183" s="5"/>
      <c r="H183" s="19">
        <f>ROUND(G183*1.23,2)</f>
        <v>0</v>
      </c>
      <c r="I183" s="19">
        <f>ROUND(F183*G183,2)</f>
        <v>0</v>
      </c>
      <c r="J183" s="20">
        <f>ROUND(F183*H183,2)</f>
        <v>0</v>
      </c>
      <c r="K183" s="30"/>
    </row>
    <row r="184" spans="1:11">
      <c r="A184" s="15">
        <v>183</v>
      </c>
      <c r="B184" s="16" t="s">
        <v>360</v>
      </c>
      <c r="C184" s="17" t="s">
        <v>361</v>
      </c>
      <c r="D184" s="17" t="s">
        <v>362</v>
      </c>
      <c r="E184" s="18" t="s">
        <v>30</v>
      </c>
      <c r="F184" s="18">
        <v>1</v>
      </c>
      <c r="G184" s="5"/>
      <c r="H184" s="19">
        <f>ROUND(G184*1.23,2)</f>
        <v>0</v>
      </c>
      <c r="I184" s="19">
        <f>ROUND(F184*G184,2)</f>
        <v>0</v>
      </c>
      <c r="J184" s="20">
        <f>ROUND(F184*H184,2)</f>
        <v>0</v>
      </c>
      <c r="K184" s="30"/>
    </row>
    <row r="185" spans="1:11">
      <c r="A185" s="15">
        <v>184</v>
      </c>
      <c r="B185" s="16" t="s">
        <v>366</v>
      </c>
      <c r="C185" s="17" t="s">
        <v>367</v>
      </c>
      <c r="D185" s="17" t="s">
        <v>368</v>
      </c>
      <c r="E185" s="18" t="s">
        <v>30</v>
      </c>
      <c r="F185" s="18">
        <v>1</v>
      </c>
      <c r="G185" s="5"/>
      <c r="H185" s="19">
        <f>ROUND(G185*1.23,2)</f>
        <v>0</v>
      </c>
      <c r="I185" s="19">
        <f>ROUND(F185*G185,2)</f>
        <v>0</v>
      </c>
      <c r="J185" s="20">
        <f>ROUND(F185*H185,2)</f>
        <v>0</v>
      </c>
      <c r="K185" s="30"/>
    </row>
    <row r="186" spans="1:11">
      <c r="A186" s="15">
        <v>185</v>
      </c>
      <c r="B186" s="16" t="s">
        <v>641</v>
      </c>
      <c r="C186" s="17" t="s">
        <v>642</v>
      </c>
      <c r="D186" s="17" t="s">
        <v>643</v>
      </c>
      <c r="E186" s="18" t="s">
        <v>30</v>
      </c>
      <c r="F186" s="18">
        <v>1</v>
      </c>
      <c r="G186" s="5"/>
      <c r="H186" s="19">
        <f>ROUND(G186*1.23,2)</f>
        <v>0</v>
      </c>
      <c r="I186" s="19">
        <f>ROUND(F186*G186,2)</f>
        <v>0</v>
      </c>
      <c r="J186" s="20">
        <f>ROUND(F186*H186,2)</f>
        <v>0</v>
      </c>
      <c r="K186" s="30"/>
    </row>
    <row r="187" spans="1:11">
      <c r="A187" s="15">
        <v>186</v>
      </c>
      <c r="B187" s="16" t="s">
        <v>357</v>
      </c>
      <c r="C187" s="17" t="s">
        <v>358</v>
      </c>
      <c r="D187" s="17" t="s">
        <v>359</v>
      </c>
      <c r="E187" s="18" t="s">
        <v>30</v>
      </c>
      <c r="F187" s="18">
        <v>1</v>
      </c>
      <c r="G187" s="5"/>
      <c r="H187" s="19">
        <f>ROUND(G187*1.23,2)</f>
        <v>0</v>
      </c>
      <c r="I187" s="19">
        <f>ROUND(F187*G187,2)</f>
        <v>0</v>
      </c>
      <c r="J187" s="20">
        <f>ROUND(F187*H187,2)</f>
        <v>0</v>
      </c>
      <c r="K187" s="30"/>
    </row>
    <row r="188" spans="1:11" ht="27.6">
      <c r="A188" s="15">
        <v>187</v>
      </c>
      <c r="B188" s="26" t="s">
        <v>533</v>
      </c>
      <c r="C188" s="27" t="s">
        <v>534</v>
      </c>
      <c r="D188" s="27" t="s">
        <v>535</v>
      </c>
      <c r="E188" s="28" t="s">
        <v>30</v>
      </c>
      <c r="F188" s="28">
        <v>1</v>
      </c>
      <c r="G188" s="5"/>
      <c r="H188" s="19">
        <f>ROUND(G188*1.23,2)</f>
        <v>0</v>
      </c>
      <c r="I188" s="19">
        <f>ROUND(F188*G188,2)</f>
        <v>0</v>
      </c>
      <c r="J188" s="20">
        <f>ROUND(F188*H188,2)</f>
        <v>0</v>
      </c>
      <c r="K188" s="30"/>
    </row>
    <row r="189" spans="1:11" ht="69">
      <c r="A189" s="15">
        <v>188</v>
      </c>
      <c r="B189" s="16" t="s">
        <v>530</v>
      </c>
      <c r="C189" s="17" t="s">
        <v>531</v>
      </c>
      <c r="D189" s="17" t="s">
        <v>532</v>
      </c>
      <c r="E189" s="18" t="s">
        <v>30</v>
      </c>
      <c r="F189" s="18">
        <v>3</v>
      </c>
      <c r="G189" s="5"/>
      <c r="H189" s="19">
        <f>ROUND(G189*1.23,2)</f>
        <v>0</v>
      </c>
      <c r="I189" s="19">
        <f>ROUND(F189*G189,2)</f>
        <v>0</v>
      </c>
      <c r="J189" s="20">
        <f>ROUND(F189*H189,2)</f>
        <v>0</v>
      </c>
      <c r="K189" s="30"/>
    </row>
    <row r="190" spans="1:11" ht="27.6">
      <c r="A190" s="15">
        <v>189</v>
      </c>
      <c r="B190" s="16" t="s">
        <v>72</v>
      </c>
      <c r="C190" s="17" t="s">
        <v>73</v>
      </c>
      <c r="D190" s="17" t="s">
        <v>74</v>
      </c>
      <c r="E190" s="18" t="s">
        <v>75</v>
      </c>
      <c r="F190" s="18">
        <v>35</v>
      </c>
      <c r="G190" s="5"/>
      <c r="H190" s="19">
        <f>ROUND(G190*1.23,2)</f>
        <v>0</v>
      </c>
      <c r="I190" s="19">
        <f>ROUND(F190*G190,2)</f>
        <v>0</v>
      </c>
      <c r="J190" s="20">
        <f>ROUND(F190*H190,2)</f>
        <v>0</v>
      </c>
      <c r="K190" s="30"/>
    </row>
    <row r="191" spans="1:11" ht="27.6">
      <c r="A191" s="15">
        <v>190</v>
      </c>
      <c r="B191" s="16" t="s">
        <v>671</v>
      </c>
      <c r="C191" s="17" t="s">
        <v>672</v>
      </c>
      <c r="D191" s="17" t="s">
        <v>673</v>
      </c>
      <c r="E191" s="18" t="s">
        <v>6</v>
      </c>
      <c r="F191" s="18">
        <v>1</v>
      </c>
      <c r="G191" s="5"/>
      <c r="H191" s="19">
        <f>ROUND(G191*1.23,2)</f>
        <v>0</v>
      </c>
      <c r="I191" s="19">
        <f>ROUND(F191*G191,2)</f>
        <v>0</v>
      </c>
      <c r="J191" s="20">
        <f>ROUND(F191*H191,2)</f>
        <v>0</v>
      </c>
      <c r="K191" s="30"/>
    </row>
    <row r="192" spans="1:11" ht="27.6">
      <c r="A192" s="15">
        <v>191</v>
      </c>
      <c r="B192" s="16" t="s">
        <v>287</v>
      </c>
      <c r="C192" s="17" t="s">
        <v>288</v>
      </c>
      <c r="D192" s="17" t="s">
        <v>289</v>
      </c>
      <c r="E192" s="18" t="s">
        <v>6</v>
      </c>
      <c r="F192" s="18">
        <v>2</v>
      </c>
      <c r="G192" s="5"/>
      <c r="H192" s="19">
        <f>ROUND(G192*1.23,2)</f>
        <v>0</v>
      </c>
      <c r="I192" s="19">
        <f>ROUND(F192*G192,2)</f>
        <v>0</v>
      </c>
      <c r="J192" s="20">
        <f>ROUND(F192*H192,2)</f>
        <v>0</v>
      </c>
      <c r="K192" s="30"/>
    </row>
    <row r="193" spans="1:11">
      <c r="A193" s="15">
        <v>192</v>
      </c>
      <c r="B193" s="16" t="s">
        <v>653</v>
      </c>
      <c r="C193" s="17" t="s">
        <v>654</v>
      </c>
      <c r="D193" s="17" t="s">
        <v>655</v>
      </c>
      <c r="E193" s="18" t="s">
        <v>30</v>
      </c>
      <c r="F193" s="18">
        <v>3</v>
      </c>
      <c r="G193" s="5"/>
      <c r="H193" s="19">
        <f>ROUND(G193*1.23,2)</f>
        <v>0</v>
      </c>
      <c r="I193" s="19">
        <f>ROUND(F193*G193,2)</f>
        <v>0</v>
      </c>
      <c r="J193" s="20">
        <f>ROUND(F193*H193,2)</f>
        <v>0</v>
      </c>
      <c r="K193" s="30"/>
    </row>
    <row r="194" spans="1:11">
      <c r="A194" s="15">
        <v>193</v>
      </c>
      <c r="B194" s="26" t="s">
        <v>747</v>
      </c>
      <c r="C194" s="27" t="s">
        <v>748</v>
      </c>
      <c r="D194" s="27" t="s">
        <v>749</v>
      </c>
      <c r="E194" s="28" t="s">
        <v>30</v>
      </c>
      <c r="F194" s="28">
        <v>32</v>
      </c>
      <c r="G194" s="5"/>
      <c r="H194" s="19">
        <f>ROUND(G194*1.23,2)</f>
        <v>0</v>
      </c>
      <c r="I194" s="19">
        <f>ROUND(F194*G194,2)</f>
        <v>0</v>
      </c>
      <c r="J194" s="20">
        <f>ROUND(F194*H194,2)</f>
        <v>0</v>
      </c>
      <c r="K194" s="30"/>
    </row>
    <row r="195" spans="1:11">
      <c r="A195" s="15">
        <v>194</v>
      </c>
      <c r="B195" s="26" t="s">
        <v>845</v>
      </c>
      <c r="C195" s="27" t="s">
        <v>846</v>
      </c>
      <c r="D195" s="27" t="s">
        <v>847</v>
      </c>
      <c r="E195" s="28" t="s">
        <v>6</v>
      </c>
      <c r="F195" s="28">
        <v>2</v>
      </c>
      <c r="G195" s="5"/>
      <c r="H195" s="19">
        <f>ROUND(G195*1.23,2)</f>
        <v>0</v>
      </c>
      <c r="I195" s="19">
        <f>ROUND(F195*G195,2)</f>
        <v>0</v>
      </c>
      <c r="J195" s="20">
        <f>ROUND(F195*H195,2)</f>
        <v>0</v>
      </c>
      <c r="K195" s="30"/>
    </row>
    <row r="196" spans="1:11" ht="27.6">
      <c r="A196" s="15">
        <v>195</v>
      </c>
      <c r="B196" s="16" t="s">
        <v>507</v>
      </c>
      <c r="C196" s="17" t="s">
        <v>508</v>
      </c>
      <c r="D196" s="17" t="s">
        <v>509</v>
      </c>
      <c r="E196" s="18" t="s">
        <v>6</v>
      </c>
      <c r="F196" s="18">
        <v>25</v>
      </c>
      <c r="G196" s="5"/>
      <c r="H196" s="19">
        <f>ROUND(G196*1.23,2)</f>
        <v>0</v>
      </c>
      <c r="I196" s="19">
        <f>ROUND(F196*G196,2)</f>
        <v>0</v>
      </c>
      <c r="J196" s="20">
        <f>ROUND(F196*H196,2)</f>
        <v>0</v>
      </c>
      <c r="K196" s="30"/>
    </row>
    <row r="197" spans="1:11">
      <c r="A197" s="15">
        <v>196</v>
      </c>
      <c r="B197" s="16" t="s">
        <v>64</v>
      </c>
      <c r="C197" s="17" t="s">
        <v>65</v>
      </c>
      <c r="D197" s="17" t="s">
        <v>66</v>
      </c>
      <c r="E197" s="18" t="s">
        <v>67</v>
      </c>
      <c r="F197" s="18">
        <v>1</v>
      </c>
      <c r="G197" s="5"/>
      <c r="H197" s="19">
        <f>ROUND(G197*1.23,2)</f>
        <v>0</v>
      </c>
      <c r="I197" s="19">
        <f>ROUND(F197*G197,2)</f>
        <v>0</v>
      </c>
      <c r="J197" s="20">
        <f>ROUND(F197*H197,2)</f>
        <v>0</v>
      </c>
      <c r="K197" s="30"/>
    </row>
    <row r="198" spans="1:11">
      <c r="A198" s="15">
        <v>197</v>
      </c>
      <c r="B198" s="26" t="s">
        <v>735</v>
      </c>
      <c r="C198" s="27" t="s">
        <v>736</v>
      </c>
      <c r="D198" s="27" t="s">
        <v>737</v>
      </c>
      <c r="E198" s="28" t="s">
        <v>67</v>
      </c>
      <c r="F198" s="28">
        <v>5</v>
      </c>
      <c r="G198" s="5"/>
      <c r="H198" s="19">
        <f>ROUND(G198*1.23,2)</f>
        <v>0</v>
      </c>
      <c r="I198" s="19">
        <f>ROUND(F198*G198,2)</f>
        <v>0</v>
      </c>
      <c r="J198" s="20">
        <f>ROUND(F198*H198,2)</f>
        <v>0</v>
      </c>
      <c r="K198" s="30"/>
    </row>
    <row r="199" spans="1:11">
      <c r="A199" s="15">
        <v>198</v>
      </c>
      <c r="B199" s="16" t="s">
        <v>485</v>
      </c>
      <c r="C199" s="17" t="s">
        <v>486</v>
      </c>
      <c r="D199" s="17" t="s">
        <v>283</v>
      </c>
      <c r="E199" s="18" t="s">
        <v>6</v>
      </c>
      <c r="F199" s="18">
        <v>5</v>
      </c>
      <c r="G199" s="5"/>
      <c r="H199" s="19">
        <f>ROUND(G199*1.23,2)</f>
        <v>0</v>
      </c>
      <c r="I199" s="19">
        <f>ROUND(F199*G199,2)</f>
        <v>0</v>
      </c>
      <c r="J199" s="20">
        <f>ROUND(F199*H199,2)</f>
        <v>0</v>
      </c>
      <c r="K199" s="30"/>
    </row>
    <row r="200" spans="1:11">
      <c r="A200" s="15">
        <v>199</v>
      </c>
      <c r="B200" s="16" t="s">
        <v>410</v>
      </c>
      <c r="C200" s="17" t="s">
        <v>411</v>
      </c>
      <c r="D200" s="17" t="s">
        <v>283</v>
      </c>
      <c r="E200" s="18" t="s">
        <v>6</v>
      </c>
      <c r="F200" s="18">
        <v>6</v>
      </c>
      <c r="G200" s="5"/>
      <c r="H200" s="19">
        <f>ROUND(G200*1.23,2)</f>
        <v>0</v>
      </c>
      <c r="I200" s="19">
        <f>ROUND(F200*G200,2)</f>
        <v>0</v>
      </c>
      <c r="J200" s="20">
        <f>ROUND(F200*H200,2)</f>
        <v>0</v>
      </c>
      <c r="K200" s="30"/>
    </row>
    <row r="201" spans="1:11" ht="27.6">
      <c r="A201" s="15">
        <v>200</v>
      </c>
      <c r="B201" s="16" t="s">
        <v>225</v>
      </c>
      <c r="C201" s="17" t="s">
        <v>226</v>
      </c>
      <c r="D201" s="17" t="s">
        <v>227</v>
      </c>
      <c r="E201" s="18" t="s">
        <v>6</v>
      </c>
      <c r="F201" s="18">
        <v>18</v>
      </c>
      <c r="G201" s="5"/>
      <c r="H201" s="19">
        <f>ROUND(G201*1.23,2)</f>
        <v>0</v>
      </c>
      <c r="I201" s="19">
        <f>ROUND(F201*G201,2)</f>
        <v>0</v>
      </c>
      <c r="J201" s="20">
        <f>ROUND(F201*H201,2)</f>
        <v>0</v>
      </c>
      <c r="K201" s="30"/>
    </row>
    <row r="202" spans="1:11" ht="27.6">
      <c r="A202" s="15">
        <v>201</v>
      </c>
      <c r="B202" s="16" t="s">
        <v>61</v>
      </c>
      <c r="C202" s="17" t="s">
        <v>62</v>
      </c>
      <c r="D202" s="17" t="s">
        <v>63</v>
      </c>
      <c r="E202" s="18" t="s">
        <v>6</v>
      </c>
      <c r="F202" s="18">
        <v>5</v>
      </c>
      <c r="G202" s="5"/>
      <c r="H202" s="19">
        <f>ROUND(G202*1.23,2)</f>
        <v>0</v>
      </c>
      <c r="I202" s="19">
        <f>ROUND(F202*G202,2)</f>
        <v>0</v>
      </c>
      <c r="J202" s="20">
        <f>ROUND(F202*H202,2)</f>
        <v>0</v>
      </c>
      <c r="K202" s="30"/>
    </row>
    <row r="203" spans="1:11" ht="27.6">
      <c r="A203" s="15">
        <v>202</v>
      </c>
      <c r="B203" s="16" t="s">
        <v>58</v>
      </c>
      <c r="C203" s="17" t="s">
        <v>59</v>
      </c>
      <c r="D203" s="17" t="s">
        <v>60</v>
      </c>
      <c r="E203" s="18" t="s">
        <v>30</v>
      </c>
      <c r="F203" s="18">
        <v>35</v>
      </c>
      <c r="G203" s="5"/>
      <c r="H203" s="19">
        <f>ROUND(G203*1.23,2)</f>
        <v>0</v>
      </c>
      <c r="I203" s="19">
        <f>ROUND(F203*G203,2)</f>
        <v>0</v>
      </c>
      <c r="J203" s="20">
        <f>ROUND(F203*H203,2)</f>
        <v>0</v>
      </c>
      <c r="K203" s="30"/>
    </row>
    <row r="204" spans="1:11">
      <c r="A204" s="15">
        <v>203</v>
      </c>
      <c r="B204" s="16" t="s">
        <v>656</v>
      </c>
      <c r="C204" s="17" t="s">
        <v>657</v>
      </c>
      <c r="D204" s="17" t="s">
        <v>658</v>
      </c>
      <c r="E204" s="18" t="s">
        <v>30</v>
      </c>
      <c r="F204" s="18">
        <v>14</v>
      </c>
      <c r="G204" s="5"/>
      <c r="H204" s="19">
        <f>ROUND(G204*1.23,2)</f>
        <v>0</v>
      </c>
      <c r="I204" s="19">
        <f>ROUND(F204*G204,2)</f>
        <v>0</v>
      </c>
      <c r="J204" s="20">
        <f>ROUND(F204*H204,2)</f>
        <v>0</v>
      </c>
      <c r="K204" s="30"/>
    </row>
    <row r="205" spans="1:11">
      <c r="A205" s="15">
        <v>204</v>
      </c>
      <c r="B205" s="16" t="s">
        <v>418</v>
      </c>
      <c r="C205" s="17" t="s">
        <v>419</v>
      </c>
      <c r="D205" s="17" t="s">
        <v>283</v>
      </c>
      <c r="E205" s="18" t="s">
        <v>6</v>
      </c>
      <c r="F205" s="18">
        <v>23</v>
      </c>
      <c r="G205" s="5"/>
      <c r="H205" s="19">
        <f>ROUND(G205*1.23,2)</f>
        <v>0</v>
      </c>
      <c r="I205" s="19">
        <f>ROUND(F205*G205,2)</f>
        <v>0</v>
      </c>
      <c r="J205" s="20">
        <f>ROUND(F205*H205,2)</f>
        <v>0</v>
      </c>
      <c r="K205" s="30"/>
    </row>
    <row r="206" spans="1:11" ht="27.6">
      <c r="A206" s="15">
        <v>205</v>
      </c>
      <c r="B206" s="26" t="s">
        <v>490</v>
      </c>
      <c r="C206" s="27" t="s">
        <v>491</v>
      </c>
      <c r="D206" s="27" t="s">
        <v>492</v>
      </c>
      <c r="E206" s="28" t="s">
        <v>6</v>
      </c>
      <c r="F206" s="28">
        <v>14</v>
      </c>
      <c r="G206" s="5"/>
      <c r="H206" s="19">
        <f>ROUND(G206*1.23,2)</f>
        <v>0</v>
      </c>
      <c r="I206" s="19">
        <f>ROUND(F206*G206,2)</f>
        <v>0</v>
      </c>
      <c r="J206" s="20">
        <f>ROUND(F206*H206,2)</f>
        <v>0</v>
      </c>
      <c r="K206" s="30"/>
    </row>
    <row r="207" spans="1:11" ht="27.6">
      <c r="A207" s="15">
        <v>206</v>
      </c>
      <c r="B207" s="16" t="s">
        <v>143</v>
      </c>
      <c r="C207" s="17" t="s">
        <v>144</v>
      </c>
      <c r="D207" s="17" t="s">
        <v>145</v>
      </c>
      <c r="E207" s="18" t="s">
        <v>6</v>
      </c>
      <c r="F207" s="18">
        <v>286</v>
      </c>
      <c r="G207" s="5"/>
      <c r="H207" s="19">
        <f>ROUND(G207*1.23,2)</f>
        <v>0</v>
      </c>
      <c r="I207" s="19">
        <f>ROUND(F207*G207,2)</f>
        <v>0</v>
      </c>
      <c r="J207" s="20">
        <f>ROUND(F207*H207,2)</f>
        <v>0</v>
      </c>
      <c r="K207" s="30"/>
    </row>
    <row r="208" spans="1:11">
      <c r="A208" s="15">
        <v>207</v>
      </c>
      <c r="B208" s="16" t="s">
        <v>833</v>
      </c>
      <c r="C208" s="17" t="s">
        <v>834</v>
      </c>
      <c r="D208" s="17" t="s">
        <v>835</v>
      </c>
      <c r="E208" s="18" t="s">
        <v>6</v>
      </c>
      <c r="F208" s="18">
        <v>4</v>
      </c>
      <c r="G208" s="5"/>
      <c r="H208" s="19">
        <f>ROUND(G208*1.23,2)</f>
        <v>0</v>
      </c>
      <c r="I208" s="19">
        <f>ROUND(F208*G208,2)</f>
        <v>0</v>
      </c>
      <c r="J208" s="20">
        <f>ROUND(F208*H208,2)</f>
        <v>0</v>
      </c>
      <c r="K208" s="30"/>
    </row>
    <row r="209" spans="1:11" ht="41.4">
      <c r="A209" s="15">
        <v>208</v>
      </c>
      <c r="B209" s="16" t="s">
        <v>818</v>
      </c>
      <c r="C209" s="17" t="s">
        <v>819</v>
      </c>
      <c r="D209" s="17" t="s">
        <v>820</v>
      </c>
      <c r="E209" s="18" t="s">
        <v>30</v>
      </c>
      <c r="F209" s="18">
        <v>1</v>
      </c>
      <c r="G209" s="5"/>
      <c r="H209" s="19">
        <f>ROUND(G209*1.23,2)</f>
        <v>0</v>
      </c>
      <c r="I209" s="19">
        <f>ROUND(F209*G209,2)</f>
        <v>0</v>
      </c>
      <c r="J209" s="20">
        <f>ROUND(F209*H209,2)</f>
        <v>0</v>
      </c>
      <c r="K209" s="30"/>
    </row>
    <row r="210" spans="1:11">
      <c r="A210" s="15">
        <v>209</v>
      </c>
      <c r="B210" s="16" t="s">
        <v>559</v>
      </c>
      <c r="C210" s="17" t="s">
        <v>560</v>
      </c>
      <c r="D210" s="17" t="s">
        <v>561</v>
      </c>
      <c r="E210" s="18" t="s">
        <v>6</v>
      </c>
      <c r="F210" s="18">
        <v>16</v>
      </c>
      <c r="G210" s="5"/>
      <c r="H210" s="19">
        <f>ROUND(G210*1.23,2)</f>
        <v>0</v>
      </c>
      <c r="I210" s="19">
        <f>ROUND(F210*G210,2)</f>
        <v>0</v>
      </c>
      <c r="J210" s="20">
        <f>ROUND(F210*H210,2)</f>
        <v>0</v>
      </c>
      <c r="K210" s="30"/>
    </row>
    <row r="211" spans="1:11" ht="27.6">
      <c r="A211" s="15">
        <v>210</v>
      </c>
      <c r="B211" s="16" t="s">
        <v>55</v>
      </c>
      <c r="C211" s="17" t="s">
        <v>56</v>
      </c>
      <c r="D211" s="17" t="s">
        <v>57</v>
      </c>
      <c r="E211" s="18" t="s">
        <v>6</v>
      </c>
      <c r="F211" s="18">
        <v>60</v>
      </c>
      <c r="G211" s="5"/>
      <c r="H211" s="19">
        <f>ROUND(G211*1.23,2)</f>
        <v>0</v>
      </c>
      <c r="I211" s="19">
        <f>ROUND(F211*G211,2)</f>
        <v>0</v>
      </c>
      <c r="J211" s="20">
        <f>ROUND(F211*H211,2)</f>
        <v>0</v>
      </c>
      <c r="K211" s="30"/>
    </row>
    <row r="212" spans="1:11">
      <c r="A212" s="15">
        <v>211</v>
      </c>
      <c r="B212" s="16" t="s">
        <v>407</v>
      </c>
      <c r="C212" s="17" t="s">
        <v>408</v>
      </c>
      <c r="D212" s="17" t="s">
        <v>409</v>
      </c>
      <c r="E212" s="18" t="s">
        <v>6</v>
      </c>
      <c r="F212" s="18">
        <v>20</v>
      </c>
      <c r="G212" s="5"/>
      <c r="H212" s="19">
        <f>ROUND(G212*1.23,2)</f>
        <v>0</v>
      </c>
      <c r="I212" s="19">
        <f>ROUND(F212*G212,2)</f>
        <v>0</v>
      </c>
      <c r="J212" s="20">
        <f>ROUND(F212*H212,2)</f>
        <v>0</v>
      </c>
      <c r="K212" s="30"/>
    </row>
    <row r="213" spans="1:11">
      <c r="A213" s="15">
        <v>212</v>
      </c>
      <c r="B213" s="16" t="s">
        <v>466</v>
      </c>
      <c r="C213" s="17" t="s">
        <v>467</v>
      </c>
      <c r="D213" s="17" t="s">
        <v>283</v>
      </c>
      <c r="E213" s="18" t="s">
        <v>6</v>
      </c>
      <c r="F213" s="18">
        <v>10</v>
      </c>
      <c r="G213" s="5"/>
      <c r="H213" s="19">
        <f>ROUND(G213*1.23,2)</f>
        <v>0</v>
      </c>
      <c r="I213" s="19">
        <f>ROUND(F213*G213,2)</f>
        <v>0</v>
      </c>
      <c r="J213" s="20">
        <f>ROUND(F213*H213,2)</f>
        <v>0</v>
      </c>
      <c r="K213" s="30"/>
    </row>
    <row r="214" spans="1:11" ht="41.4">
      <c r="A214" s="15">
        <v>213</v>
      </c>
      <c r="B214" s="16" t="s">
        <v>597</v>
      </c>
      <c r="C214" s="17" t="s">
        <v>598</v>
      </c>
      <c r="D214" s="17" t="s">
        <v>599</v>
      </c>
      <c r="E214" s="18" t="s">
        <v>6</v>
      </c>
      <c r="F214" s="18">
        <v>20</v>
      </c>
      <c r="G214" s="5"/>
      <c r="H214" s="19">
        <f>ROUND(G214*1.23,2)</f>
        <v>0</v>
      </c>
      <c r="I214" s="19">
        <f>ROUND(F214*G214,2)</f>
        <v>0</v>
      </c>
      <c r="J214" s="20">
        <f>ROUND(F214*H214,2)</f>
        <v>0</v>
      </c>
      <c r="K214" s="30"/>
    </row>
    <row r="215" spans="1:11">
      <c r="A215" s="15">
        <v>214</v>
      </c>
      <c r="B215" s="16" t="s">
        <v>401</v>
      </c>
      <c r="C215" s="17" t="s">
        <v>402</v>
      </c>
      <c r="D215" s="17" t="s">
        <v>403</v>
      </c>
      <c r="E215" s="18" t="s">
        <v>6</v>
      </c>
      <c r="F215" s="18">
        <v>441</v>
      </c>
      <c r="G215" s="5"/>
      <c r="H215" s="19">
        <f>ROUND(G215*1.23,2)</f>
        <v>0</v>
      </c>
      <c r="I215" s="19">
        <f>ROUND(F215*G215,2)</f>
        <v>0</v>
      </c>
      <c r="J215" s="20">
        <f>ROUND(F215*H215,2)</f>
        <v>0</v>
      </c>
      <c r="K215" s="30"/>
    </row>
    <row r="216" spans="1:11" ht="41.4">
      <c r="A216" s="15">
        <v>215</v>
      </c>
      <c r="B216" s="16" t="s">
        <v>600</v>
      </c>
      <c r="C216" s="17" t="s">
        <v>601</v>
      </c>
      <c r="D216" s="17" t="s">
        <v>602</v>
      </c>
      <c r="E216" s="18" t="s">
        <v>6</v>
      </c>
      <c r="F216" s="18">
        <v>321</v>
      </c>
      <c r="G216" s="5"/>
      <c r="H216" s="19">
        <f>ROUND(G216*1.23,2)</f>
        <v>0</v>
      </c>
      <c r="I216" s="19">
        <f>ROUND(F216*G216,2)</f>
        <v>0</v>
      </c>
      <c r="J216" s="20">
        <f>ROUND(F216*H216,2)</f>
        <v>0</v>
      </c>
      <c r="K216" s="30"/>
    </row>
    <row r="217" spans="1:11">
      <c r="A217" s="15">
        <v>216</v>
      </c>
      <c r="B217" s="16" t="s">
        <v>415</v>
      </c>
      <c r="C217" s="17" t="s">
        <v>416</v>
      </c>
      <c r="D217" s="17" t="s">
        <v>417</v>
      </c>
      <c r="E217" s="18" t="s">
        <v>6</v>
      </c>
      <c r="F217" s="18">
        <v>370</v>
      </c>
      <c r="G217" s="5"/>
      <c r="H217" s="19">
        <f>ROUND(G217*1.23,2)</f>
        <v>0</v>
      </c>
      <c r="I217" s="19">
        <f>ROUND(F217*G217,2)</f>
        <v>0</v>
      </c>
      <c r="J217" s="20">
        <f>ROUND(F217*H217,2)</f>
        <v>0</v>
      </c>
      <c r="K217" s="30"/>
    </row>
    <row r="218" spans="1:11">
      <c r="A218" s="15">
        <v>217</v>
      </c>
      <c r="B218" s="26" t="s">
        <v>395</v>
      </c>
      <c r="C218" s="27" t="s">
        <v>396</v>
      </c>
      <c r="D218" s="27" t="s">
        <v>397</v>
      </c>
      <c r="E218" s="28" t="s">
        <v>6</v>
      </c>
      <c r="F218" s="28">
        <v>35</v>
      </c>
      <c r="G218" s="5"/>
      <c r="H218" s="19">
        <f>ROUND(G218*1.23,2)</f>
        <v>0</v>
      </c>
      <c r="I218" s="19">
        <f>ROUND(F218*G218,2)</f>
        <v>0</v>
      </c>
      <c r="J218" s="20">
        <f>ROUND(F218*H218,2)</f>
        <v>0</v>
      </c>
      <c r="K218" s="30"/>
    </row>
    <row r="219" spans="1:11" ht="41.4">
      <c r="A219" s="15">
        <v>218</v>
      </c>
      <c r="B219" s="26" t="s">
        <v>49</v>
      </c>
      <c r="C219" s="27" t="s">
        <v>50</v>
      </c>
      <c r="D219" s="27" t="s">
        <v>51</v>
      </c>
      <c r="E219" s="28" t="s">
        <v>6</v>
      </c>
      <c r="F219" s="28">
        <v>33</v>
      </c>
      <c r="G219" s="5"/>
      <c r="H219" s="19">
        <f>ROUND(G219*1.23,2)</f>
        <v>0</v>
      </c>
      <c r="I219" s="19">
        <f>ROUND(F219*G219,2)</f>
        <v>0</v>
      </c>
      <c r="J219" s="20">
        <f>ROUND(F219*H219,2)</f>
        <v>0</v>
      </c>
      <c r="K219" s="30"/>
    </row>
    <row r="220" spans="1:11" ht="41.4">
      <c r="A220" s="15">
        <v>219</v>
      </c>
      <c r="B220" s="16" t="s">
        <v>52</v>
      </c>
      <c r="C220" s="17" t="s">
        <v>53</v>
      </c>
      <c r="D220" s="17" t="s">
        <v>54</v>
      </c>
      <c r="E220" s="18" t="s">
        <v>6</v>
      </c>
      <c r="F220" s="18">
        <v>96</v>
      </c>
      <c r="G220" s="5"/>
      <c r="H220" s="19">
        <f>ROUND(G220*1.23,2)</f>
        <v>0</v>
      </c>
      <c r="I220" s="19">
        <f>ROUND(F220*G220,2)</f>
        <v>0</v>
      </c>
      <c r="J220" s="20">
        <f>ROUND(F220*H220,2)</f>
        <v>0</v>
      </c>
      <c r="K220" s="30"/>
    </row>
    <row r="221" spans="1:11" ht="27.6">
      <c r="A221" s="15">
        <v>220</v>
      </c>
      <c r="B221" s="26" t="s">
        <v>723</v>
      </c>
      <c r="C221" s="27" t="s">
        <v>724</v>
      </c>
      <c r="D221" s="27" t="s">
        <v>725</v>
      </c>
      <c r="E221" s="28" t="s">
        <v>30</v>
      </c>
      <c r="F221" s="28">
        <v>8</v>
      </c>
      <c r="G221" s="5"/>
      <c r="H221" s="19">
        <f>ROUND(G221*1.23,2)</f>
        <v>0</v>
      </c>
      <c r="I221" s="19">
        <f>ROUND(F221*G221,2)</f>
        <v>0</v>
      </c>
      <c r="J221" s="20">
        <f>ROUND(F221*H221,2)</f>
        <v>0</v>
      </c>
      <c r="K221" s="30"/>
    </row>
    <row r="222" spans="1:11">
      <c r="A222" s="15">
        <v>221</v>
      </c>
      <c r="B222" s="16" t="s">
        <v>504</v>
      </c>
      <c r="C222" s="17" t="s">
        <v>505</v>
      </c>
      <c r="D222" s="17" t="s">
        <v>506</v>
      </c>
      <c r="E222" s="18" t="s">
        <v>6</v>
      </c>
      <c r="F222" s="18">
        <v>385</v>
      </c>
      <c r="G222" s="5"/>
      <c r="H222" s="19">
        <f>ROUND(G222*1.23,2)</f>
        <v>0</v>
      </c>
      <c r="I222" s="19">
        <f>ROUND(F222*G222,2)</f>
        <v>0</v>
      </c>
      <c r="J222" s="20">
        <f>ROUND(F222*H222,2)</f>
        <v>0</v>
      </c>
      <c r="K222" s="30"/>
    </row>
    <row r="223" spans="1:11" ht="27.6">
      <c r="A223" s="15">
        <v>222</v>
      </c>
      <c r="B223" s="16" t="s">
        <v>46</v>
      </c>
      <c r="C223" s="17" t="s">
        <v>47</v>
      </c>
      <c r="D223" s="17" t="s">
        <v>48</v>
      </c>
      <c r="E223" s="18" t="s">
        <v>6</v>
      </c>
      <c r="F223" s="18">
        <v>2163</v>
      </c>
      <c r="G223" s="5"/>
      <c r="H223" s="19">
        <f>ROUND(G223*1.23,2)</f>
        <v>0</v>
      </c>
      <c r="I223" s="19">
        <f>ROUND(F223*G223,2)</f>
        <v>0</v>
      </c>
      <c r="J223" s="20">
        <f>ROUND(F223*H223,2)</f>
        <v>0</v>
      </c>
      <c r="K223" s="30"/>
    </row>
    <row r="224" spans="1:11" ht="27.6">
      <c r="A224" s="15">
        <v>223</v>
      </c>
      <c r="B224" s="16" t="s">
        <v>40</v>
      </c>
      <c r="C224" s="17" t="s">
        <v>41</v>
      </c>
      <c r="D224" s="17" t="s">
        <v>42</v>
      </c>
      <c r="E224" s="18" t="s">
        <v>6</v>
      </c>
      <c r="F224" s="18">
        <v>165</v>
      </c>
      <c r="G224" s="5"/>
      <c r="H224" s="19">
        <f>ROUND(G224*1.23,2)</f>
        <v>0</v>
      </c>
      <c r="I224" s="19">
        <f>ROUND(F224*G224,2)</f>
        <v>0</v>
      </c>
      <c r="J224" s="20">
        <f>ROUND(F224*H224,2)</f>
        <v>0</v>
      </c>
      <c r="K224" s="30"/>
    </row>
    <row r="225" spans="1:11">
      <c r="A225" s="15">
        <v>224</v>
      </c>
      <c r="B225" s="16" t="s">
        <v>404</v>
      </c>
      <c r="C225" s="17" t="s">
        <v>405</v>
      </c>
      <c r="D225" s="17" t="s">
        <v>406</v>
      </c>
      <c r="E225" s="18" t="s">
        <v>6</v>
      </c>
      <c r="F225" s="18">
        <v>455</v>
      </c>
      <c r="G225" s="5"/>
      <c r="H225" s="19">
        <f>ROUND(G225*1.23,2)</f>
        <v>0</v>
      </c>
      <c r="I225" s="19">
        <f>ROUND(F225*G225,2)</f>
        <v>0</v>
      </c>
      <c r="J225" s="20">
        <f>ROUND(F225*H225,2)</f>
        <v>0</v>
      </c>
      <c r="K225" s="30"/>
    </row>
    <row r="226" spans="1:11">
      <c r="A226" s="15">
        <v>225</v>
      </c>
      <c r="B226" s="16" t="s">
        <v>475</v>
      </c>
      <c r="C226" s="17" t="s">
        <v>476</v>
      </c>
      <c r="D226" s="17" t="s">
        <v>406</v>
      </c>
      <c r="E226" s="18" t="s">
        <v>6</v>
      </c>
      <c r="F226" s="18">
        <v>1142</v>
      </c>
      <c r="G226" s="5"/>
      <c r="H226" s="19">
        <f>ROUND(G226*1.23,2)</f>
        <v>0</v>
      </c>
      <c r="I226" s="19">
        <f>ROUND(F226*G226,2)</f>
        <v>0</v>
      </c>
      <c r="J226" s="20">
        <f>ROUND(F226*H226,2)</f>
        <v>0</v>
      </c>
      <c r="K226" s="30"/>
    </row>
    <row r="227" spans="1:11">
      <c r="A227" s="15">
        <v>226</v>
      </c>
      <c r="B227" s="16" t="s">
        <v>284</v>
      </c>
      <c r="C227" s="17" t="s">
        <v>285</v>
      </c>
      <c r="D227" s="17" t="s">
        <v>286</v>
      </c>
      <c r="E227" s="18" t="s">
        <v>6</v>
      </c>
      <c r="F227" s="18">
        <v>1</v>
      </c>
      <c r="G227" s="5"/>
      <c r="H227" s="19">
        <f>ROUND(G227*1.23,2)</f>
        <v>0</v>
      </c>
      <c r="I227" s="19">
        <f>ROUND(F227*G227,2)</f>
        <v>0</v>
      </c>
      <c r="J227" s="20">
        <f>ROUND(F227*H227,2)</f>
        <v>0</v>
      </c>
      <c r="K227" s="30"/>
    </row>
    <row r="228" spans="1:11">
      <c r="A228" s="15">
        <v>227</v>
      </c>
      <c r="B228" s="16" t="s">
        <v>43</v>
      </c>
      <c r="C228" s="17" t="s">
        <v>44</v>
      </c>
      <c r="D228" s="17" t="s">
        <v>45</v>
      </c>
      <c r="E228" s="18" t="s">
        <v>6</v>
      </c>
      <c r="F228" s="18">
        <v>1</v>
      </c>
      <c r="G228" s="5"/>
      <c r="H228" s="19">
        <f>ROUND(G228*1.23,2)</f>
        <v>0</v>
      </c>
      <c r="I228" s="19">
        <f>ROUND(F228*G228,2)</f>
        <v>0</v>
      </c>
      <c r="J228" s="20">
        <f>ROUND(F228*H228,2)</f>
        <v>0</v>
      </c>
      <c r="K228" s="30"/>
    </row>
    <row r="229" spans="1:11">
      <c r="A229" s="15">
        <v>228</v>
      </c>
      <c r="B229" s="16" t="s">
        <v>34</v>
      </c>
      <c r="C229" s="17" t="s">
        <v>35</v>
      </c>
      <c r="D229" s="17" t="s">
        <v>36</v>
      </c>
      <c r="E229" s="18" t="s">
        <v>30</v>
      </c>
      <c r="F229" s="18">
        <v>266</v>
      </c>
      <c r="G229" s="5"/>
      <c r="H229" s="19">
        <f>ROUND(G229*1.23,2)</f>
        <v>0</v>
      </c>
      <c r="I229" s="19">
        <f>ROUND(F229*G229,2)</f>
        <v>0</v>
      </c>
      <c r="J229" s="20">
        <f>ROUND(F229*H229,2)</f>
        <v>0</v>
      </c>
      <c r="K229" s="30"/>
    </row>
    <row r="230" spans="1:11">
      <c r="A230" s="15">
        <v>229</v>
      </c>
      <c r="B230" s="16" t="s">
        <v>37</v>
      </c>
      <c r="C230" s="17" t="s">
        <v>38</v>
      </c>
      <c r="D230" s="17" t="s">
        <v>39</v>
      </c>
      <c r="E230" s="18" t="s">
        <v>6</v>
      </c>
      <c r="F230" s="18">
        <v>332</v>
      </c>
      <c r="G230" s="5"/>
      <c r="H230" s="19">
        <f>ROUND(G230*1.23,2)</f>
        <v>0</v>
      </c>
      <c r="I230" s="19">
        <f>ROUND(F230*G230,2)</f>
        <v>0</v>
      </c>
      <c r="J230" s="20">
        <f>ROUND(F230*H230,2)</f>
        <v>0</v>
      </c>
      <c r="K230" s="30"/>
    </row>
    <row r="231" spans="1:11">
      <c r="A231" s="15">
        <v>230</v>
      </c>
      <c r="B231" s="16" t="s">
        <v>27</v>
      </c>
      <c r="C231" s="17" t="s">
        <v>28</v>
      </c>
      <c r="D231" s="17" t="s">
        <v>29</v>
      </c>
      <c r="E231" s="18" t="s">
        <v>30</v>
      </c>
      <c r="F231" s="18">
        <v>10</v>
      </c>
      <c r="G231" s="5"/>
      <c r="H231" s="19">
        <f>ROUND(G231*1.23,2)</f>
        <v>0</v>
      </c>
      <c r="I231" s="19">
        <f>ROUND(F231*G231,2)</f>
        <v>0</v>
      </c>
      <c r="J231" s="20">
        <f>ROUND(F231*H231,2)</f>
        <v>0</v>
      </c>
      <c r="K231" s="30"/>
    </row>
    <row r="232" spans="1:11">
      <c r="A232" s="15">
        <v>231</v>
      </c>
      <c r="B232" s="16" t="s">
        <v>568</v>
      </c>
      <c r="C232" s="17" t="s">
        <v>569</v>
      </c>
      <c r="D232" s="17" t="s">
        <v>283</v>
      </c>
      <c r="E232" s="18" t="s">
        <v>6</v>
      </c>
      <c r="F232" s="18">
        <v>1</v>
      </c>
      <c r="G232" s="5"/>
      <c r="H232" s="19">
        <f>ROUND(G232*1.23,2)</f>
        <v>0</v>
      </c>
      <c r="I232" s="19">
        <f>ROUND(F232*G232,2)</f>
        <v>0</v>
      </c>
      <c r="J232" s="20">
        <f>ROUND(F232*H232,2)</f>
        <v>0</v>
      </c>
      <c r="K232" s="30"/>
    </row>
    <row r="233" spans="1:11">
      <c r="A233" s="15">
        <v>232</v>
      </c>
      <c r="B233" s="16" t="s">
        <v>31</v>
      </c>
      <c r="C233" s="17" t="s">
        <v>32</v>
      </c>
      <c r="D233" s="17" t="s">
        <v>33</v>
      </c>
      <c r="E233" s="18" t="s">
        <v>6</v>
      </c>
      <c r="F233" s="18">
        <v>40</v>
      </c>
      <c r="G233" s="5"/>
      <c r="H233" s="19">
        <f>ROUND(G233*1.23,2)</f>
        <v>0</v>
      </c>
      <c r="I233" s="19">
        <f>ROUND(F233*G233,2)</f>
        <v>0</v>
      </c>
      <c r="J233" s="20">
        <f>ROUND(F233*H233,2)</f>
        <v>0</v>
      </c>
      <c r="K233" s="30"/>
    </row>
    <row r="234" spans="1:11">
      <c r="A234" s="15">
        <v>233</v>
      </c>
      <c r="B234" s="16" t="s">
        <v>659</v>
      </c>
      <c r="C234" s="17" t="s">
        <v>660</v>
      </c>
      <c r="D234" s="17" t="s">
        <v>661</v>
      </c>
      <c r="E234" s="18" t="s">
        <v>30</v>
      </c>
      <c r="F234" s="18">
        <v>1</v>
      </c>
      <c r="G234" s="5"/>
      <c r="H234" s="19">
        <f>ROUND(G234*1.23,2)</f>
        <v>0</v>
      </c>
      <c r="I234" s="19">
        <f>ROUND(F234*G234,2)</f>
        <v>0</v>
      </c>
      <c r="J234" s="20">
        <f>ROUND(F234*H234,2)</f>
        <v>0</v>
      </c>
      <c r="K234" s="30"/>
    </row>
    <row r="235" spans="1:11" ht="27.6">
      <c r="A235" s="15">
        <v>234</v>
      </c>
      <c r="B235" s="16" t="s">
        <v>487</v>
      </c>
      <c r="C235" s="17" t="s">
        <v>488</v>
      </c>
      <c r="D235" s="17" t="s">
        <v>489</v>
      </c>
      <c r="E235" s="18" t="s">
        <v>6</v>
      </c>
      <c r="F235" s="18">
        <v>4</v>
      </c>
      <c r="G235" s="5"/>
      <c r="H235" s="19">
        <f>ROUND(G235*1.23,2)</f>
        <v>0</v>
      </c>
      <c r="I235" s="19">
        <f>ROUND(F235*G235,2)</f>
        <v>0</v>
      </c>
      <c r="J235" s="20">
        <f>ROUND(F235*H235,2)</f>
        <v>0</v>
      </c>
      <c r="K235" s="30"/>
    </row>
    <row r="236" spans="1:11">
      <c r="A236" s="15">
        <v>235</v>
      </c>
      <c r="B236" s="16" t="s">
        <v>689</v>
      </c>
      <c r="C236" s="17" t="s">
        <v>690</v>
      </c>
      <c r="D236" s="17" t="s">
        <v>691</v>
      </c>
      <c r="E236" s="18" t="s">
        <v>6</v>
      </c>
      <c r="F236" s="18">
        <v>5</v>
      </c>
      <c r="G236" s="5"/>
      <c r="H236" s="19">
        <f>ROUND(G236*1.23,2)</f>
        <v>0</v>
      </c>
      <c r="I236" s="19">
        <f>ROUND(F236*G236,2)</f>
        <v>0</v>
      </c>
      <c r="J236" s="20">
        <f>ROUND(F236*H236,2)</f>
        <v>0</v>
      </c>
      <c r="K236" s="30"/>
    </row>
    <row r="237" spans="1:11">
      <c r="A237" s="15">
        <v>236</v>
      </c>
      <c r="B237" s="16" t="s">
        <v>553</v>
      </c>
      <c r="C237" s="17" t="s">
        <v>554</v>
      </c>
      <c r="D237" s="17" t="s">
        <v>555</v>
      </c>
      <c r="E237" s="18" t="s">
        <v>6</v>
      </c>
      <c r="F237" s="18">
        <v>4</v>
      </c>
      <c r="G237" s="5"/>
      <c r="H237" s="19">
        <f>ROUND(G237*1.23,2)</f>
        <v>0</v>
      </c>
      <c r="I237" s="19">
        <f>ROUND(F237*G237,2)</f>
        <v>0</v>
      </c>
      <c r="J237" s="20">
        <f>ROUND(F237*H237,2)</f>
        <v>0</v>
      </c>
      <c r="K237" s="30"/>
    </row>
    <row r="238" spans="1:11">
      <c r="A238" s="15">
        <v>237</v>
      </c>
      <c r="B238" s="16" t="s">
        <v>550</v>
      </c>
      <c r="C238" s="17" t="s">
        <v>551</v>
      </c>
      <c r="D238" s="17" t="s">
        <v>552</v>
      </c>
      <c r="E238" s="18" t="s">
        <v>6</v>
      </c>
      <c r="F238" s="18">
        <v>4</v>
      </c>
      <c r="G238" s="5"/>
      <c r="H238" s="19">
        <f>ROUND(G238*1.23,2)</f>
        <v>0</v>
      </c>
      <c r="I238" s="19">
        <f>ROUND(F238*G238,2)</f>
        <v>0</v>
      </c>
      <c r="J238" s="20">
        <f>ROUND(F238*H238,2)</f>
        <v>0</v>
      </c>
      <c r="K238" s="30"/>
    </row>
    <row r="239" spans="1:11">
      <c r="A239" s="15">
        <v>238</v>
      </c>
      <c r="B239" s="16" t="s">
        <v>18</v>
      </c>
      <c r="C239" s="17" t="s">
        <v>19</v>
      </c>
      <c r="D239" s="17" t="s">
        <v>20</v>
      </c>
      <c r="E239" s="18" t="s">
        <v>6</v>
      </c>
      <c r="F239" s="18">
        <v>87</v>
      </c>
      <c r="G239" s="5"/>
      <c r="H239" s="19">
        <f>ROUND(G239*1.23,2)</f>
        <v>0</v>
      </c>
      <c r="I239" s="19">
        <f>ROUND(F239*G239,2)</f>
        <v>0</v>
      </c>
      <c r="J239" s="20">
        <f>ROUND(F239*H239,2)</f>
        <v>0</v>
      </c>
      <c r="K239" s="30"/>
    </row>
    <row r="240" spans="1:11">
      <c r="A240" s="15">
        <v>239</v>
      </c>
      <c r="B240" s="16" t="s">
        <v>15</v>
      </c>
      <c r="C240" s="17" t="s">
        <v>16</v>
      </c>
      <c r="D240" s="17" t="s">
        <v>17</v>
      </c>
      <c r="E240" s="18" t="s">
        <v>6</v>
      </c>
      <c r="F240" s="18">
        <v>3</v>
      </c>
      <c r="G240" s="5"/>
      <c r="H240" s="19">
        <f>ROUND(G240*1.23,2)</f>
        <v>0</v>
      </c>
      <c r="I240" s="19">
        <f>ROUND(F240*G240,2)</f>
        <v>0</v>
      </c>
      <c r="J240" s="20">
        <f>ROUND(F240*H240,2)</f>
        <v>0</v>
      </c>
      <c r="K240" s="30"/>
    </row>
    <row r="241" spans="1:11" ht="41.4">
      <c r="A241" s="15">
        <v>240</v>
      </c>
      <c r="B241" s="16" t="s">
        <v>392</v>
      </c>
      <c r="C241" s="17" t="s">
        <v>393</v>
      </c>
      <c r="D241" s="17" t="s">
        <v>394</v>
      </c>
      <c r="E241" s="18" t="s">
        <v>6</v>
      </c>
      <c r="F241" s="18">
        <v>33</v>
      </c>
      <c r="G241" s="5"/>
      <c r="H241" s="19">
        <f>ROUND(G241*1.23,2)</f>
        <v>0</v>
      </c>
      <c r="I241" s="19">
        <f>ROUND(F241*G241,2)</f>
        <v>0</v>
      </c>
      <c r="J241" s="20">
        <f>ROUND(F241*H241,2)</f>
        <v>0</v>
      </c>
      <c r="K241" s="30"/>
    </row>
    <row r="242" spans="1:11">
      <c r="A242" s="15">
        <v>241</v>
      </c>
      <c r="B242" s="16" t="s">
        <v>464</v>
      </c>
      <c r="C242" s="17" t="s">
        <v>465</v>
      </c>
      <c r="D242" s="17" t="s">
        <v>283</v>
      </c>
      <c r="E242" s="18" t="s">
        <v>6</v>
      </c>
      <c r="F242" s="18">
        <v>367</v>
      </c>
      <c r="G242" s="5"/>
      <c r="H242" s="19">
        <f>ROUND(G242*1.23,2)</f>
        <v>0</v>
      </c>
      <c r="I242" s="19">
        <f>ROUND(F242*G242,2)</f>
        <v>0</v>
      </c>
      <c r="J242" s="20">
        <f>ROUND(F242*H242,2)</f>
        <v>0</v>
      </c>
      <c r="K242" s="30"/>
    </row>
    <row r="243" spans="1:11" ht="27.6">
      <c r="A243" s="15">
        <v>242</v>
      </c>
      <c r="B243" s="26" t="s">
        <v>24</v>
      </c>
      <c r="C243" s="27" t="s">
        <v>25</v>
      </c>
      <c r="D243" s="27" t="s">
        <v>26</v>
      </c>
      <c r="E243" s="28" t="s">
        <v>6</v>
      </c>
      <c r="F243" s="28">
        <v>59</v>
      </c>
      <c r="G243" s="5"/>
      <c r="H243" s="19">
        <f>ROUND(G243*1.23,2)</f>
        <v>0</v>
      </c>
      <c r="I243" s="19">
        <f>ROUND(F243*G243,2)</f>
        <v>0</v>
      </c>
      <c r="J243" s="20">
        <f>ROUND(F243*H243,2)</f>
        <v>0</v>
      </c>
      <c r="K243" s="30"/>
    </row>
    <row r="244" spans="1:11">
      <c r="A244" s="15">
        <v>243</v>
      </c>
      <c r="B244" s="16" t="s">
        <v>412</v>
      </c>
      <c r="C244" s="17" t="s">
        <v>413</v>
      </c>
      <c r="D244" s="17" t="s">
        <v>414</v>
      </c>
      <c r="E244" s="18" t="s">
        <v>6</v>
      </c>
      <c r="F244" s="18">
        <v>34</v>
      </c>
      <c r="G244" s="5"/>
      <c r="H244" s="19">
        <f>ROUND(G244*1.23,2)</f>
        <v>0</v>
      </c>
      <c r="I244" s="19">
        <f>ROUND(F244*G244,2)</f>
        <v>0</v>
      </c>
      <c r="J244" s="20">
        <f>ROUND(F244*H244,2)</f>
        <v>0</v>
      </c>
      <c r="K244" s="30"/>
    </row>
    <row r="245" spans="1:11" ht="27.6">
      <c r="A245" s="15">
        <v>244</v>
      </c>
      <c r="B245" s="16" t="s">
        <v>21</v>
      </c>
      <c r="C245" s="17" t="s">
        <v>22</v>
      </c>
      <c r="D245" s="17" t="s">
        <v>23</v>
      </c>
      <c r="E245" s="18" t="s">
        <v>6</v>
      </c>
      <c r="F245" s="18">
        <v>153</v>
      </c>
      <c r="G245" s="5"/>
      <c r="H245" s="19">
        <f>ROUND(G245*1.23,2)</f>
        <v>0</v>
      </c>
      <c r="I245" s="19">
        <f>ROUND(F245*G245,2)</f>
        <v>0</v>
      </c>
      <c r="J245" s="20">
        <f>ROUND(F245*H245,2)</f>
        <v>0</v>
      </c>
      <c r="K245" s="30"/>
    </row>
    <row r="246" spans="1:11">
      <c r="A246" s="15">
        <v>245</v>
      </c>
      <c r="B246" s="16" t="s">
        <v>794</v>
      </c>
      <c r="C246" s="17" t="s">
        <v>795</v>
      </c>
      <c r="D246" s="17" t="s">
        <v>796</v>
      </c>
      <c r="E246" s="18" t="s">
        <v>30</v>
      </c>
      <c r="F246" s="18">
        <v>2</v>
      </c>
      <c r="G246" s="5"/>
      <c r="H246" s="19">
        <f>ROUND(G246*1.23,2)</f>
        <v>0</v>
      </c>
      <c r="I246" s="19">
        <f>ROUND(F246*G246,2)</f>
        <v>0</v>
      </c>
      <c r="J246" s="20">
        <f>ROUND(F246*H246,2)</f>
        <v>0</v>
      </c>
      <c r="K246" s="30"/>
    </row>
    <row r="247" spans="1:11">
      <c r="A247" s="15">
        <v>246</v>
      </c>
      <c r="B247" s="16" t="s">
        <v>468</v>
      </c>
      <c r="C247" s="17" t="s">
        <v>469</v>
      </c>
      <c r="D247" s="17" t="s">
        <v>470</v>
      </c>
      <c r="E247" s="18" t="s">
        <v>6</v>
      </c>
      <c r="F247" s="18">
        <v>19</v>
      </c>
      <c r="G247" s="5"/>
      <c r="H247" s="19">
        <f>ROUND(G247*1.23,2)</f>
        <v>0</v>
      </c>
      <c r="I247" s="19">
        <f>ROUND(F247*G247,2)</f>
        <v>0</v>
      </c>
      <c r="J247" s="20">
        <f>ROUND(F247*H247,2)</f>
        <v>0</v>
      </c>
      <c r="K247" s="30"/>
    </row>
    <row r="248" spans="1:11" ht="27.6">
      <c r="A248" s="15">
        <v>247</v>
      </c>
      <c r="B248" s="16" t="s">
        <v>7</v>
      </c>
      <c r="C248" s="17" t="s">
        <v>8</v>
      </c>
      <c r="D248" s="17" t="s">
        <v>9</v>
      </c>
      <c r="E248" s="18" t="s">
        <v>6</v>
      </c>
      <c r="F248" s="18">
        <v>11</v>
      </c>
      <c r="G248" s="5"/>
      <c r="H248" s="19">
        <f>ROUND(G248*1.23,2)</f>
        <v>0</v>
      </c>
      <c r="I248" s="19">
        <f>ROUND(F248*G248,2)</f>
        <v>0</v>
      </c>
      <c r="J248" s="20">
        <f>ROUND(F248*H248,2)</f>
        <v>0</v>
      </c>
      <c r="K248" s="30"/>
    </row>
    <row r="249" spans="1:11" ht="41.4">
      <c r="A249" s="15">
        <v>248</v>
      </c>
      <c r="B249" s="16" t="s">
        <v>384</v>
      </c>
      <c r="C249" s="17" t="s">
        <v>385</v>
      </c>
      <c r="D249" s="17" t="s">
        <v>5</v>
      </c>
      <c r="E249" s="18" t="s">
        <v>6</v>
      </c>
      <c r="F249" s="18">
        <v>51</v>
      </c>
      <c r="G249" s="5"/>
      <c r="H249" s="19">
        <f>ROUND(G249*1.23,2)</f>
        <v>0</v>
      </c>
      <c r="I249" s="19">
        <f>ROUND(F249*G249,2)</f>
        <v>0</v>
      </c>
      <c r="J249" s="20">
        <f>ROUND(F249*H249,2)</f>
        <v>0</v>
      </c>
      <c r="K249" s="30"/>
    </row>
    <row r="250" spans="1:11" ht="41.4">
      <c r="A250" s="15">
        <v>249</v>
      </c>
      <c r="B250" s="16" t="s">
        <v>312</v>
      </c>
      <c r="C250" s="17" t="s">
        <v>313</v>
      </c>
      <c r="D250" s="17" t="s">
        <v>314</v>
      </c>
      <c r="E250" s="18" t="s">
        <v>6</v>
      </c>
      <c r="F250" s="18">
        <v>281</v>
      </c>
      <c r="G250" s="5"/>
      <c r="H250" s="19">
        <f>ROUND(G250*1.23,2)</f>
        <v>0</v>
      </c>
      <c r="I250" s="19">
        <f>ROUND(F250*G250,2)</f>
        <v>0</v>
      </c>
      <c r="J250" s="20">
        <f>ROUND(F250*H250,2)</f>
        <v>0</v>
      </c>
      <c r="K250" s="30"/>
    </row>
    <row r="251" spans="1:11" ht="41.4">
      <c r="A251" s="15">
        <v>250</v>
      </c>
      <c r="B251" s="16" t="s">
        <v>12</v>
      </c>
      <c r="C251" s="17" t="s">
        <v>13</v>
      </c>
      <c r="D251" s="17" t="s">
        <v>14</v>
      </c>
      <c r="E251" s="18" t="s">
        <v>6</v>
      </c>
      <c r="F251" s="18">
        <v>122</v>
      </c>
      <c r="G251" s="5"/>
      <c r="H251" s="19">
        <f>ROUND(G251*1.23,2)</f>
        <v>0</v>
      </c>
      <c r="I251" s="19">
        <f>ROUND(F251*G251,2)</f>
        <v>0</v>
      </c>
      <c r="J251" s="20">
        <f>ROUND(F251*H251,2)</f>
        <v>0</v>
      </c>
      <c r="K251" s="30"/>
    </row>
    <row r="252" spans="1:11" ht="41.4">
      <c r="A252" s="15">
        <v>251</v>
      </c>
      <c r="B252" s="16" t="s">
        <v>10</v>
      </c>
      <c r="C252" s="17" t="s">
        <v>11</v>
      </c>
      <c r="D252" s="17" t="s">
        <v>5</v>
      </c>
      <c r="E252" s="18" t="s">
        <v>6</v>
      </c>
      <c r="F252" s="18">
        <v>822</v>
      </c>
      <c r="G252" s="5"/>
      <c r="H252" s="19">
        <f>ROUND(G252*1.23,2)</f>
        <v>0</v>
      </c>
      <c r="I252" s="19">
        <f>ROUND(F252*G252,2)</f>
        <v>0</v>
      </c>
      <c r="J252" s="20">
        <f>ROUND(F252*H252,2)</f>
        <v>0</v>
      </c>
      <c r="K252" s="30"/>
    </row>
    <row r="253" spans="1:11" ht="41.4">
      <c r="A253" s="15">
        <v>252</v>
      </c>
      <c r="B253" s="16" t="s">
        <v>3</v>
      </c>
      <c r="C253" s="17" t="s">
        <v>4</v>
      </c>
      <c r="D253" s="17" t="s">
        <v>5</v>
      </c>
      <c r="E253" s="18" t="s">
        <v>6</v>
      </c>
      <c r="F253" s="18">
        <v>450</v>
      </c>
      <c r="G253" s="5"/>
      <c r="H253" s="19">
        <f>ROUND(G253*1.23,2)</f>
        <v>0</v>
      </c>
      <c r="I253" s="19">
        <f>ROUND(F253*G253,2)</f>
        <v>0</v>
      </c>
      <c r="J253" s="20">
        <f>ROUND(F253*H253,2)</f>
        <v>0</v>
      </c>
      <c r="K253" s="30"/>
    </row>
    <row r="254" spans="1:11">
      <c r="A254" s="15">
        <v>253</v>
      </c>
      <c r="B254" s="16" t="s">
        <v>473</v>
      </c>
      <c r="C254" s="17" t="s">
        <v>474</v>
      </c>
      <c r="D254" s="17" t="s">
        <v>406</v>
      </c>
      <c r="E254" s="18" t="s">
        <v>6</v>
      </c>
      <c r="F254" s="18">
        <v>153</v>
      </c>
      <c r="G254" s="5"/>
      <c r="H254" s="19">
        <f>ROUND(G254*1.23,2)</f>
        <v>0</v>
      </c>
      <c r="I254" s="19">
        <f>ROUND(F254*G254,2)</f>
        <v>0</v>
      </c>
      <c r="J254" s="20">
        <f>ROUND(F254*H254,2)</f>
        <v>0</v>
      </c>
      <c r="K254" s="30"/>
    </row>
    <row r="255" spans="1:11">
      <c r="A255" s="15">
        <v>254</v>
      </c>
      <c r="B255" s="16" t="s">
        <v>460</v>
      </c>
      <c r="C255" s="17" t="s">
        <v>461</v>
      </c>
      <c r="D255" s="17" t="s">
        <v>283</v>
      </c>
      <c r="E255" s="18" t="s">
        <v>6</v>
      </c>
      <c r="F255" s="18">
        <v>83</v>
      </c>
      <c r="G255" s="5"/>
      <c r="H255" s="19">
        <f>ROUND(G255*1.23,2)</f>
        <v>0</v>
      </c>
      <c r="I255" s="19">
        <f>ROUND(F255*G255,2)</f>
        <v>0</v>
      </c>
      <c r="J255" s="20">
        <f>ROUND(F255*H255,2)</f>
        <v>0</v>
      </c>
      <c r="K255" s="30"/>
    </row>
    <row r="256" spans="1:11">
      <c r="A256" s="15">
        <v>255</v>
      </c>
      <c r="B256" s="26" t="s">
        <v>753</v>
      </c>
      <c r="C256" s="27" t="s">
        <v>754</v>
      </c>
      <c r="D256" s="27" t="s">
        <v>283</v>
      </c>
      <c r="E256" s="28" t="s">
        <v>6</v>
      </c>
      <c r="F256" s="28">
        <v>12</v>
      </c>
      <c r="G256" s="5"/>
      <c r="H256" s="19">
        <f>ROUND(G256*1.23,2)</f>
        <v>0</v>
      </c>
      <c r="I256" s="19">
        <f>ROUND(F256*G256,2)</f>
        <v>0</v>
      </c>
      <c r="J256" s="20">
        <f>ROUND(F256*H256,2)</f>
        <v>0</v>
      </c>
      <c r="K256" s="30"/>
    </row>
    <row r="257" spans="1:11" ht="27.6">
      <c r="A257" s="15">
        <v>256</v>
      </c>
      <c r="B257" s="16" t="s">
        <v>124</v>
      </c>
      <c r="C257" s="17" t="s">
        <v>125</v>
      </c>
      <c r="D257" s="17" t="s">
        <v>126</v>
      </c>
      <c r="E257" s="18" t="s">
        <v>6</v>
      </c>
      <c r="F257" s="18">
        <v>96</v>
      </c>
      <c r="G257" s="5"/>
      <c r="H257" s="19">
        <f>ROUND(G257*1.23,2)</f>
        <v>0</v>
      </c>
      <c r="I257" s="19">
        <f>ROUND(F257*G257,2)</f>
        <v>0</v>
      </c>
      <c r="J257" s="20">
        <f>ROUND(F257*H257,2)</f>
        <v>0</v>
      </c>
      <c r="K257" s="30"/>
    </row>
    <row r="258" spans="1:11">
      <c r="A258" s="15">
        <v>257</v>
      </c>
      <c r="B258" s="16" t="s">
        <v>836</v>
      </c>
      <c r="C258" s="17" t="s">
        <v>837</v>
      </c>
      <c r="D258" s="17" t="s">
        <v>838</v>
      </c>
      <c r="E258" s="18" t="s">
        <v>6</v>
      </c>
      <c r="F258" s="18">
        <v>1</v>
      </c>
      <c r="G258" s="5"/>
      <c r="H258" s="19">
        <f>ROUND(G258*1.23,2)</f>
        <v>0</v>
      </c>
      <c r="I258" s="19">
        <f>ROUND(F258*G258,2)</f>
        <v>0</v>
      </c>
      <c r="J258" s="20">
        <f>ROUND(F258*H258,2)</f>
        <v>0</v>
      </c>
      <c r="K258" s="30"/>
    </row>
    <row r="259" spans="1:11">
      <c r="A259" s="15">
        <v>258</v>
      </c>
      <c r="B259" s="16" t="s">
        <v>593</v>
      </c>
      <c r="C259" s="17" t="s">
        <v>594</v>
      </c>
      <c r="D259" s="17" t="s">
        <v>832</v>
      </c>
      <c r="E259" s="18" t="s">
        <v>6</v>
      </c>
      <c r="F259" s="18">
        <v>35</v>
      </c>
      <c r="G259" s="5"/>
      <c r="H259" s="19">
        <f>ROUND(G259*1.23,2)</f>
        <v>0</v>
      </c>
      <c r="I259" s="19">
        <f>ROUND(F259*G259,2)</f>
        <v>0</v>
      </c>
      <c r="J259" s="20">
        <f>ROUND(F259*H259,2)</f>
        <v>0</v>
      </c>
      <c r="K259" s="30"/>
    </row>
    <row r="260" spans="1:11" ht="27.6">
      <c r="A260" s="15">
        <v>259</v>
      </c>
      <c r="B260" s="16" t="s">
        <v>583</v>
      </c>
      <c r="C260" s="17" t="s">
        <v>584</v>
      </c>
      <c r="D260" s="17" t="s">
        <v>830</v>
      </c>
      <c r="E260" s="18" t="s">
        <v>6</v>
      </c>
      <c r="F260" s="18">
        <v>28</v>
      </c>
      <c r="G260" s="5"/>
      <c r="H260" s="19">
        <f>ROUND(G260*1.23,2)</f>
        <v>0</v>
      </c>
      <c r="I260" s="19">
        <f>ROUND(F260*G260,2)</f>
        <v>0</v>
      </c>
      <c r="J260" s="20">
        <f>ROUND(F260*H260,2)</f>
        <v>0</v>
      </c>
      <c r="K260" s="30"/>
    </row>
    <row r="261" spans="1:11">
      <c r="A261" s="15">
        <v>260</v>
      </c>
      <c r="B261" s="16" t="s">
        <v>545</v>
      </c>
      <c r="C261" s="17" t="s">
        <v>546</v>
      </c>
      <c r="D261" s="17" t="s">
        <v>817</v>
      </c>
      <c r="E261" s="18" t="s">
        <v>6</v>
      </c>
      <c r="F261" s="18">
        <v>126</v>
      </c>
      <c r="G261" s="5"/>
      <c r="H261" s="19">
        <f>ROUND(G261*1.23,2)</f>
        <v>0</v>
      </c>
      <c r="I261" s="19">
        <f>ROUND(F261*G261,2)</f>
        <v>0</v>
      </c>
      <c r="J261" s="20">
        <f>ROUND(F261*H261,2)</f>
        <v>0</v>
      </c>
      <c r="K261" s="30"/>
    </row>
    <row r="262" spans="1:11">
      <c r="A262" s="15">
        <v>261</v>
      </c>
      <c r="B262" s="16" t="s">
        <v>587</v>
      </c>
      <c r="C262" s="17" t="s">
        <v>588</v>
      </c>
      <c r="D262" s="17" t="s">
        <v>831</v>
      </c>
      <c r="E262" s="18" t="s">
        <v>6</v>
      </c>
      <c r="F262" s="18">
        <v>17</v>
      </c>
      <c r="G262" s="5"/>
      <c r="H262" s="19">
        <f>ROUND(G262*1.23,2)</f>
        <v>0</v>
      </c>
      <c r="I262" s="19">
        <f>ROUND(F262*G262,2)</f>
        <v>0</v>
      </c>
      <c r="J262" s="20">
        <f>ROUND(F262*H262,2)</f>
        <v>0</v>
      </c>
      <c r="K262" s="30"/>
    </row>
    <row r="263" spans="1:11">
      <c r="A263" s="15">
        <v>262</v>
      </c>
      <c r="B263" s="16" t="s">
        <v>122</v>
      </c>
      <c r="C263" s="17" t="s">
        <v>123</v>
      </c>
      <c r="D263" s="17" t="s">
        <v>772</v>
      </c>
      <c r="E263" s="18" t="s">
        <v>6</v>
      </c>
      <c r="F263" s="18">
        <v>5</v>
      </c>
      <c r="G263" s="5"/>
      <c r="H263" s="19">
        <f>ROUND(G263*1.23,2)</f>
        <v>0</v>
      </c>
      <c r="I263" s="19">
        <f>ROUND(F263*G263,2)</f>
        <v>0</v>
      </c>
      <c r="J263" s="20">
        <f>ROUND(F263*H263,2)</f>
        <v>0</v>
      </c>
      <c r="K263" s="30"/>
    </row>
    <row r="264" spans="1:11" ht="27.6">
      <c r="A264" s="15">
        <v>263</v>
      </c>
      <c r="B264" s="16" t="s">
        <v>305</v>
      </c>
      <c r="C264" s="17" t="s">
        <v>306</v>
      </c>
      <c r="D264" s="17" t="s">
        <v>773</v>
      </c>
      <c r="E264" s="18" t="s">
        <v>6</v>
      </c>
      <c r="F264" s="18">
        <v>29</v>
      </c>
      <c r="G264" s="5"/>
      <c r="H264" s="19">
        <f>ROUND(G264*1.23,2)</f>
        <v>0</v>
      </c>
      <c r="I264" s="19">
        <f>ROUND(F264*G264,2)</f>
        <v>0</v>
      </c>
      <c r="J264" s="20">
        <f>ROUND(F264*H264,2)</f>
        <v>0</v>
      </c>
      <c r="K264" s="30"/>
    </row>
    <row r="265" spans="1:11">
      <c r="A265" s="15">
        <v>264</v>
      </c>
      <c r="B265" s="16" t="s">
        <v>547</v>
      </c>
      <c r="C265" s="17" t="s">
        <v>548</v>
      </c>
      <c r="D265" s="17" t="s">
        <v>549</v>
      </c>
      <c r="E265" s="18" t="s">
        <v>6</v>
      </c>
      <c r="F265" s="18">
        <v>16</v>
      </c>
      <c r="G265" s="5"/>
      <c r="H265" s="19">
        <f>ROUND(G265*1.23,2)</f>
        <v>0</v>
      </c>
      <c r="I265" s="19">
        <f>ROUND(F265*G265,2)</f>
        <v>0</v>
      </c>
      <c r="J265" s="20">
        <f>ROUND(F265*H265,2)</f>
        <v>0</v>
      </c>
      <c r="K265" s="30"/>
    </row>
    <row r="266" spans="1:11" ht="27.6">
      <c r="A266" s="15">
        <v>265</v>
      </c>
      <c r="B266" s="16" t="s">
        <v>307</v>
      </c>
      <c r="C266" s="17" t="s">
        <v>308</v>
      </c>
      <c r="D266" s="17" t="s">
        <v>774</v>
      </c>
      <c r="E266" s="18" t="s">
        <v>6</v>
      </c>
      <c r="F266" s="18">
        <v>51</v>
      </c>
      <c r="G266" s="5"/>
      <c r="H266" s="19">
        <f>ROUND(G266*1.23,2)</f>
        <v>0</v>
      </c>
      <c r="I266" s="19">
        <f>ROUND(F266*G266,2)</f>
        <v>0</v>
      </c>
      <c r="J266" s="20">
        <f>ROUND(F266*H266,2)</f>
        <v>0</v>
      </c>
      <c r="K266" s="30"/>
    </row>
    <row r="267" spans="1:11">
      <c r="A267" s="15">
        <v>266</v>
      </c>
      <c r="B267" s="16" t="s">
        <v>129</v>
      </c>
      <c r="C267" s="17" t="s">
        <v>130</v>
      </c>
      <c r="D267" s="17" t="s">
        <v>767</v>
      </c>
      <c r="E267" s="18" t="s">
        <v>6</v>
      </c>
      <c r="F267" s="18">
        <v>10</v>
      </c>
      <c r="G267" s="5"/>
      <c r="H267" s="19">
        <f>ROUND(G267*1.23,2)</f>
        <v>0</v>
      </c>
      <c r="I267" s="19">
        <f>ROUND(F267*G267,2)</f>
        <v>0</v>
      </c>
      <c r="J267" s="19">
        <f>ROUND(F267*H267,2)</f>
        <v>0</v>
      </c>
      <c r="K267" s="30"/>
    </row>
    <row r="268" spans="1:11">
      <c r="A268" s="15">
        <v>267</v>
      </c>
      <c r="B268" s="26" t="s">
        <v>127</v>
      </c>
      <c r="C268" s="27" t="s">
        <v>128</v>
      </c>
      <c r="D268" s="27" t="s">
        <v>766</v>
      </c>
      <c r="E268" s="28" t="s">
        <v>6</v>
      </c>
      <c r="F268" s="28">
        <v>1</v>
      </c>
      <c r="G268" s="5"/>
      <c r="H268" s="19">
        <f>ROUND(G268*1.23,2)</f>
        <v>0</v>
      </c>
      <c r="I268" s="19">
        <f>ROUND(F268*G268,2)</f>
        <v>0</v>
      </c>
      <c r="J268" s="19">
        <f>ROUND(F268*H268,2)</f>
        <v>0</v>
      </c>
      <c r="K268" s="30"/>
    </row>
    <row r="269" spans="1:11">
      <c r="A269" s="15">
        <v>268</v>
      </c>
      <c r="B269" s="16" t="s">
        <v>462</v>
      </c>
      <c r="C269" s="17" t="s">
        <v>463</v>
      </c>
      <c r="D269" s="17" t="s">
        <v>283</v>
      </c>
      <c r="E269" s="18" t="s">
        <v>6</v>
      </c>
      <c r="F269" s="18">
        <v>401</v>
      </c>
      <c r="G269" s="5"/>
      <c r="H269" s="19">
        <f>ROUND(G269*1.23,2)</f>
        <v>0</v>
      </c>
      <c r="I269" s="19">
        <f>ROUND(F269*G269,2)</f>
        <v>0</v>
      </c>
      <c r="J269" s="19">
        <f>ROUND(F269*H269,2)</f>
        <v>0</v>
      </c>
      <c r="K269" s="30"/>
    </row>
    <row r="270" spans="1:11">
      <c r="A270" s="15">
        <v>269</v>
      </c>
      <c r="B270" s="16" t="s">
        <v>458</v>
      </c>
      <c r="C270" s="17" t="s">
        <v>459</v>
      </c>
      <c r="D270" s="17" t="s">
        <v>769</v>
      </c>
      <c r="E270" s="18" t="s">
        <v>6</v>
      </c>
      <c r="F270" s="18">
        <v>5</v>
      </c>
      <c r="G270" s="5"/>
      <c r="H270" s="19">
        <f>ROUND(G270*1.23,2)</f>
        <v>0</v>
      </c>
      <c r="I270" s="19">
        <f>ROUND(F270*G270,2)</f>
        <v>0</v>
      </c>
      <c r="J270" s="19">
        <f>ROUND(F270*H270,2)</f>
        <v>0</v>
      </c>
      <c r="K270" s="30"/>
    </row>
    <row r="271" spans="1:11" ht="27.6">
      <c r="A271" s="15">
        <v>270</v>
      </c>
      <c r="B271" s="16" t="s">
        <v>791</v>
      </c>
      <c r="C271" s="17" t="s">
        <v>792</v>
      </c>
      <c r="D271" s="17" t="s">
        <v>793</v>
      </c>
      <c r="E271" s="18" t="s">
        <v>6</v>
      </c>
      <c r="F271" s="18">
        <v>55</v>
      </c>
      <c r="G271" s="5"/>
      <c r="H271" s="19">
        <f>ROUND(G271*1.23,2)</f>
        <v>0</v>
      </c>
      <c r="I271" s="19">
        <f>ROUND(F271*G271,2)</f>
        <v>0</v>
      </c>
      <c r="J271" s="19">
        <f>ROUND(F271*H271,2)</f>
        <v>0</v>
      </c>
      <c r="K271" s="30"/>
    </row>
    <row r="272" spans="1:11">
      <c r="A272" s="15">
        <v>271</v>
      </c>
      <c r="B272" s="16" t="s">
        <v>789</v>
      </c>
      <c r="C272" s="17" t="s">
        <v>790</v>
      </c>
      <c r="D272" s="17" t="s">
        <v>283</v>
      </c>
      <c r="E272" s="18" t="s">
        <v>6</v>
      </c>
      <c r="F272" s="18">
        <v>5</v>
      </c>
      <c r="G272" s="5"/>
      <c r="H272" s="19">
        <f>ROUND(G272*1.23,2)</f>
        <v>0</v>
      </c>
      <c r="I272" s="19">
        <f>ROUND(F272*G272,2)</f>
        <v>0</v>
      </c>
      <c r="J272" s="19">
        <f>ROUND(F272*H272,2)</f>
        <v>0</v>
      </c>
      <c r="K272" s="30"/>
    </row>
    <row r="273" spans="1:11" ht="55.2">
      <c r="A273" s="15">
        <v>272</v>
      </c>
      <c r="B273" s="16" t="s">
        <v>451</v>
      </c>
      <c r="C273" s="17" t="s">
        <v>452</v>
      </c>
      <c r="D273" s="17" t="s">
        <v>453</v>
      </c>
      <c r="E273" s="18" t="s">
        <v>30</v>
      </c>
      <c r="F273" s="18">
        <v>1</v>
      </c>
      <c r="G273" s="5"/>
      <c r="H273" s="19">
        <f>ROUND(G273*1.23,2)</f>
        <v>0</v>
      </c>
      <c r="I273" s="19">
        <f>ROUND(F273*G273,2)</f>
        <v>0</v>
      </c>
      <c r="J273" s="19">
        <f>ROUND(F273*H273,2)</f>
        <v>0</v>
      </c>
      <c r="K273" s="30"/>
    </row>
    <row r="274" spans="1:11" ht="55.2">
      <c r="A274" s="15">
        <v>273</v>
      </c>
      <c r="B274" s="16" t="s">
        <v>456</v>
      </c>
      <c r="C274" s="17" t="s">
        <v>457</v>
      </c>
      <c r="D274" s="17" t="s">
        <v>453</v>
      </c>
      <c r="E274" s="18" t="s">
        <v>30</v>
      </c>
      <c r="F274" s="18">
        <v>5</v>
      </c>
      <c r="G274" s="5"/>
      <c r="H274" s="19">
        <f>ROUND(G274*1.23,2)</f>
        <v>0</v>
      </c>
      <c r="I274" s="19">
        <f>ROUND(F274*G274,2)</f>
        <v>0</v>
      </c>
      <c r="J274" s="19">
        <f>ROUND(F274*H274,2)</f>
        <v>0</v>
      </c>
      <c r="K274" s="30"/>
    </row>
    <row r="275" spans="1:11">
      <c r="A275" s="15">
        <v>274</v>
      </c>
      <c r="B275" s="16" t="s">
        <v>811</v>
      </c>
      <c r="C275" s="17" t="s">
        <v>812</v>
      </c>
      <c r="D275" s="17" t="s">
        <v>283</v>
      </c>
      <c r="E275" s="18" t="s">
        <v>30</v>
      </c>
      <c r="F275" s="18">
        <v>3</v>
      </c>
      <c r="G275" s="5"/>
      <c r="H275" s="19">
        <f>ROUND(G275*1.23,2)</f>
        <v>0</v>
      </c>
      <c r="I275" s="19">
        <f>ROUND(F275*G275,2)</f>
        <v>0</v>
      </c>
      <c r="J275" s="19">
        <f>ROUND(F275*H275,2)</f>
        <v>0</v>
      </c>
      <c r="K275" s="30"/>
    </row>
    <row r="276" spans="1:11">
      <c r="A276" s="15">
        <v>275</v>
      </c>
      <c r="B276" s="26" t="s">
        <v>813</v>
      </c>
      <c r="C276" s="27" t="s">
        <v>814</v>
      </c>
      <c r="D276" s="27" t="s">
        <v>283</v>
      </c>
      <c r="E276" s="28" t="s">
        <v>30</v>
      </c>
      <c r="F276" s="28">
        <v>2</v>
      </c>
      <c r="G276" s="5"/>
      <c r="H276" s="19">
        <f>ROUND(G276*1.23,2)</f>
        <v>0</v>
      </c>
      <c r="I276" s="19">
        <f>ROUND(F276*G276,2)</f>
        <v>0</v>
      </c>
      <c r="J276" s="19">
        <f>ROUND(F276*H276,2)</f>
        <v>0</v>
      </c>
      <c r="K276" s="30"/>
    </row>
    <row r="277" spans="1:11">
      <c r="A277" s="15">
        <v>276</v>
      </c>
      <c r="B277" s="16" t="s">
        <v>573</v>
      </c>
      <c r="C277" s="17" t="s">
        <v>574</v>
      </c>
      <c r="D277" s="17" t="s">
        <v>283</v>
      </c>
      <c r="E277" s="18" t="s">
        <v>6</v>
      </c>
      <c r="F277" s="18">
        <v>2</v>
      </c>
      <c r="G277" s="5"/>
      <c r="H277" s="19">
        <f>ROUND(G277*1.23,2)</f>
        <v>0</v>
      </c>
      <c r="I277" s="19">
        <f>ROUND(F277*G277,2)</f>
        <v>0</v>
      </c>
      <c r="J277" s="19">
        <f>ROUND(F277*H277,2)</f>
        <v>0</v>
      </c>
      <c r="K277" s="30"/>
    </row>
    <row r="278" spans="1:11">
      <c r="A278" s="15">
        <v>277</v>
      </c>
      <c r="B278" s="16" t="s">
        <v>119</v>
      </c>
      <c r="C278" s="17" t="s">
        <v>120</v>
      </c>
      <c r="D278" s="17" t="s">
        <v>121</v>
      </c>
      <c r="E278" s="18" t="s">
        <v>6</v>
      </c>
      <c r="F278" s="18">
        <v>295</v>
      </c>
      <c r="G278" s="5"/>
      <c r="H278" s="19">
        <f>ROUND(G278*1.23,2)</f>
        <v>0</v>
      </c>
      <c r="I278" s="19">
        <f>ROUND(F278*G278,2)</f>
        <v>0</v>
      </c>
      <c r="J278" s="19">
        <f>ROUND(F278*H278,2)</f>
        <v>0</v>
      </c>
      <c r="K278" s="30"/>
    </row>
    <row r="279" spans="1:11" ht="27.6">
      <c r="A279" s="15">
        <v>278</v>
      </c>
      <c r="B279" s="16" t="s">
        <v>113</v>
      </c>
      <c r="C279" s="17" t="s">
        <v>114</v>
      </c>
      <c r="D279" s="17" t="s">
        <v>115</v>
      </c>
      <c r="E279" s="18" t="s">
        <v>6</v>
      </c>
      <c r="F279" s="18">
        <v>433</v>
      </c>
      <c r="G279" s="5"/>
      <c r="H279" s="19">
        <f>ROUND(G279*1.23,2)</f>
        <v>0</v>
      </c>
      <c r="I279" s="19">
        <f>ROUND(F279*G279,2)</f>
        <v>0</v>
      </c>
      <c r="J279" s="19">
        <f>ROUND(F279*H279,2)</f>
        <v>0</v>
      </c>
      <c r="K279" s="30"/>
    </row>
    <row r="280" spans="1:11" ht="27.6">
      <c r="A280" s="15">
        <v>279</v>
      </c>
      <c r="B280" s="16" t="s">
        <v>116</v>
      </c>
      <c r="C280" s="17" t="s">
        <v>117</v>
      </c>
      <c r="D280" s="17" t="s">
        <v>118</v>
      </c>
      <c r="E280" s="18" t="s">
        <v>6</v>
      </c>
      <c r="F280" s="18">
        <v>273</v>
      </c>
      <c r="G280" s="5"/>
      <c r="H280" s="19">
        <f>ROUND(G280*1.23,2)</f>
        <v>0</v>
      </c>
      <c r="I280" s="19">
        <f>ROUND(F280*G280,2)</f>
        <v>0</v>
      </c>
      <c r="J280" s="19">
        <f>ROUND(F280*H280,2)</f>
        <v>0</v>
      </c>
      <c r="K280" s="30"/>
    </row>
    <row r="281" spans="1:11">
      <c r="A281" s="15">
        <v>280</v>
      </c>
      <c r="B281" s="26" t="s">
        <v>703</v>
      </c>
      <c r="C281" s="27" t="s">
        <v>704</v>
      </c>
      <c r="D281" s="27" t="s">
        <v>705</v>
      </c>
      <c r="E281" s="28" t="s">
        <v>6</v>
      </c>
      <c r="F281" s="28">
        <v>4</v>
      </c>
      <c r="G281" s="5"/>
      <c r="H281" s="19">
        <f>ROUND(G281*1.23,2)</f>
        <v>0</v>
      </c>
      <c r="I281" s="19">
        <f>ROUND(F281*G281,2)</f>
        <v>0</v>
      </c>
      <c r="J281" s="19">
        <f>ROUND(F281*H281,2)</f>
        <v>0</v>
      </c>
      <c r="K281" s="30"/>
    </row>
    <row r="282" spans="1:11">
      <c r="A282" s="15">
        <v>281</v>
      </c>
      <c r="B282" s="16" t="s">
        <v>315</v>
      </c>
      <c r="C282" s="17" t="s">
        <v>316</v>
      </c>
      <c r="D282" s="17" t="s">
        <v>283</v>
      </c>
      <c r="E282" s="18" t="s">
        <v>6</v>
      </c>
      <c r="F282" s="18">
        <v>55</v>
      </c>
      <c r="G282" s="5"/>
      <c r="H282" s="19">
        <f>ROUND(G282*1.23,2)</f>
        <v>0</v>
      </c>
      <c r="I282" s="19">
        <f>ROUND(F282*G282,2)</f>
        <v>0</v>
      </c>
      <c r="J282" s="19">
        <f>ROUND(F282*H282,2)</f>
        <v>0</v>
      </c>
      <c r="K282" s="30"/>
    </row>
    <row r="283" spans="1:11">
      <c r="A283" s="15">
        <v>282</v>
      </c>
      <c r="B283" s="16" t="s">
        <v>441</v>
      </c>
      <c r="C283" s="17" t="s">
        <v>442</v>
      </c>
      <c r="D283" s="17" t="s">
        <v>443</v>
      </c>
      <c r="E283" s="18" t="s">
        <v>6</v>
      </c>
      <c r="F283" s="18">
        <v>13</v>
      </c>
      <c r="G283" s="5"/>
      <c r="H283" s="19">
        <f>ROUND(G283*1.23,2)</f>
        <v>0</v>
      </c>
      <c r="I283" s="19">
        <f>ROUND(F283*G283,2)</f>
        <v>0</v>
      </c>
      <c r="J283" s="19">
        <f>ROUND(F283*H283,2)</f>
        <v>0</v>
      </c>
      <c r="K283" s="30"/>
    </row>
    <row r="284" spans="1:11">
      <c r="A284" s="15">
        <v>283</v>
      </c>
      <c r="B284" s="16" t="s">
        <v>381</v>
      </c>
      <c r="C284" s="17" t="s">
        <v>382</v>
      </c>
      <c r="D284" s="17" t="s">
        <v>383</v>
      </c>
      <c r="E284" s="18" t="s">
        <v>6</v>
      </c>
      <c r="F284" s="18">
        <v>20</v>
      </c>
      <c r="G284" s="5"/>
      <c r="H284" s="19">
        <f>ROUND(G284*1.23,2)</f>
        <v>0</v>
      </c>
      <c r="I284" s="19">
        <f>ROUND(F284*G284,2)</f>
        <v>0</v>
      </c>
      <c r="J284" s="19">
        <f>ROUND(F284*H284,2)</f>
        <v>0</v>
      </c>
      <c r="K284" s="30"/>
    </row>
    <row r="285" spans="1:11">
      <c r="A285" s="15">
        <v>284</v>
      </c>
      <c r="B285" s="26" t="s">
        <v>630</v>
      </c>
      <c r="C285" s="27" t="s">
        <v>631</v>
      </c>
      <c r="D285" s="27" t="s">
        <v>632</v>
      </c>
      <c r="E285" s="28" t="s">
        <v>6</v>
      </c>
      <c r="F285" s="28">
        <v>5</v>
      </c>
      <c r="G285" s="5"/>
      <c r="H285" s="19">
        <f>ROUND(G285*1.23,2)</f>
        <v>0</v>
      </c>
      <c r="I285" s="19">
        <f>ROUND(F285*G285,2)</f>
        <v>0</v>
      </c>
      <c r="J285" s="19">
        <f>ROUND(F285*H285,2)</f>
        <v>0</v>
      </c>
      <c r="K285" s="30"/>
    </row>
    <row r="286" spans="1:11">
      <c r="A286" s="15">
        <v>285</v>
      </c>
      <c r="B286" s="16" t="s">
        <v>482</v>
      </c>
      <c r="C286" s="17" t="s">
        <v>483</v>
      </c>
      <c r="D286" s="17" t="s">
        <v>484</v>
      </c>
      <c r="E286" s="18" t="s">
        <v>6</v>
      </c>
      <c r="F286" s="18">
        <v>47</v>
      </c>
      <c r="G286" s="5"/>
      <c r="H286" s="19">
        <f>ROUND(G286*1.23,2)</f>
        <v>0</v>
      </c>
      <c r="I286" s="19">
        <f>ROUND(F286*G286,2)</f>
        <v>0</v>
      </c>
      <c r="J286" s="19">
        <f>ROUND(F286*H286,2)</f>
        <v>0</v>
      </c>
      <c r="K286" s="30"/>
    </row>
    <row r="287" spans="1:11">
      <c r="A287" s="15">
        <v>286</v>
      </c>
      <c r="B287" s="16" t="s">
        <v>111</v>
      </c>
      <c r="C287" s="17" t="s">
        <v>112</v>
      </c>
      <c r="D287" s="17" t="s">
        <v>99</v>
      </c>
      <c r="E287" s="18" t="s">
        <v>6</v>
      </c>
      <c r="F287" s="18">
        <v>90</v>
      </c>
      <c r="G287" s="5"/>
      <c r="H287" s="19">
        <f>ROUND(G287*1.23,2)</f>
        <v>0</v>
      </c>
      <c r="I287" s="19">
        <f>ROUND(F287*G287,2)</f>
        <v>0</v>
      </c>
      <c r="J287" s="19">
        <f>ROUND(F287*H287,2)</f>
        <v>0</v>
      </c>
      <c r="K287" s="30"/>
    </row>
    <row r="288" spans="1:11">
      <c r="A288" s="15">
        <v>287</v>
      </c>
      <c r="B288" s="16" t="s">
        <v>106</v>
      </c>
      <c r="C288" s="17" t="s">
        <v>107</v>
      </c>
      <c r="D288" s="17" t="s">
        <v>99</v>
      </c>
      <c r="E288" s="18" t="s">
        <v>6</v>
      </c>
      <c r="F288" s="18">
        <v>110</v>
      </c>
      <c r="G288" s="5"/>
      <c r="H288" s="19">
        <f>ROUND(G288*1.23,2)</f>
        <v>0</v>
      </c>
      <c r="I288" s="19">
        <f>ROUND(F288*G288,2)</f>
        <v>0</v>
      </c>
      <c r="J288" s="19">
        <f>ROUND(F288*H288,2)</f>
        <v>0</v>
      </c>
      <c r="K288" s="30"/>
    </row>
    <row r="289" spans="1:11">
      <c r="A289" s="15">
        <v>288</v>
      </c>
      <c r="B289" s="16" t="s">
        <v>480</v>
      </c>
      <c r="C289" s="17" t="s">
        <v>481</v>
      </c>
      <c r="D289" s="17" t="s">
        <v>479</v>
      </c>
      <c r="E289" s="18" t="s">
        <v>6</v>
      </c>
      <c r="F289" s="18">
        <v>5</v>
      </c>
      <c r="G289" s="5"/>
      <c r="H289" s="19">
        <f>ROUND(G289*1.23,2)</f>
        <v>0</v>
      </c>
      <c r="I289" s="19">
        <f>ROUND(F289*G289,2)</f>
        <v>0</v>
      </c>
      <c r="J289" s="19">
        <f>ROUND(F289*H289,2)</f>
        <v>0</v>
      </c>
      <c r="K289" s="30"/>
    </row>
    <row r="290" spans="1:11">
      <c r="A290" s="15">
        <v>289</v>
      </c>
      <c r="B290" s="26" t="s">
        <v>97</v>
      </c>
      <c r="C290" s="27" t="s">
        <v>98</v>
      </c>
      <c r="D290" s="27" t="s">
        <v>99</v>
      </c>
      <c r="E290" s="28" t="s">
        <v>6</v>
      </c>
      <c r="F290" s="28">
        <v>29</v>
      </c>
      <c r="G290" s="5"/>
      <c r="H290" s="19">
        <f>ROUND(G290*1.23,2)</f>
        <v>0</v>
      </c>
      <c r="I290" s="19">
        <f>ROUND(F290*G290,2)</f>
        <v>0</v>
      </c>
      <c r="J290" s="19">
        <f>ROUND(F290*H290,2)</f>
        <v>0</v>
      </c>
      <c r="K290" s="30"/>
    </row>
    <row r="291" spans="1:11" ht="41.4">
      <c r="A291" s="15">
        <v>290</v>
      </c>
      <c r="B291" s="16" t="s">
        <v>103</v>
      </c>
      <c r="C291" s="17" t="s">
        <v>104</v>
      </c>
      <c r="D291" s="17" t="s">
        <v>105</v>
      </c>
      <c r="E291" s="18" t="s">
        <v>6</v>
      </c>
      <c r="F291" s="18">
        <v>61</v>
      </c>
      <c r="G291" s="5"/>
      <c r="H291" s="19">
        <f>ROUND(G291*1.23,2)</f>
        <v>0</v>
      </c>
      <c r="I291" s="19">
        <f>ROUND(F291*G291,2)</f>
        <v>0</v>
      </c>
      <c r="J291" s="19">
        <f>ROUND(F291*H291,2)</f>
        <v>0</v>
      </c>
      <c r="K291" s="30"/>
    </row>
    <row r="292" spans="1:11" ht="27.6">
      <c r="A292" s="15">
        <v>291</v>
      </c>
      <c r="B292" s="16" t="s">
        <v>375</v>
      </c>
      <c r="C292" s="17" t="s">
        <v>376</v>
      </c>
      <c r="D292" s="17" t="s">
        <v>377</v>
      </c>
      <c r="E292" s="18" t="s">
        <v>6</v>
      </c>
      <c r="F292" s="18">
        <v>4</v>
      </c>
      <c r="G292" s="5"/>
      <c r="H292" s="19">
        <f>ROUND(G292*1.23,2)</f>
        <v>0</v>
      </c>
      <c r="I292" s="19">
        <f>ROUND(F292*G292,2)</f>
        <v>0</v>
      </c>
      <c r="J292" s="19">
        <f>ROUND(F292*H292,2)</f>
        <v>0</v>
      </c>
      <c r="K292" s="30"/>
    </row>
    <row r="293" spans="1:11" ht="27.6">
      <c r="A293" s="15">
        <v>292</v>
      </c>
      <c r="B293" s="26" t="s">
        <v>378</v>
      </c>
      <c r="C293" s="27" t="s">
        <v>379</v>
      </c>
      <c r="D293" s="27" t="s">
        <v>380</v>
      </c>
      <c r="E293" s="28" t="s">
        <v>6</v>
      </c>
      <c r="F293" s="28">
        <v>5</v>
      </c>
      <c r="G293" s="5"/>
      <c r="H293" s="19">
        <f>ROUND(G293*1.23,2)</f>
        <v>0</v>
      </c>
      <c r="I293" s="19">
        <f>ROUND(F293*G293,2)</f>
        <v>0</v>
      </c>
      <c r="J293" s="19">
        <f>ROUND(F293*H293,2)</f>
        <v>0</v>
      </c>
      <c r="K293" s="30"/>
    </row>
    <row r="294" spans="1:11">
      <c r="A294" s="15">
        <v>293</v>
      </c>
      <c r="B294" s="16" t="s">
        <v>100</v>
      </c>
      <c r="C294" s="17" t="s">
        <v>101</v>
      </c>
      <c r="D294" s="17" t="s">
        <v>102</v>
      </c>
      <c r="E294" s="18" t="s">
        <v>6</v>
      </c>
      <c r="F294" s="18">
        <v>19</v>
      </c>
      <c r="G294" s="5"/>
      <c r="H294" s="19">
        <f>ROUND(G294*1.23,2)</f>
        <v>0</v>
      </c>
      <c r="I294" s="19">
        <f>ROUND(F294*G294,2)</f>
        <v>0</v>
      </c>
      <c r="J294" s="19">
        <f>ROUND(F294*H294,2)</f>
        <v>0</v>
      </c>
      <c r="K294" s="30"/>
    </row>
    <row r="295" spans="1:11">
      <c r="A295" s="15">
        <v>294</v>
      </c>
      <c r="B295" s="16" t="s">
        <v>499</v>
      </c>
      <c r="C295" s="17" t="s">
        <v>500</v>
      </c>
      <c r="D295" s="17" t="s">
        <v>326</v>
      </c>
      <c r="E295" s="18" t="s">
        <v>30</v>
      </c>
      <c r="F295" s="18">
        <v>72</v>
      </c>
      <c r="G295" s="5"/>
      <c r="H295" s="19">
        <f>ROUND(G295*1.23,2)</f>
        <v>0</v>
      </c>
      <c r="I295" s="19">
        <f>ROUND(F295*G295,2)</f>
        <v>0</v>
      </c>
      <c r="J295" s="19">
        <f>ROUND(F295*H295,2)</f>
        <v>0</v>
      </c>
      <c r="K295" s="30"/>
    </row>
    <row r="296" spans="1:11">
      <c r="A296" s="15">
        <v>295</v>
      </c>
      <c r="B296" s="16" t="s">
        <v>108</v>
      </c>
      <c r="C296" s="17" t="s">
        <v>109</v>
      </c>
      <c r="D296" s="17" t="s">
        <v>110</v>
      </c>
      <c r="E296" s="18" t="s">
        <v>30</v>
      </c>
      <c r="F296" s="18">
        <v>1238</v>
      </c>
      <c r="G296" s="5"/>
      <c r="H296" s="19">
        <f>ROUND(G296*1.23,2)</f>
        <v>0</v>
      </c>
      <c r="I296" s="19">
        <f>ROUND(F296*G296,2)</f>
        <v>0</v>
      </c>
      <c r="J296" s="19">
        <f>ROUND(F296*H296,2)</f>
        <v>0</v>
      </c>
      <c r="K296" s="30"/>
    </row>
    <row r="297" spans="1:11">
      <c r="A297" s="15">
        <v>296</v>
      </c>
      <c r="B297" s="16" t="s">
        <v>477</v>
      </c>
      <c r="C297" s="17" t="s">
        <v>478</v>
      </c>
      <c r="D297" s="17" t="s">
        <v>326</v>
      </c>
      <c r="E297" s="18" t="s">
        <v>30</v>
      </c>
      <c r="F297" s="18">
        <v>29</v>
      </c>
      <c r="G297" s="5"/>
      <c r="H297" s="19">
        <f>ROUND(G297*1.23,2)</f>
        <v>0</v>
      </c>
      <c r="I297" s="19">
        <f>ROUND(F297*G297,2)</f>
        <v>0</v>
      </c>
      <c r="J297" s="19">
        <f>ROUND(F297*H297,2)</f>
        <v>0</v>
      </c>
      <c r="K297" s="30"/>
    </row>
    <row r="298" spans="1:11">
      <c r="A298" s="15">
        <v>297</v>
      </c>
      <c r="B298" s="26" t="s">
        <v>804</v>
      </c>
      <c r="C298" s="27" t="s">
        <v>805</v>
      </c>
      <c r="D298" s="27" t="s">
        <v>326</v>
      </c>
      <c r="E298" s="28" t="s">
        <v>30</v>
      </c>
      <c r="F298" s="28">
        <v>5</v>
      </c>
      <c r="G298" s="5"/>
      <c r="H298" s="19">
        <f>ROUND(G298*1.23,2)</f>
        <v>0</v>
      </c>
      <c r="I298" s="19">
        <f>ROUND(F298*G298,2)</f>
        <v>0</v>
      </c>
      <c r="J298" s="19">
        <f>ROUND(F298*H298,2)</f>
        <v>0</v>
      </c>
      <c r="K298" s="30"/>
    </row>
    <row r="299" spans="1:11">
      <c r="A299" s="15">
        <v>298</v>
      </c>
      <c r="B299" s="16" t="s">
        <v>799</v>
      </c>
      <c r="C299" s="17" t="s">
        <v>800</v>
      </c>
      <c r="D299" s="17" t="s">
        <v>326</v>
      </c>
      <c r="E299" s="18" t="s">
        <v>30</v>
      </c>
      <c r="F299" s="18">
        <v>7</v>
      </c>
      <c r="G299" s="5"/>
      <c r="H299" s="19">
        <f>ROUND(G299*1.23,2)</f>
        <v>0</v>
      </c>
      <c r="I299" s="19">
        <f>ROUND(F299*G299,2)</f>
        <v>0</v>
      </c>
      <c r="J299" s="19">
        <f>ROUND(F299*H299,2)</f>
        <v>0</v>
      </c>
      <c r="K299" s="30"/>
    </row>
    <row r="300" spans="1:11">
      <c r="A300" s="15">
        <v>299</v>
      </c>
      <c r="B300" s="16" t="s">
        <v>797</v>
      </c>
      <c r="C300" s="17" t="s">
        <v>798</v>
      </c>
      <c r="D300" s="17" t="s">
        <v>326</v>
      </c>
      <c r="E300" s="18" t="s">
        <v>30</v>
      </c>
      <c r="F300" s="18">
        <v>6</v>
      </c>
      <c r="G300" s="5"/>
      <c r="H300" s="19">
        <f>ROUND(G300*1.23,2)</f>
        <v>0</v>
      </c>
      <c r="I300" s="19">
        <f>ROUND(F300*G300,2)</f>
        <v>0</v>
      </c>
      <c r="J300" s="19">
        <f>ROUND(F300*H300,2)</f>
        <v>0</v>
      </c>
      <c r="K300" s="30"/>
    </row>
    <row r="301" spans="1:11" ht="14.4" thickBot="1">
      <c r="H301" s="23" t="s">
        <v>765</v>
      </c>
      <c r="I301" s="24">
        <f>SUM(I2:I300)</f>
        <v>0</v>
      </c>
      <c r="J301" s="25">
        <f>SUM(J2:J300)</f>
        <v>0</v>
      </c>
    </row>
    <row r="302" spans="1:11">
      <c r="D302" s="3"/>
    </row>
  </sheetData>
  <dataValidations count="1">
    <dataValidation type="decimal" operator="greaterThanOrEqual" allowBlank="1" showInputMessage="1" showErrorMessage="1" sqref="G2:G300" xr:uid="{4B1501AC-2A5A-4E70-8101-EBCA34E6775D}">
      <formula1>0.01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A E A A B Q S w M E F A A C A A g A Q m p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B C a n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m p 3 U 9 B i e Q B r A Q A A T w I A A B M A H A B G b 3 J t d W x h c y 9 T Z W N 0 a W 9 u M S 5 t I K I Y A C i g F A A A A A A A A A A A A A A A A A A A A A A A A A A A A I 1 Q y 2 7 C M B C 8 I / E P J r 2 A F C K C C o e i H C r o 6 9 C K C n o p q Z B J t t S t 7 Y 1 s p 2 l A X P g l T p V 6 Q / m v m o f 6 E D 3 U l / X O a G d 3 R k N k G E o y 2 F W / U y 6 V S / q J K o j J h K U K M y A B 4 W D K J W J f 8 a 7 W q 7 h Y o g W 7 + t X r Y Z Q K k K Z 6 z j h 4 X Z T G N r r q 9 E 7 C 2 f j u O h T U g G K 0 W O b k o t 8 P K 5 V K n c k Y X n R e l 5 j R e s K p e U Q l a O i 3 P N / 3 m o 2 m H + 7 3 e p F + d W r u q A e c C W Z 1 A q f j u K S L P B V S B 2 2 X n M k I Y y a n g d 9 s N V x y m 6 K B g c k 5 B N 9 f z 5 7 5 U H N 3 5 x 8 5 N 3 R a L N e r 7 I U R J A n G W V 5 8 6 B n K X N h u x l A w c K y 3 I Z 3 Y 0 b 5 C Y X U u g c a g d P X L v E t G e + q U 8 0 F E O V U 6 M C q F H 4 v u r Z K 0 i S I x e f I t O V R U 6 o 3 j n Y 1 h n o C u / u 8 s d z 5 3 W L w P x w Z x J U 3 7 2 N s o L F x i q W 2 u 4 8 w y d i M Q A 2 9 m S 0 g 6 y + g B i g n T B + C z O I A i k L + H F 7 V y i c m / b X Y + A V B L A Q I t A B Q A A g A I A E J q d 1 O J + N 4 W o w A A A P U A A A A S A A A A A A A A A A A A A A A A A A A A A A B D b 2 5 m a W c v U G F j a 2 F n Z S 5 4 b W x Q S w E C L Q A U A A I A C A B C a n d T D 8 r p q 6 Q A A A D p A A A A E w A A A A A A A A A A A A A A A A D v A A A A W 0 N v b n R l b n R f V H l w Z X N d L n h t b F B L A Q I t A B Q A A g A I A E J q d 1 P Q Y n k A a w E A A E 8 C A A A T A A A A A A A A A A A A A A A A A O A B A A B G b 3 J t d W x h c y 9 T Z W N 0 a W 9 u M S 5 t U E s F B g A A A A A D A A M A w g A A A J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L A A A A A A A A O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V y b 3 d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U Y X J n Z X Q i I F Z h b H V l P S J z Y m l 1 c m 9 3 Z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Y m l 1 c m 9 3 Z S Z x d W 9 0 O y w m c X V v d D t p b m R l a 3 N f d y Z x d W 9 0 O y w m c X V v d D t u Y X p 3 Y S Z x d W 9 0 O y w m c X V v d D t v c G l z J n F 1 b 3 Q 7 L C Z x d W 9 0 O 2 p t J n F 1 b 3 Q 7 L C Z x d W 9 0 O 2 N l b m E m c X V v d D t d I i A v P j x F b n R y e S B U e X B l P S J G a W x s Q 2 9 s d W 1 u V H l w Z X M i I F Z h b H V l P S J z Q X d Z R 0 J n W U c i I C 8 + P E V u d H J 5 I F R 5 c G U 9 I k Z p b G x M Y X N 0 V X B k Y X R l Z C I g V m F s d W U 9 I m Q y M D I x L T E x L T I y V D E w O j Q w O j M 3 L j Y y O D Q 3 N T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D M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l 1 c m 9 3 Z S 9 B d X R v U m V t b 3 Z l Z E N v b H V t b n M x L n t p Z G J p d X J v d 2 U s M H 0 m c X V v d D s s J n F 1 b 3 Q 7 U 2 V j d G l v b j E v Y m l 1 c m 9 3 Z S 9 B d X R v U m V t b 3 Z l Z E N v b H V t b n M x L n t p b m R l a 3 N f d y w x f S Z x d W 9 0 O y w m c X V v d D t T Z W N 0 a W 9 u M S 9 i a X V y b 3 d l L 0 F 1 d G 9 S Z W 1 v d m V k Q 2 9 s d W 1 u c z E u e 2 5 h e n d h L D J 9 J n F 1 b 3 Q 7 L C Z x d W 9 0 O 1 N l Y 3 R p b 2 4 x L 2 J p d X J v d 2 U v Q X V 0 b 1 J l b W 9 2 Z W R D b 2 x 1 b W 5 z M S 5 7 b 3 B p c y w z f S Z x d W 9 0 O y w m c X V v d D t T Z W N 0 a W 9 u M S 9 i a X V y b 3 d l L 0 F 1 d G 9 S Z W 1 v d m V k Q 2 9 s d W 1 u c z E u e 2 p t L D R 9 J n F 1 b 3 Q 7 L C Z x d W 9 0 O 1 N l Y 3 R p b 2 4 x L 2 J p d X J v d 2 U v Q X V 0 b 1 J l b W 9 2 Z W R D b 2 x 1 b W 5 z M S 5 7 Y 2 V u Y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i a X V y b 3 d l L 0 F 1 d G 9 S Z W 1 v d m V k Q 2 9 s d W 1 u c z E u e 2 l k Y m l 1 c m 9 3 Z S w w f S Z x d W 9 0 O y w m c X V v d D t T Z W N 0 a W 9 u M S 9 i a X V y b 3 d l L 0 F 1 d G 9 S Z W 1 v d m V k Q 2 9 s d W 1 u c z E u e 2 l u Z G V r c 1 9 3 L D F 9 J n F 1 b 3 Q 7 L C Z x d W 9 0 O 1 N l Y 3 R p b 2 4 x L 2 J p d X J v d 2 U v Q X V 0 b 1 J l b W 9 2 Z W R D b 2 x 1 b W 5 z M S 5 7 b m F 6 d 2 E s M n 0 m c X V v d D s s J n F 1 b 3 Q 7 U 2 V j d G l v b j E v Y m l 1 c m 9 3 Z S 9 B d X R v U m V t b 3 Z l Z E N v b H V t b n M x L n t v c G l z L D N 9 J n F 1 b 3 Q 7 L C Z x d W 9 0 O 1 N l Y 3 R p b 2 4 x L 2 J p d X J v d 2 U v Q X V 0 b 1 J l b W 9 2 Z W R D b 2 x 1 b W 5 z M S 5 7 a m 0 s N H 0 m c X V v d D s s J n F 1 b 3 Q 7 U 2 V j d G l v b j E v Y m l 1 c m 9 3 Z S 9 B d X R v U m V t b 3 Z l Z E N v b H V t b n M x L n t j Z W 5 h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a X V y b 3 d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p d X J v d 2 U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a X V y b 3 d l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V O a T j f B 4 T 5 A I C Q 7 S y e l s A A A A A A I A A A A A A A N m A A D A A A A A E A A A A B + S c w 5 h 6 q s 4 d A a / w k l r T A E A A A A A B I A A A K A A A A A Q A A A A X U 2 f f r j 5 y U D b F V G R 8 X M d q F A A A A D M J r c H j w x o 1 n 7 r 0 N x z l A h O 7 o d D R D + p C g 4 I T Z 9 q D 9 v 8 J X C 2 E O b S V o Z R 6 z 6 g N c I H 4 e a d W 5 r B 4 1 P r 2 E L 2 + f 9 a h D S q u i R x q h s L C n Y 8 P V D O C R v w c h Q A A A B K H T n O D r e J i P 3 i M 6 8 J / l N k g d 4 2 B w = = < / D a t a M a s h u p > 
</file>

<file path=customXml/itemProps1.xml><?xml version="1.0" encoding="utf-8"?>
<ds:datastoreItem xmlns:ds="http://schemas.openxmlformats.org/officeDocument/2006/customXml" ds:itemID="{888982F1-99DA-4E6C-B040-7F6645F031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biurowe-Grupa II</vt:lpstr>
      <vt:lpstr>'biurowe-Grupa II'!Tytuły_wydruku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sopala</cp:lastModifiedBy>
  <cp:lastPrinted>2021-11-30T11:50:32Z</cp:lastPrinted>
  <dcterms:created xsi:type="dcterms:W3CDTF">2021-11-23T12:18:01Z</dcterms:created>
  <dcterms:modified xsi:type="dcterms:W3CDTF">2022-01-11T08:57:55Z</dcterms:modified>
</cp:coreProperties>
</file>