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arolina.graczyk\Desktop\urządzenia dla gastronomii\wysyłka\26.07.2022\mail\"/>
    </mc:Choice>
  </mc:AlternateContent>
  <xr:revisionPtr revIDLastSave="0" documentId="13_ncr:1_{12E62BAF-0650-4808-9C01-BD47F98540CA}" xr6:coauthVersionLast="47" xr6:coauthVersionMax="47" xr10:uidLastSave="{00000000-0000-0000-0000-000000000000}"/>
  <bookViews>
    <workbookView xWindow="-108" yWindow="-108" windowWidth="23256" windowHeight="12576" xr2:uid="{7D22020B-7E70-48F1-936E-1CD2E52C1289}"/>
  </bookViews>
  <sheets>
    <sheet name="PHH SP.ZO.O." sheetId="1" r:id="rId1"/>
    <sheet name="GK PHH" sheetId="2" r:id="rId2"/>
    <sheet name="best western Jurata_wzór bufetu"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2" l="1"/>
  <c r="F7" i="2"/>
  <c r="F8" i="2"/>
  <c r="F9" i="2"/>
  <c r="F10" i="2"/>
  <c r="F11" i="2"/>
  <c r="F12" i="2"/>
  <c r="F13" i="2"/>
  <c r="F14" i="2"/>
  <c r="F15" i="2"/>
  <c r="F16" i="2"/>
  <c r="F17" i="2"/>
  <c r="F18" i="2"/>
  <c r="F19" i="2"/>
  <c r="F20" i="2"/>
  <c r="F21" i="2"/>
  <c r="F22" i="2"/>
  <c r="F23" i="2"/>
  <c r="F24" i="2"/>
  <c r="F25" i="2"/>
  <c r="F5" i="2"/>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19" i="1"/>
  <c r="F26" i="2" l="1"/>
  <c r="F54" i="1"/>
</calcChain>
</file>

<file path=xl/sharedStrings.xml><?xml version="1.0" encoding="utf-8"?>
<sst xmlns="http://schemas.openxmlformats.org/spreadsheetml/2006/main" count="207" uniqueCount="166">
  <si>
    <t>SPECYFIKACJA</t>
  </si>
  <si>
    <t>płyta grillowa elektryczna</t>
  </si>
  <si>
    <t>urządzenie do gotowania makaronu</t>
  </si>
  <si>
    <t xml:space="preserve">stół mrożniczy na lobby </t>
  </si>
  <si>
    <t>Lampa grzewcza na wydawce</t>
  </si>
  <si>
    <t>Gastro Zamrażarka mobilna dla Kuchni Otwartej</t>
  </si>
  <si>
    <t>Zakup modułów grzewczych (grzałki)</t>
  </si>
  <si>
    <t>panele kuchni indukcyjnej wpuszczony w blat (4 palniki)</t>
  </si>
  <si>
    <t>bemar zimny wpuszczony w blat</t>
  </si>
  <si>
    <t>osłona szklana</t>
  </si>
  <si>
    <t>prace budowlane</t>
  </si>
  <si>
    <t>Blender barowy</t>
  </si>
  <si>
    <t>asortyment</t>
  </si>
  <si>
    <t>ilość</t>
  </si>
  <si>
    <t>kostkarka</t>
  </si>
  <si>
    <t>Piec konwekcyjno - parowy z podstawą</t>
  </si>
  <si>
    <t xml:space="preserve">Trzon kuchenny grzewczy </t>
  </si>
  <si>
    <t>kuchnia indukcyjna z szafką</t>
  </si>
  <si>
    <t>Materiał: stal, Żarówka: E27 (maks. 250 W), Wymiary: 17 x 17 x 28,5 cm
Kolor: matowa czerń, Regulowana wysokość, Wydajność – dzięki mocy do 250 W jedzenie jest równomiernie ogrzewane Regulowana wysokość – za sprawą spiralnego kabla można ją ustawić w zakresie 40-170 mm Mobilność – kompaktowe wymiary ułatwiają transport Praktyczność – szybki montaż i łatwa obsługa zapewniają wygodną pracę Wytrzymałość – obudowa wykonana z solidnej oraz odpornej na zarysowania stali</t>
  </si>
  <si>
    <t>ekspres do kawy automatyczny (ze zbiornikiem na mleko i młynkiem ceramicznym)</t>
  </si>
  <si>
    <t>ZAKUP LODÓWKI DO MLEKA</t>
  </si>
  <si>
    <t>ZAMRAŻARKA DO LODÓW</t>
  </si>
  <si>
    <t>Zapotrzebowanie na sprzęt gastronomiczny - GK PHH</t>
  </si>
  <si>
    <t xml:space="preserve">INTERFERIE CHALKOZYN                UL. ZDROJOWA 1, 78-100 Kołobrzeg </t>
  </si>
  <si>
    <t xml:space="preserve">Szatkownica Sammic ze stałą prędkością CA-31 230V - kod 1050700 + komplet tarcz ( tarcza do słupków, do kostek, do plastrów karbowanych, tarcza do wiórków ) </t>
  </si>
  <si>
    <t xml:space="preserve">INTERFERIE CECHSZTYN                 UL. B. CHROBREGO 58, 78-111 Ustronie Morskie  </t>
  </si>
  <si>
    <t xml:space="preserve">INTERFERIE MALACHAIT                UL. Kosciuszki 1, 59-850 Świeradów Zdrój </t>
  </si>
  <si>
    <t xml:space="preserve">INTERFERIE ARGENTYT                   UL. Wydmowa 17, 76-156 Dąbki </t>
  </si>
  <si>
    <t xml:space="preserve">Hotel INTERFERIE Medical SPA ul. Uzdrowiskowa 15,               72-600 Świnoujście </t>
  </si>
  <si>
    <t>• Patelnia elektryczna pozwala na przygotowanie bardzo dużej liczby dań w krótkim czasie
• Przechylna misa do 45° znacznie ułatwia ściąganie potraw z patelni i dodatkowo ułatwia czyszczenie trudniej dostępnych elementów • Elektryczny przechył misy• Konstrukcja zapobiegająca zaciekanie tłuszczu do wnętrza patelni• Zawory pozwalają na szybkie napełnienie zimną lub gorącą wodą bezpośrednio do patelni• Bardzo duża moc pozwala na szybkie przygotowanie dobrze wysmażonych potraw• Misy wykonane ze stali nierdzewnej AISI 304 • Grubość dna misy umożliwia równomierny rozkład temperatur• Pokrywa misy wykonana ze stali nierdzewnej AISI 304• Konstrukcja zawiasu umożliwia ustawienie pokrywy w każdym położeniu pod kątem w przedziale 0° do 90°• Ergonomiczne i duże pokrętła dla łatwej regulacji wielkości płomienia z pierścieniami uszczelniającymi (zabezpieczenie antybryzgowe), zwiększające higienę
• Elementy grzejne o dużej żywotności renomowanej polskiej firmy
• Na osłonie czołowej zamontowany jest zegar sterujący z funkcjami nastawy temperatury oraz minutnika
• Zabezpieczenie przed przypadkowym przechyłem misy kiedy pokrywa jest opuszczona
• Regulowane nogi
• Wyposażenie opcjonalne (za dopłatą): wylewka doprowadzająca wodę do misy
Pojemność netto : 1185 l
Temperatura max. : 8 °C
Klasa energetyczna : D
Strefa klimatyczna : 4
Pojemność brutto : 1300 l
Czynnik chłodniczy : R290(135g)
Roczne zużycie energii : 1517 kWh/rok
Dobowe zużycie energii : 4.156 kWh/dzień
Napięcie - U : 230 V
Szerokość - W : 1480 mm
Głębokość - D : 830 mm
Wysokość - H : 2010 mm
Waga - M : 188 kg
Moc elektryczna : 0.44 kW
Temperatura min. : -2 °C</t>
  </si>
  <si>
    <t>idealne krojenie wędlin i mięsa bez kości bez żadnego wysiłku. Ta wydajna i prosta w obsłudze krajalnica została wykonana ze starannie wyselekcjonowanych materiałów nierdzewnych. Dzięki temu krajalnica Ma-Ga 612p jest niezwykle odporna na intensywną eksploatację. Opisywany model został wyposażony w pochylone ostrze o średnicy 300 mm, stół podawczy do noża o pochyleniu 45 stopni, profesjonalną ostrzarkę, czyli kamień ostrzący i gładzący, a także przekładnię ślimakową.Wymiary stołu krajalnicy Ma-Ga 612p wynoszą z kolei 300 x 250 mm. Dobrze przemyślana budowa maszyny nie tylko umożliwia sprawne wykonywanie obowiązków, lecz także zapewnia użytkownikowi modelu 612p pełne bezpieczeństwo. 
DANE TECHNICZNE: Wymiary 49,5 x 65,5 x 51 (H)cm, Rozstaw nóżek 31,5 x 54,5 cm, Grubość krojonego plastra	0-24 mm (regulacja płynna), Max. wymiar krojenia	230 mm (długość), wysokość uzależniona od długości, max 190 mm, Średnica noża 300 mm, Poziom hałasu ≤54dB, Zasilanie 230V 50Hz 1 faza, Moc	250W (napęd noża), Waga (ciężar netto)	39 kg</t>
  </si>
  <si>
    <t>Wydajnosc do 650 kg na godzine!Do 70 róznych rodzajów ciec! W ofercie dostepny duzy wybór tarcz i kratek. Przeznaczone do produktów o róznych konsystencjach (twardych – warzywa korzeniowe i miekkich – pomidory, banany) MAKSYMALNA WYGODA DLA UZYTKOWNIKA . Boczne wyjscie dla pokrojonych warzyw zapewnia lepsza ergonomie pracy nawet na wezszym blacie roboczym. Bardzo intuicyjny elektroniczny panel sterowania Krojenie produktu za pomoca tylko jednego ruchu (modele CA-31) PROSTA OBSŁUGA I NIEZWYKŁA SKUTECZNOŚĆ! Wysoka precyzja pozwala uzyskac doskonały jednolity efekt krojenia Wyposazone w asynchroniczny silnik o duzej mocy KOMFORT PRACY
 Niezwykle ciche urzadzenia wpływaja korzystnie na warunki pracy oraz idealnie sprawdzaja sie w kuchniach otwartych, np. w hotelach Poziom hałasu: &lt;70 dB; TRWAŁOSC: Zaprojektowane z uwzglednieniem ergonomii i ciagłosci pracy. Wykonane ze stali nierdzewnej oraz materiałów w pełni nadajacych sie do kontaktu z zywnoscia; KONSERWACJA I HIGIENA Łatwo zdejmowalna pokrywa z dociskaczem ułatwia czyszczenie</t>
  </si>
  <si>
    <t>OPIS PRODUKTU:• wysokowydajne urządzenie do zmiękczania i nacinania masy włóknistej mięsa,
• wyposażona w zespół specjalnie ukształtowanych nożyków ze stali nierdzewnej gwarantujących
precyzyjne nacinanie mięsa,• spiralne rozlokowanie ostrzy na wałkach obrotowych umożliwiające uzyskanie maksymalnego efektu rozciągania mięsa,• idealna do przygotowania mięsa pieczeniowego, smażonego do krótkiego podsmażania, grillowania, marynowania i pakowania próżniowego,• znajduje zastosowanie w marketach, sklepach mięsnych, zakładach przetwórstwa mięsnego, w gastronomii, restauracjach, zakładach gastronomicznych i cateringu,• wysoka jakość przetwarzania mięsa,• łatwa i szybka wymiana modułu,• cicha przekładnia olejowa,• tania eksploatacja,• duża niezawodność użytkowa,• komfort obsługi i wysokie bezpieczeństwo pracy,• funkcjonalna i wygodna w obsłudze dzięki zastosowaniu podwyższającej podstawy pod napęd,• zapewniająca podniesienie walorów smakowych w skutek nacinania i zmiękczania przetwarzanego mięsa,• zasilanie jednofazowe 230 V</t>
  </si>
  <si>
    <t>3 stopnie prędkości, planetarne ułożenie przystawek, dokładne mieszanie bez rotacji dzieży, wyjmowana nierdzewna dzieża, total stop, prosta wymiana przystawek, mikrowyłącznik bezpieczeństwa, w zestawie: mieszadło, hak, rózga, nierdzewna pokrywa dzieży, możliwość dokupienia przystawki do mielenia mięsa, szatkownicy warzyw i dzieży 20 l z redukcją, Numer katalogowy producenta 00000050, Producent: RM Gastro, Model, RM-50, Szerokość 632 mm, Głębokość 720 mm, Wysokość 1300 mm , Zasilanie: Prąd, Napięcie 400 V, Moc elektryczna 1500 W, Pojemność 50 l, Waga 270.00 kg</t>
  </si>
  <si>
    <t>Stół chłodniczy 2-drzwiowy ze zlewem. Zlew wmontowany w blat, znajduje się nad agregatem. Fabrycznie montowany po prawej stronie urządzenia. Niezwykle praktyczne urządzenie przydatne w każdej mniejszej kuchni. Posiada elektroniczny, czytelny wyświetlacz ze sterowaniem.
Cechy produktu• Wyprodukowane z wysokiej jakości stali nierdzewnej z przeznaczeniem do profesjonalnego intensywnego użytku, cechuje je bardzo solidne wykonanie i doskonałe wykończenie.
• Wytrzymały blat, wykonany ze stali nierdzewnej, o grubości 50 mm z tylnym rantem o wysokości 40 mm.
• Zlew tłoczony o wymiarach 330x330x220 mm, umieszczony nad komorą agregatu. Kształt krawędzi ułatwia czyszczenie i zachowanie wysokiego poziomu higieny.
• Poliuretanowa, wtryskiwana pod wysokim ciśnieniem izolacja termiczna ścian o grubości 50 mm i wysokiej gęstości 40 kg/m3, wolna od CFC.
• Drzwi ze stali nierdzewnej ze zintegrowanym uchwytem. Ergonomiczny, solidny i wygodny uchwyt, poprowadzony po całej długości drzwi, idealnie wkomponowuje się w bryłę urządzenia oraz uniemożliwia gromadzenie się brudu i kurzu.
• Drzwi skrzydłowe z automatycznym domykaniem poniżej 90o i maksymalnym kątem otwarcia 120o. Dwustronne zawiasy pozwalają na proste dopasowanie urządzenia do miejsca ustawienia.
• Panel kontrolny i wentylacja agregatu w przednim panelu.
• Intuicyjny cyfrowy sterownik pozwala na szybkie i łatwe ustawienie parametrów temperatury.
• Kontrolka włączenia/wyłączenia.
• Otwory wentylacyjne w przednim panelu poprawiają estetykę, utrzymują odpowiednie warunki dla systemu chłodzenia, dzięki czemu działa on bardziej wydajnie.
• Bezobsługowy skraplacz, o specjalnej konstrukcji, przeciwdziała osiadaniu kurzu i brudu, nie wymaga szczególnej konserwacji i skutecznie oszczędza energię.
• Parownik z wymuszonym obiegiem powietrza, pokryty powłoką antykorozyjną. Inteligentny system obiegu powietrza równomiernie rozprowadza temperaturę dzięki innowacyjnej konstrukcji.
• Automatyczne odparowanie skroplin. Odzyskiwany z kompresora gorący gaz pozwala na automatyczne ogrzanie i wyparowanie skroplin, bez użycia dodatkowych elementów grzewczych, oszczędzając dzięki temu energię oraz skracając o połowę czas rozmrażania.
• Nóżki ze stali nierdzewnej z łatwą regulacją wysokości w zakresie od 125 mm do 200 mm, co ułatwia czyszczenie powierzchni pod urządzeniem. Koła jezdne dostępne w opcji.
• Wyjmowane prowadnice umożliwiają wygodniejsze czyszczenie , 3 półki z możliwością zamontowania na 23 poziomach. Półki epoksydowe pozwalają na przechowywanie różnorodnych opakowań oraz mają maksymalną
ładowność do 40 kg.
• 6 pozycji wysokości półek epoksydowych w celu zwiększenia pojemności urządzenia, 70 mm odstęp pomiędzy półkami.
• Magnetyczna uszczelka drzwi, z możliwością demontażu, zapewnia maksymalna higienę oraz właściwą izolację.
• Zaokrąglone wewnętrzne krawędzie zapewniają łatwe utrzymanie czystości oraz zapobiegają gromadzeniu się brudu.
• Odpowiednie dla pojemników GN 1/1; wyposażone w kompatybilne prowadnice.
• Wyposażone w 1 półkę epoksydową GN 1/1 na każde drzwi.
• Czynnik chłodniczy: R600a Hydrocarbon (HC).
• Zakres temperatury pracy od -2oC do +8oC w IV klasie klimatycznej.
• Zasilanie: 230V 1+N- 50Hz.  Dane techniczne
Pojemność:	do 500l
Napięcie (V):	230V
Ilość drzwi:	
2
bez szuflad
Wykonanie:	stal nierdzewna
temperatura w stopniach Celsjusza:	-2°C do 8°C
opis/ charakterystyka:	seria Green Line
wymiary w mm:	1342 x 700 x 850
Pojemność w l:	143
moc (w):	202
Przeznaczenie:	magazynowa
Rodzaj drzwi:	pełne</t>
  </si>
  <si>
    <t>Opis produktu: wymuszony obieg powietrza, elektroniczny sterownik z wyświetlaczem temperatury
automatyczne odszranianie, automatyczne odparowanie skroplin, agregat na dole
obudowa i blat roboczy wykonana ze stali nierdzewnej, wnętrze wykonane z anodowanego aluminium
rant 40 mm, samodomykające się drzwi, izolacja z pianki poliuretanowej 35 mm, komora w standardzie GN 1/1, 2 ruszty z prowadnicami w komplecie, regulacja odleglości między prowadnicami około 5 cm
max. ilość półek - 7, Pojemność netto : 201 l, Karta gwarancyjna : Tak, Temperatura max. : 8 °C
Klasa energetyczna : C, Strefa klimatyczna : 4, Czynnik chłodniczy : R600a(70g)
Roczne zużycie energii : 933 kWh/rok, Dobowe zużycie energii : 2.556 kWh/dzień, Napięcie - U : 230 V, Pojemność - V : 257 l, Szerokość - W : 900 mm, Głębokość - D : 700 mm, Wysokość - H : 875 mm, Moc elektryczna : 0.155 kW, Ilość drzwi : 2 szt, Temperatura min. : 2 °C</t>
  </si>
  <si>
    <t>Zmywarka do naczyń tunelowa</t>
  </si>
  <si>
    <t>Parametry	Przeznaczenie:do szkłaSterowanie:elektroniczneWymiar kosza:500 x 500 mm Wymiary (mm):570x600(+370)x(H)830 Ilość cykli mycia:3 wydajność :60, 30, 20 koszy/h maksymalna wysokość mytego:szkła 325 mm / talerzy 335 Zużycie wody na 1 cykl mycia:	1 cykl mycia 2-2,5 l Temperatura wody płuczącej:+85°C Moc elektryczna (W):6600 Napięcie (V):400 Waga (kg):55 dozownik nabłyszczacza :TAK dozownik detergentu (DDE):TAK pompa odpływowa / spustowa:TAK Instrukcja  CECHY PRODUKTU:– Niezwykle prosta w użyciu, utrzymaniu w czystości i serwisowaniu – Idealna do mycia talerzy, sztućców, szkła, kubków, tac– Sterowanie elektroniczne, dotykowy, elektroniczny panel- Dozowniki: detergentu i nabłyszczacza oraz pompa na wyposażeniu standardowym– Obudowa ze stali nierdzewnej AISI 304– U dołu obrotowe, oddzielne ramiona myjące z tworzywa i płuczące ze stali nierdzewnej
– U góry ramiona myjące stacjonarne z tworzywa, ramiona płuczące obrotowe, ze stali nierdzewnej– Solidne dwuwarstwowe drzwi z mikrowyłącznikiem pracy przy otwarciu– Maksymalna wysokość mytego szkła: 325 mm
– Maksymalna wysokość mytych talerzy: 335 mm– Temperatura wody myjącej 60°C
– Temperatura wody płuczącej 85°C– Bojler (pojemność/moc): 6 l / 6 kW – Wanna (pojemność/moc): 35 l / 2,8 kW– Pompa myjąca: 0,75 kM – Termostat bezpieczeństwa dla bojlera/wanny: do 105°C/99°C– Elektroniczny termometr wody w bojlerze i w wannie– Współczynnik szczelności pompy: IP 44– Regulowane w pionie nóżki ±10 mm, ø40 mm – Waga: 55 kg  FUNKCJE:– Trzy programy mycia: 60, 120, 180 s. (program mycia może zostać automatycznie wydłużony o czas nagrzania wody płuczącej do +85°C)– Program myjący komorę zmywarki
– Możliwość płukanie zimną wodą – szczególnie przydatny przy myciu szkła
– System „THERMO-PROTECTOR” zapobiegający płukaniu zimną
wodą – gwarantuje rozpoczęcie płukania przy temp. 85°– System „SOFT START” uruchomienie pompy wody przy niższym ciśnieniu i stopniowe podnoszenie ciśnienia dla ochrony delikatnych naczyń
– 8-punktowy system autodiagnostyczny– System ECO – zmniejszający pobieranie energii elektrycznej
WYPOSAŻENIE:– 1x kosz uniwersalny na szkło 500×500x(H)105 mm– 1x kosz z bolcami na talerze głębokie i płytkie w układzie 5×8 szt., 500×500x(H)105 mm– 1x koszyk na sztućce 110×110x(H)130 mm
– Elektryczny dozownik detergentu i nabłyszczacza– Wąż doprowadzający wodę dł. 1,5 m, z przyłączem ¾” gwint wew.– Pompa spustowa– Wąż spustowy– Kabel elektryczny bez wtyczki</t>
  </si>
  <si>
    <t>Parametry: Wymiary (mm):	260x175x(H)545 Moc elektryczna (W):	250 Napięcie (V):	230 Wyciskarka wolnoobrotowa 221044 Profesjonalna wyciskarka wolnoobrotowa marki Hendi. Idealne urządzenie do małej i dużej gastronomi, znakomicie sprawdza się również znaleźć w każdej domowej kuchni. Wyciskarka jest cicha w użytkowaniu, łatwa w obsłudze i nie przysparza trudności w czyszczeniu. Urządzenie świetnie nadaje się do przygotowywania świeżych soków owocowych lub warzywnych.Cechy produktu:Idealna do przygotowania: świeżych soków, musów, przecierów oraz koktajli owocowych, Odpowiednia do owoców i warzyw miękkich (jagody, maliny, truskawki), twardych (buraki, rzepa, imbir) oraz do ziół, traw, kiełków (pokrzywa, trawa pszeniczna, mniszek). W porównaniu do tradycyjnych wyciskarek odzyskuje znacznie więcej soku a pozostała pulpa z owoców i warzyw jest prawie całkowicie sucha, co świadczy o niezwykłej wydajności urządzenia. Wyciskanie soku przypomina proces wytłaczania mechanicznego na zimno
Ilość obrotów: 45 obr./min.. Funkcja rewersu do odblokowania ślimaka wyciskającego 
Mocny, indukcyjny silnik na prąd stały gwarantujący dużą moc i wytrzymałość urządzenia Bardzo cicha praca: 65 dB, Zabezpieczenie magnetyczne przed włączeniem urządzenia przy niewłaściwym zamontowaniu głowicy, Maksymalny czas pracy ciągłej: do 20 min. Duży otwór wsadowy ø83 mm np. na całe jabłka, gruszki, rzepę, z mechanizmem zabezpieczającym przed włożeniem dłoni. Mały otwór wsadowy ø42 mm z popychaczem na długie warzywa (np. marchewka, pietruszka, por), Spust do soku z praktycznym i szczelnym zamknięciem. Wewnętrzne sito ze stali AISI 304. Wałek ślimakowy, stelaż sita oraz elementy sita wykonane z TRITANU nie zawiera bisfenolu A, Obudowa z praktycznym uchwytem, wykonana z satynowanego aluminium oraz tworzywa ABS, Łatwa w obsłudze i czyszczeniu Waga: 7,2 kg, Dwa pojemniki z poliwęglanu na pulpę i sok, o pojemności 850 ml każdy. Szczoteczka z włosiem nylonowym do czyszczenia</t>
  </si>
  <si>
    <t>Parametry: Wymiary (mm):	170x120x(H)740, Długość (mm):	285, Średnica (mm):	75, Moc elektryczna (W):	250, Napięcie (V):	230, Waga (kg):	1,45   Misker ręczny marki Hendi o długości ramienia 250 mm, ze stałą prędkością. Produkty Hendi charakteryzują się wysoką jakością oraz uniwersalnością, prezentowany model rekomendowany jest do użytku w profesjonalnej kuchni oraz małej gastronomii.
Cechy produktu:- Wersja profesjonalna- Obudowa z nylonu- Ramię oraz ostrze wykonane ze stali nierdzewnej
- Łatwy w utrzymaniu czystości- Długość ramienia: 250 mm- Odpowiedni do naczyń o pojemności do 20 litrów- Prędkość 15 000 obr./min.- Waga 1,45 kg</t>
  </si>
  <si>
    <t>Parametry: przeznaczony do naczyń o pojemności:	200l: długość całkowita: 880: długość ramienia miksującego:540; Ø osłony noża:	123; Moc elektryczna (W):750; Napięcie (V):	230
Waga (kg):	4,57 Mikser ręczny z ramieniem miksującym XM-71
– Do miksowania różnych składników jednocześnie, w pojemnikach do 200 litrów
– Nóż z trzema ostrzami, wykonany z hartowanej stali nierdzewnej,posiadający trwałe krawędzi tnące
– Nowo zaprojektowana osłona noża o średnicy 123 mm– Czytelne oznaczenie poziomu maksymalnego zanurzenia– Ergonomiczna obudowa silnika wykonana jest z dwóch rodzajów tworzywa
– Stała prędkość 12000 obr./min– Część na dłoń pokryta jest antypoślizgowym materiałem</t>
  </si>
  <si>
    <t xml:space="preserve">Dwie szyby ze szkła hartowanego o wymiarze 1000mmx400mmx 10mm lub klejone 4/4/2
Uchwyty uchylne 4szt. ze stali nierdzewnej (robione na zamówienie w pracowni specjalistycznej)  </t>
  </si>
  <si>
    <t>Wymiar 1900 x 790 x 1570 mm; Funkcje płukania, mycia, wyparzania
·         System przesuwania koszy; Wszystkie elementy głównie wykonane ze stali nierdzewnej ; Panel zaprojektowany do podłączenia dozowników chemii. ; Regulator stałego ciśnienia przepływu wody. ; Wydajność: 3 programy 80, 100 i 120 koszy/ godz., 
·         Kierunek przesuwu koszy z prawej do lewej strony; Tace ﬁltrujące wyjmowalne do mycia; Zbiornik komory mycia grzany przez grzałki 
·         Kontrolowane termostatem temperatury: mycia 60°C, wyparzania 80-85°C. 
·         zużycie wody: 130 litrów/godzinę. 
·         Wysokość załadunku 390 mm. ; Termometry na panelu podające temperaturę wody mycia i płukania. 
·         Czujniki magnetyczne funkcji mycia, płukania oraz otwarcia drzwi. 
·         System oszczędzania energii. ; Zasilanie 400 V; Dodatkowo do zmywarki tunel suszący rogowy : Wymiar 1700 x 790 x 1570 mm</t>
  </si>
  <si>
    <t xml:space="preserve">Wymiar 1900 x 790 x 1570 mm; Funkcje płukania, mycia, wyparzania
·         System przesuwania koszy; Wszystkie elementy głównie wykonane ze stali nierdzewnej ; Panel zaprojektowany do podłączenia dozowników chemii. ; Regulator stałego ciśnienia przepływu wody. ; Wydajność: 3 programy 80, 100 i 120 koszy/ godz., 
·         Kierunek przesuwu koszy z prawej do lewej strony; Tace ﬁltrujące wyjmowalne do mycia; Zbiornik komory mycia grzany przez grzałki 
·         Kontrolowane termostatem temperatury: mycia 60°C, wyparzania 80-85°C. 
·         zużycie wody: 130 litrów/godzinę. 
·         Wysokość załadunku 390 mm. ; Termometry na panelu podające temperaturę wody mycia i płukania. 
·         Czujniki magnetyczne funkcji mycia, płukania oraz otwarcia drzwi. 
·         System oszczędzania energii. ; Zasilanie 400 V; </t>
  </si>
  <si>
    <t>Załącznik nr.1  Formularz cenowy</t>
  </si>
  <si>
    <t>UWAGA, PROSZĘ WYPEŁNIĆ TYLKO BIAŁE POLA</t>
  </si>
  <si>
    <r>
      <t xml:space="preserve">Wskazówki odnośnie skutecznej odpowiedzi na zapytanie.
</t>
    </r>
    <r>
      <rPr>
        <b/>
        <sz val="11"/>
        <color indexed="8"/>
        <rFont val="Calibri"/>
        <family val="2"/>
        <charset val="238"/>
      </rPr>
      <t>Wypełniony dokument prosimy przesłać jako:
- dokument Excel do celów analizy oraz dokument PDF lub JPG ze stemplem i podpisem osoby upoważnionej, jako dowód przystąpienia do zapytania ofertowego.</t>
    </r>
  </si>
  <si>
    <t xml:space="preserve"> Polski Holding Hotelowy Sp. z o.o., ul. Komitetu Obrony Robotników 39 G, 02-148 Warszawa</t>
  </si>
  <si>
    <t>Dane oferenta</t>
  </si>
  <si>
    <t>Imię i nazwisko autora oferty:</t>
  </si>
  <si>
    <t>Nazwa firmy/oferenta (zgodna z KRS firmy)</t>
  </si>
  <si>
    <t>Nazwa Handlowa
(jeśli jest niezgodna z nazwą w KRS)</t>
  </si>
  <si>
    <t>Adres oferenta - kod, miejscowość, 
ulica, nr domu, nr lokalu:</t>
  </si>
  <si>
    <t>NIP ofertenta:</t>
  </si>
  <si>
    <t>E-mail oferenta:</t>
  </si>
  <si>
    <t>Data sporządzenia oferty:</t>
  </si>
  <si>
    <t>uwagi</t>
  </si>
  <si>
    <t>Bufet na wymiar</t>
  </si>
  <si>
    <t xml:space="preserve"> Zakup mebli bufetowych z miejscem na dania gorące i zimne</t>
  </si>
  <si>
    <t>Wymiana lady barowej na drewno</t>
  </si>
  <si>
    <t>Mikser do siekania, mielenia, rozdrabniania</t>
  </si>
  <si>
    <t>Pakowarka próżniowa komorowa</t>
  </si>
  <si>
    <t>Krajalnica</t>
  </si>
  <si>
    <t xml:space="preserve">Zapytanie ofertowe
dotyczące podpisania umowy na zakup urządzeń dla gastronomii dla obiektów  zarządzanych przez Polski Holding Hotelowy Sp. z o.o.
oraz należących do Grupy Kapitałowej PHH </t>
  </si>
  <si>
    <t xml:space="preserve">Odpowiadając na zapytanie ofertowe dotyczące podpisania umowy na zakup urządzeń dla gastronomii dla obiektów  zarządzanych przez Polski Holding Hotelowy Sp. z o.o.
oraz należących do Grupy Kapitałowej PHH </t>
  </si>
  <si>
    <t xml:space="preserve">INFORMACJE DODATKOWE </t>
  </si>
  <si>
    <t>Termin płatności (30 dni) (TAK/NIE)</t>
  </si>
  <si>
    <t>Akceptacja draftu umowy (TAK/NIE) 
jeśli NIE prosimy o podanie uwag - w osobnym pliku</t>
  </si>
  <si>
    <t>Oświadczam iż nie zalegam z opłatami podatków CIT, VAT i ZUS. Nie wymaga się oświadczeń potwierdzonych przez właściwy urząd (TAK/NIE)</t>
  </si>
  <si>
    <t>Oświadczam, iż w czasie trwania projektu, nieprzerwanie będę rejestrowany w rejestrze „Biała Lista Podatników” (TAK/NIE)</t>
  </si>
  <si>
    <t>Inne</t>
  </si>
  <si>
    <t>Czas realizacji zamówienia 
(czas dostawy od momentu zamówienia do momentu dostarczenia zamówienia do obiektu - proszę podać w dniach roboczych)</t>
  </si>
  <si>
    <t xml:space="preserve">Sterowanie:elektroniczne, Pojemność (ilość/wymiar):	5x GN 2/3, Odległość pomiędzy prowadnicami (mm):68, Wymiary (mm):610x730x(H)660 mm; Wymiary zewnętrzne ok. (mm) :610x730x660(h), Ilość wentylatorów:1 z rewersem; Zakres temp. (°C):+50 do +270 C, Termostat:+50 do +270 C; Timer:0 do 120 min, Moc elektryczna (W):3200; Napięcie (V):230, </t>
  </si>
  <si>
    <t>Krajalnica do wędlin o średnicy noża 30 cm. Stalowy nóż. Obudowa z anodowanego aluminium. Wbudowana strzałka. Wygodny uchwyt przesuwu stolika podawczego. Regulacja grubości plastra od 0,2 do 15 mm. Maksymalna średnica krojonych wędlin - ok. 22 cm. Zasilanie:230 V
Moc:0.25 kW Wymiary całkowite: ok. 46x40x38 cm średnica noża:30 cm Grubość cięcia ok. 0.2-15 mm</t>
  </si>
  <si>
    <t>Parametry:Długość listwy zgrzewającej ok. (mm) :420; Wymiary zewnętrzne (mm) :490x260x(H)145; Moc elektryczna (W):550
Cechy produktu:; - Cyfrowy wyświetlacz cyklu próżniowego i zgrzewania- Możliwość wyboru wytwarzania próżni w sposób ciągły lub pulsacyjny
- Dodatkowe przyciski szybkiego startu wytwarzania próżni oraz zgrzewania umieszczone na uchwycie- Automatyczne wyłączanie po 10 minutach bezczynności – oszczędność energii elektrycznej- Szerokość listwy zgrzewającej 5 mm zapewnia wyjątkową szczelność
- Duża moc listwy zgrzewającej pozwala na skrócenie czasu do 2-3 s.- Regulacja czasu zgrzewania worków ; - Podwójna pompa o dużej wydajności: 16 l/min.- Obudowa wykonana ze stali nierdzewnej; - Solidny uchwyt- Do użytku wyłącznie z workami moletowanymi o maksymalnej szerokości 406 mm</t>
  </si>
  <si>
    <t xml:space="preserve">Specyfikacje do zakupu stołu mrożniczego na lobby :
     Stół chłodniczy 2- drzwiowy o wymiarach(SxDxW) 1250x570x810mm. Przeznaczony do przechowywania żywności w zakresie temperatur -18~-22C. Obudowa zewnętrzna i wewnętrzna wykonana ze stali nierdzewnej. 
      Boczny agregat chłodniczy dedykowany do pracy w 4 klasie klimatycznej, przy maksymalnej temperaturze otoczenia 30C i wilgotności względnej 55%. Zasilany jednofazowo. Elektroniczny sterownik temperatury z cyfrowym wyświetlaczem temperatury.Urządzenie musi posiadać chłodzenie wymuszone oraz funkcję automatycznego odszraniania.                                           
</t>
  </si>
  <si>
    <t xml:space="preserve">Wykonana z drewna lub materiału drewnopodobnego, najważniejsze cechy:
odporność na wysokie i niskie temperatury, odporność na płyny oraz tarcie.  Kolor podobny do drewna dębowego. , Lada barowa w kształcie litery L.
Wymiary: Szerokość 400mm, Grubość 50mm, Długość frontu 4800mm, Długość boku 2500mm. </t>
  </si>
  <si>
    <t>Krajalnica do wędlin</t>
  </si>
  <si>
    <t>miejsce dostawy</t>
  </si>
  <si>
    <t>Moxy Poznań Airport</t>
  </si>
  <si>
    <t>Golden Tulip Gdańsk Residence</t>
  </si>
  <si>
    <t>Profesjonalna krajalnica żywności przeznaczona do krojenia zarówno miękkich jak i twardych produktów na plastry o maksymalnej grubości do 16 mm. Idealna zwłaszcza do krojenia wędlin. Pochylone ostrze o średnicy 25 cm. Optymalne pochylenie stołu podawczego do noża pod kątem 45 stopni.silnik z niezawodną przekładnią ślimakową.Wbudowana ostrzałka. elementy mające kontakt z żywnością wykonane ze  stali nierdzewnej, natomiast nóż - ze stali chromowanej.Krojenie odbywa się grawitacyjnie, bez potrzeby dociskania żywności. W krajalnicy do wędlin 310p2 można kroić żywność do samego końca bez pozostawiania resztek dzięki zastosowaniu płytki dociskowej.Krajalnica spełnia wszelkie standardy CE w zakresie bezpieczeństwa i higieny.Napęd silnika jest sterowany przyciskami START/STOP, co uniemożliwia samoczynne włączenie się krajalnicy po chwilowym zaniku napięcia. Dodatkowo krajalnica jest wyposażona w blokadę umożliwiającą zdjęcie stołu podawczego tylko w pozycji zerowej pokrętła regulacji grubości plastra i przy ustawieniu tego stołu w pozycji przy tym pokrętle.Ostrze noża jest trwale zabezpieczone specjalną osłoną, co przeciwdziała przypadkowemu skaleczeniu się podczas czyszczenia. Zasilanie:230 V, Moc:0.15 kW, przykładowe wymiary: 61.5x39.7x40.7 cmśrednica noża:25 cm Grubość cięcia:0-16 mm , Max. wielkość krojonego produktu:24x20. wys. 14 cm, Wymiary stołu podawczego:22x20 cm, Klasa bezpieczeństwa:IP 33</t>
  </si>
  <si>
    <t>Automatyczny zmiękczacz do wody przeznaczony do zmywarek, pieców konwekcyjno-parowych, ekspresów do kawy oraz kostkarek. Max. przepływ wody 30 l/min, automatyczna regeneracja uzależniona od zużycia wody. Proces regeneracji nie blokuje pracy zasilanych urządzeń, maksymalna temperatura wody 45 stopni Celsjusza, zbiornik soli ok. 10 kg, musi pasowac do zmywarki Hobart model FX - A- SEF</t>
  </si>
  <si>
    <t>proszę zaproponować artykuł zgodny ze specyfikacją lub o parametrach równoważnych lub wyższych 
(ew.różnice w specyfikacji proszę opisać w kolumnie H)</t>
  </si>
  <si>
    <t>Moxy Katowice Airport</t>
  </si>
  <si>
    <t>Holiday Inn Express Rzeszów Airport</t>
  </si>
  <si>
    <t>Best Western Hotel Jurata</t>
  </si>
  <si>
    <t>Courtyard by Marriott Warsaw Airport</t>
  </si>
  <si>
    <t>Best Western Plus Olsztyn Old Town</t>
  </si>
  <si>
    <t>Renaissance Warsaw Airport hotel</t>
  </si>
  <si>
    <t>Nr telefonu oferenta (bezpośredni kontakt do osoby odpowiedzialnej za sporządzenie oferty):</t>
  </si>
  <si>
    <t>Mikser ręczny 350 mm, 0,44 kW , MP 350 Ultra, DANE TECHNICZNE:; MAKS. PRĘDKOŚĆ; OBROTOWA: 9500 obr./min; DŁUGOŚĆ RAMIENIA:350 mm; MOC CAŁKOWITA:0.44 kW; NAPIĘCIE:230 V; MATERIAŁ: stal; nierdzewna; tworzywo sztuczne; ZASILANIE:elektryczne; Mikser ręczny do obróbki w naczyniach o pojemności do 50 litrów• Zespół silnikowy ze stali nierdzewnej• Całkowity demontaż wykonanego ze stali nierdzewnej dzwonu</t>
  </si>
  <si>
    <t>Lampy grzewcze</t>
  </si>
  <si>
    <t>Materiał: Blacha stalowa, Powlekane proszkowo; Materiał wewnątrz: Tworzywo sztuczne ABS
Wymiary wewnętrzne: szer. 160 x gł. 190 x wys. 280 mm; Pojemność: 8,1 l; Chłodzenie: kompresor, Powietrze obiegowe; Zakres temperatury: 0 °C do 4 °C; Zużycie energii elektrycznej: 188 kWh / rok; Klasa wydajności energetycznej: A (Nr EU 2019 / 2024)
; Otwór na wężyk do mleka: Po 2 otwory, z lewej i prawej strony urządzenia, Ø 7 mm; Przystosowane np. do 3 opakowań Tetra Pak®, każde o pojemności 1 litra, B; Moc przyłączeniowa: 0,075 kW | 230 V | 50/60 Hz; wymiary: szer. 225 x gł. 472 x wys. 458 mm; waga: ok. 13,8 kg</t>
  </si>
  <si>
    <t>Urządzenie wolnostojące; Klasa efektywności energetycznej [E]: Objętość użytkowa: {X} litrów; Dostępne odprowadzanie skroplin; Gruba izolacja 60 mm; Przykrycie jest zamykane; Przezroczyste panele na logo; Ręczna regulacja temperatury; Tom: 47 dB (A); Przyjazny dla środowiska
Łatwe do czyszczenia; Jakość; Bezpieczne szkło hartowane: Urządzenie na zewnątrz w kolorze szarym
Chłodzenie; Chłodzenie statyczne; Odszranianie ręczne; Czynnik chłodniczy: [R600a] ,bezfreonowy
Zakres temperatur: -18 °C do -23 °C; Komory chłodnicze; 1 komora chłodząca z 1 szklaną pokrywką
Maksymalna liczba koszy: 2; Wyposażenie wnętrza; Aluminiowe wnętrze
Przyłącze; Przyłącze elektryczne: 230VV / [1_N_PE] faza / 50 Hz; Wymiary; Wymiary zewnętrzne ok.  (Szer.xGłęb.xWys.): 645 mm x 650 mm x 940 mm
W zestawie; 2 Koszyki do wieszania ; Dyrektywy: Materiał jest zgodny z europejskimi normami żywnościowymi: Produkowane zgodnie z wytycznymi dotyczącymi higieny i bezpieczeństwa: Zgodnie z przepisami CE</t>
  </si>
  <si>
    <t xml:space="preserve">Montaż witryny chłodniczej, która jest zakupiona w ramach tego zadania. prace budowlane (wiercenie i cięcie  blatów w osłonie wodnej, wklejanie uchwytów na kotwy chemiczne). </t>
  </si>
  <si>
    <t>Witryna chłodnicza  do sushi 4x1/3GN. Witryna chłodnicza do ekspozycji sushi, tapas czy różnego rodzaju starterów. Nowoczesne wzornictwo .Nadstawka chłodnicza mieści 4 pojemniki GN 1/3 ze stali nierdzewnej, które są zawarte w zestawie. Dostęp do nich odbywa się za pośrednictwem przesuwanych drzwiczek szklanych. Wykonane są one ze szkła hartowanego, podobnie jak panoramiczna zaokrąglona szyba przednia. Zapewnia to dużą wytrzymałość, a jednocześnie bardzo dobre właściwości izolujące.Witryna pracuje w zakresie temperatur 0~ +12°C . Natomiast zastosowana technologia chłodzenia statycznego z górną dyszą parową oraz funkcją automatycznego rozmrażania zapewnia bardzo efektywną pracę, a jednocześnie jest energooszczędna.Sterowanie nadstawką odbywa się za pomocą sterownika elektronicznego z wyświetlaczem temperatury.PRZEZNACZENIE / ZASTOSOWANIEEkspozycja sushi, tapas, starterów PARAMETRY ok. Długość [mm]: 1177 Szerokość [mm]: 420 Wysokość [mm]: 265 Wymiary (DxSxW) [cm]: 117,7x42x26,5 Norma gastronomiczna [GN]: 4x1/3</t>
  </si>
  <si>
    <t xml:space="preserve">Płyty grzewcze: płyty indukcyjne. Szerokość płyty grzewczej [cm]: 58 Moc całkowita [W]:  7400 Poziomy mocy: 2100
Wymiary płyty [mm]: 780 X 520 Funkcjonalność płyty: czujnik wykrywania naczyń,funkcja booster,Funkcja zarządzania maksymalnym poborem mocy 7400W, Sterowanie dotykowe -/+,Timer, zabezpieczenie przed przegrzewanien Ilość biegów:  9, Pole grzejne lewy przód / BOOSTER [W]:2300, Pole grzejne lewy tył / BOOSTER [W]: 1400   Wykonanie: szkło hartowane, Szerokość [mm]:  780, Głębokość [mm]: , 520 Gwarancja [mc].:  60 , technologia pracy pól indukcyjnych została przeprojektowana, aby poprawić wydajność gotowania i uzyskać dodatkowe, zaawansowane funkcje. Płyta wyposażona jest w 4 strefy gotowania i idealnie dopasuje się do większości kuchni. Sterowanie 4 sliderami dotykowymi (9 poziomów mocy). Maksymalne bezpieczeństwo Użytkownika. Możliwość montażu na powierzchni blatu i na równi z blatem.
Technologia zdalnego sterowania falami radiowymi pozwala na sterowanie okapem bezpośrednio z płyty
Funkcjonalności:Płyta w kolorze czarnym, tworzy znakomicie elegancki design w Twojej kuchni.  
• Wymiary (szerokość x głębokość od ściany): 900 x 410 mm• Sposób montażu: na blacie/na równi z blatem
• Ilość grzewczych pól indukcyjnych: 5- 2 x 220x197 mm, o mocy 2100 W (Booster 3000 W), w funkcji Bridge: 395x220 mm, 3000 W (Booster 3700 W)
- 1 x 200 mm, o mocy 2300 W (Booster 3000 W)- 1 x 160 mm, o mocy 1400 W (Booster 2100 W)
• Maksymalny pobór mocy: 7400 W• Ilość poziomów mocy: 9• Funkcja sterowani okapem K-Link• Sterowanie: slidery dotykowe dla każdego pola• Timer 1-99 min. z automatycznym wyłączeniem• Czujnik wykrywania naczyń• Wskaźnik ciepła resztkowego• Zabezpieczenie przed przegrzaniem
• Zabezpieczenie elektryczne przed nieprawidłowym działaniem napięcia• Automatyczne wyłączanie strefy grzewczej przy braku aktywności Użytkownika w określonym czasie• Funkcja Bridge - połączenia 2 pól grzewczych w jedno duże• Funkcja Booster (czasowe zwiększenie mocy na 5 min)
• Funkcja Power (czasowe zwiększenie mocy na poziom maksymalny, aby podgrzać naczynie i automatyczny powrót do poziomu zadanego)
• Funkcja rozmrażania• Funkcja pauzy• Funkcja AUTO - podczas pracy płyty poziom wydajności okapu dostosowuje się do najwyższego poziomu mocy pobieranej przez pola grzewcze• Funkcja blokady panelu sterowania (zabezpieczenie przed przypadkowym włączeniem płyty (np. przez dziecko)
• Funkcja zarządzania maksymalnym poborem mocy 7400W (w celu ochrony domowej instalacji elektrycznej przed przeciążeniem)
• Możliwość obniżenia maksymalnego poboru mocy całkowitej do poziomu niższego niż 7400W (jeśli instalacja domowa nie może być obciążona tak dużą mocą)• Możliwość podłączenia do 3 fazowego zasilania
</t>
  </si>
  <si>
    <t>Opis produktu: - stal nierdzewna - zestaw zawiera: pojemnik z nożem, nakładka miksująca, pokrywa z wbudowaną miarką - pojemnik można myć w zmywarce Dane techniczne: - zakres temperatur: 24°C - 190°C - zakres obrotów: 0 - 12.500 obr./min. - moc grzałki 800 W - moc silnika 1500 W - waga 13,5 kg - slot na kartę SD - maksymalny czas pracy 4 godziny - ilość biegów 26</t>
  </si>
  <si>
    <t xml:space="preserve">Wielofunkcyjny Mikser Termiczny </t>
  </si>
  <si>
    <t xml:space="preserve">Mikser ręczny blender </t>
  </si>
  <si>
    <t>Blender kielichowy</t>
  </si>
  <si>
    <t xml:space="preserve">Odwrócona osmoza do zmywarki </t>
  </si>
  <si>
    <t>cena w PLN netto za 1 sztukę</t>
  </si>
  <si>
    <t>wartość total</t>
  </si>
  <si>
    <t>wartość oferty total</t>
  </si>
  <si>
    <t>marka i model wycenionego modelu</t>
  </si>
  <si>
    <t>link do wycenionego produktu</t>
  </si>
  <si>
    <t>okres gwarancji na produkt ( w miesiącach)</t>
  </si>
  <si>
    <t>suma</t>
  </si>
  <si>
    <t>artykuł/specyfikacja</t>
  </si>
  <si>
    <t>IKAR- Poznań</t>
  </si>
  <si>
    <t>Hotel Regent- Warszawa</t>
  </si>
  <si>
    <t>lp.</t>
  </si>
  <si>
    <r>
      <t>1</t>
    </r>
    <r>
      <rPr>
        <b/>
        <sz val="10"/>
        <color theme="1"/>
        <rFont val="Calibri"/>
        <family val="2"/>
        <charset val="238"/>
        <scheme val="minor"/>
      </rPr>
      <t>.</t>
    </r>
    <r>
      <rPr>
        <b/>
        <u/>
        <sz val="10"/>
        <color theme="1"/>
        <rFont val="Calibri"/>
        <family val="2"/>
        <charset val="238"/>
        <scheme val="minor"/>
      </rPr>
      <t>Płyta grillowa elektryczna, 1/2+1/2, PO |</t>
    </r>
    <r>
      <rPr>
        <sz val="10"/>
        <color theme="1"/>
        <rFont val="Calibri"/>
        <family val="2"/>
        <charset val="238"/>
        <scheme val="minor"/>
      </rPr>
      <t>; długość 900, szrokośc 800, wysokośc 900 mm; waga 147,2 kg, ilośc stref grzewczych 2;powierzchnia do smazenia 1/2 gładka, 1/2 ryflowana; regulacja wyskości do 950 mm; przyłącze urzadzenia 3 nac ; strefy grzewcze osobno regulowane; moc przyłączeniowa 15kW; typ- urzadzenie stojące; materiał CNS 18/10; szerokośc powierzchni do smazenia 750mm; napięcie 400 V; reulowana wysokośc nóżek ; seria :900; rodzaj podstawy- otwarta; czestotliwość 50/60Hz; materiał powierzchni do smażenia - stal; urzadzenie elektryczne, głębokośc powierzchni do smażenia 760 mm.                                                                                                                                                                                                                                                                                                  2.</t>
    </r>
    <r>
      <rPr>
        <u/>
        <sz val="10"/>
        <color theme="1"/>
        <rFont val="Calibri"/>
        <family val="2"/>
        <charset val="238"/>
        <scheme val="minor"/>
      </rPr>
      <t xml:space="preserve"> </t>
    </r>
    <r>
      <rPr>
        <b/>
        <u/>
        <sz val="10"/>
        <color theme="1"/>
        <rFont val="Calibri"/>
        <family val="2"/>
        <charset val="238"/>
        <scheme val="minor"/>
      </rPr>
      <t>DODATKOWY OSPRZĘT DO KOMLETU URZADZENIA</t>
    </r>
    <r>
      <rPr>
        <u/>
        <sz val="10"/>
        <color theme="1"/>
        <rFont val="Calibri"/>
        <family val="2"/>
        <charset val="238"/>
        <scheme val="minor"/>
      </rPr>
      <t>-</t>
    </r>
    <r>
      <rPr>
        <sz val="10"/>
        <color theme="1"/>
        <rFont val="Calibri"/>
        <family val="2"/>
        <charset val="238"/>
        <scheme val="minor"/>
      </rPr>
      <t xml:space="preserve"> osłona przeciwbryzgowa 980; 870x713x98 mm|, waga 4,1kg; materiał- stal szlachetna </t>
    </r>
  </si>
  <si>
    <t xml:space="preserve">Opis produktu: Pola indukcyjne o średnicy 250 mm i mocy 3,5 kW
 z regulowanymi poziomami grzania; Panel przedni grawerowany laserowo
; Wskaźnik ciepła resztkowego (wskaźniki zalegania ciepła)
System rozpoznawania naczyń, Automatyczny system zabezpieczenia przed przegrzaniem
Wyświetlacz parametrów pracy, Urządzenia w wersji bez kominka spalinowego dają możliwość pracy na naczyniach o większej średnicy, ; Przeznaczone do obróbki termicznej prowadzonej na naczyniach dedykowanych do technologii indukcyjnej. Przeznaczone dla małej, średniej i dużej gastronomii. Parametry techniczne:  certyfikat  elektryczny dla gastronomi,  Szerokość - W : 400 mm; Głębokość - D : 700 mm; Wysokość - H : 850 mm z szafką na dolnej części.                                                                                          </t>
  </si>
  <si>
    <r>
      <rPr>
        <u/>
        <sz val="10"/>
        <color theme="1"/>
        <rFont val="Calibri"/>
        <family val="2"/>
        <charset val="238"/>
        <scheme val="minor"/>
      </rPr>
      <t>ELEKTRYCZNE urządzenie do gotowania makaronu</t>
    </r>
    <r>
      <rPr>
        <sz val="10"/>
        <color theme="1"/>
        <rFont val="Calibri"/>
        <family val="2"/>
        <charset val="238"/>
        <scheme val="minor"/>
      </rPr>
      <t xml:space="preserve"> : Warnik do makaronu:- stal chromowo-niklowa 18/10- 1 komora o pojemoności: 40 litrów- wbudowany zawór doprowadzający i odprowadzający wodę- moc przyłączeniowa: 9,6 kW / 400 V 50/60 Hz 3 NAC- wymiary: szer. 400 x gł. 900 x wys. 900-950 mm- waga: 45.2 kg; model stojacy ,                                                                                                                                                                                                                                                                                                                                                 </t>
    </r>
    <r>
      <rPr>
        <u/>
        <sz val="10"/>
        <color theme="1"/>
        <rFont val="Calibri"/>
        <family val="2"/>
        <charset val="238"/>
        <scheme val="minor"/>
      </rPr>
      <t>DODATKOWY OSPRZĘT DO KOMLETU URZADZENIA</t>
    </r>
    <r>
      <rPr>
        <sz val="10"/>
        <color theme="1"/>
        <rFont val="Calibri"/>
        <family val="2"/>
        <charset val="238"/>
        <scheme val="minor"/>
      </rPr>
      <t xml:space="preserve">- .koszyk na makaron; seria 900 master koszyk CNS18/10, zuchwytemz tworzywa sztucznego. wymiary: szer. 160x gł.290x wys. 205 mm, waga 1.11kg (sztuk 2).: koszyk na makaron seria 900 master koszyk CNS18/10 z uchwytem  z tworzywa sztucznego wymiary: szer. 140x gł.140x wys. 205 mm, waga 0,73kg (sztuk 4);    koszyk na makaron seria 900 master koszyk CNS18/10 z uchwytem  z tworzywa sztucznego wymiary: szer. 145x gł.290x wys. 205 mm, waga 1,15kg </t>
    </r>
  </si>
  <si>
    <t>Moc: 450 W; 2 prędkości; Kielich z poliwęglanu; Pojemność: 1,25 l; 0,5 l / 25 sek; Napięcie [V] 230 Moc [W] 450 Przewód zasilający [m] 1,5. Maksymalna pojemność [l] 1,25 ; Materiał noży Stal nierdzewna; Materiał obudowy Plastik
Wymiary (DxSxW) [cm] 23 x 17 x 41; Waga [kg] 3.15</t>
  </si>
  <si>
    <t xml:space="preserve">4 moduły: - Moduł neutralny – blat wykonany z granitu o grubości ok.30mm, mobilny (na kółkach z możliwością jazdy po wykładzinie),cokoły metalowe, obudowa drewniana, pod blatem miejsce na talerze na zasadzie szafek. Wymiary modułu: Wysokość 900mm, Szerokość 1600mm, Długość 750mm.
- 2x Moduł chłodniczy – blat wykonany z granitu o grubości ok.30,m, mobilny (na kółkach z możliwością jazdy po wykładzinie),cokoły metalowe, obudowa drewniana, pod blatem miejsce na talerze na zasadzie szafek. Wymiary Możliwość włożenia 3x lub 4x Gn 1/1.  Wymiary modułu: Wysokość 900mm, Szerokość 1600mm, Długość 750mm - Moduł grzewczy - blat wykonany z granitu o grubości ok.30mm, mobilny (na kółkach z możliwością jazdy po wykładzinie),cokoły metalowe, obudowa drewniana, pod blatem miejsce na talerze na zasadzie szafek. Możliwość ustawienia 4x szefing Gn ½ lub 6x Gn 1/3, (4 miejsca indukcyjne). Wymiary modułu: Wysokość 900mm, Szerokość 1600mm, Długość 750mm. </t>
  </si>
  <si>
    <t>zmywarko/wypażarka na bar</t>
  </si>
  <si>
    <t>1) wymiar:max700mm-H bez nóżek, max540mm-D,max500mm-W, 2) Obudowa z stali nierdzewnej , 3) tworzenie kostek metodą natryskową 4)wydajność na dobę :35kg/24h, 5) odpływ grawitacyjny, 6)chłodzona wodą ,7) urządzenie przystosowane do pracy ciągłej, 8) czujnik poziomu napełnienia, 9) zasilanie 240V</t>
  </si>
  <si>
    <t xml:space="preserve">Zmywarko-wyparzarka1) wymiar:max815mm-H,max540mm-D, max585mm-W 2)do zabudowy, 3)stal nierdzewna, 4) sterowanie elektromechaniczne, 5)zmywarka wyposażona w  dozowniki do płynów, 6) pompa odprowadzająca brudną wodę  7) producent zmywarki nie może wymagać od nabywcy  stosowania własnych płynów celem utrzymania gwarancji i właściwej jakości mycia, 8)wielkość kosza350x350, 9) zasilanie 240V, przystosowana do mycia szkła,zużycie wody 2,4 l/cykl; moc grzałki komory - 1,6kW do 2,6kW
</t>
  </si>
  <si>
    <t>zmiękczacz do wody do kostraki i zmywarki</t>
  </si>
  <si>
    <t xml:space="preserve">Przeznaczony do zmywarek, oraz kostkarek, 1) wymiar:510mm-H,360mm-D, 200mm-W,2)maksymalny przepływ wody ~8.33 l /min., 3)automatyczna regeneracja uzależniona od zużycia wody, proces regeneracji nie blokuje pracy zasilanych urządzeń, 4)maksymalna temperatura wody do 45°C,5) zbiornik na sól o pojemności ok. 10 kg
6) zasilanie240V, 50/60 Hz, </t>
  </si>
  <si>
    <t>Tworzywo sztuczne, stal; dzbanek wykonany z poliwęglanu bez BPA
w komplecie 2 pojemniki; noże wykonane ze stali nierdzewnej, w zestawie obudowa dźwiękoszczelna; 30 programów; możliwość stworzenia własnego programu; panel dotykowy; wyświetlacz LCD w kolorze niebieskim; membranowy panel sterujący z 6 przyciskami; 9 poziomów regulacji obrotów, funkcja ,,pulse"; wyświetlacz informuje o wybranym programie, czasie do zakończenia cyklu oraz ilość wykonanych wszystkich cykli dla kontroli sprzedaży; wbudowany czujnik temperatury silnika, rekomendowana wydajność: +150 napojów; możliwość wbudowania w blat ; dożywotnia gwarancja na noże i sprzęgło; parametry ok.: prędkość: 30.000 obr/min; zasilanie: ok. 230V, moc: 3,8KM</t>
  </si>
  <si>
    <t xml:space="preserve">Piec konwekcyjno - parowy </t>
  </si>
  <si>
    <t>Kuchnia elektryczna 6-płytowa na podstawie otwartej, Obudowa: stal nierdzewna, Parametry:                                           Wymiary ok. (mm):1200x700x(H)900; Moc (kW)15,6; Płyty ok. :6xø220mm</t>
  </si>
  <si>
    <t xml:space="preserve">1) Piec elektryczny z bezpośrednim natryskiem, Sterowanie:elektroniczne; Odległość pomiędzy prowadnicami (mm):68 mm; Wymiary zewnętrzne (mm) :730x785x(H)1130 mm Ilość wentylatorów:2 z autorewersem; Zakres temp. (°C):od 30°C do 270°C Nawilżanie:bezpośrednie, Automatyczny system myjący, Sonda, Moc elektryczna ok. :15,4 kW, Napięcie 400V 	                                  2) Podstawa pod piec, prowadnice na tace 5xGn 1/1 mm, o wym. 610x560x(H)770 mm. Parametry: Szerokość w mm:610, Głębokość w mm:560, Wysokość (mm):770, Ilość prowadnic: 5x GN 1/1 </t>
  </si>
  <si>
    <r>
      <t xml:space="preserve">Lampa do podgrzewania potraw -  Parametry ok.: Moc elektryczna (W):500; Szerokość (mm): 495, Głębokość (mm): 355,  Wysokość (mm): 590, Napięcie (V):230 </t>
    </r>
    <r>
      <rPr>
        <sz val="10"/>
        <color rgb="FFFF0000"/>
        <rFont val="Calibri"/>
        <family val="2"/>
        <charset val="238"/>
        <scheme val="minor"/>
      </rPr>
      <t xml:space="preserve"> </t>
    </r>
    <r>
      <rPr>
        <sz val="10"/>
        <color theme="4" tint="-0.249977111117893"/>
        <rFont val="Calibri"/>
        <family val="2"/>
        <charset val="238"/>
        <scheme val="minor"/>
      </rPr>
      <t>Przesyłam przykład na zdjęciu oraz link https://www.hendi.pl/lampa-do-podgrzewania-potraw-kod-273906</t>
    </r>
  </si>
  <si>
    <r>
      <t>Płyta grzewcza GN 1/1 - Parametry ok. Wymiary (mm): 530x325x(H)30mm; Moc elektryczna (W):190  Szerokość (mm): 530; Napięcie (V): 230.</t>
    </r>
    <r>
      <rPr>
        <sz val="10"/>
        <color rgb="FFFF0000"/>
        <rFont val="Calibri"/>
        <family val="2"/>
        <charset val="238"/>
        <scheme val="minor"/>
      </rPr>
      <t xml:space="preserve"> </t>
    </r>
    <r>
      <rPr>
        <sz val="10"/>
        <color theme="4" tint="-0.249977111117893"/>
        <rFont val="Calibri"/>
        <family val="2"/>
        <charset val="238"/>
        <scheme val="minor"/>
      </rPr>
      <t>Przesyłam przykład na zdjęciu oraz link https://www.hendi.pl/plyta-grzewcza-gn-11-kod-209509</t>
    </r>
  </si>
  <si>
    <t xml:space="preserve">Płyta grzewcza </t>
  </si>
  <si>
    <r>
      <rPr>
        <sz val="10"/>
        <rFont val="Calibri"/>
        <family val="2"/>
        <charset val="238"/>
        <scheme val="minor"/>
      </rPr>
      <t>Wymiary bufetu na sale Szekla: - dł. 1.35m gł. 0.8m wys. 0.85  (dwa takie segmenty). - dł. 1.80m gł. 0.8m wys. 0.85  (dwa takie segmenty). Bufety posiadają otwory w blacie na kable( w rogach na górze blatu).; Konstrukcja bufetu na kółkach, aby były mobilne, dolne fronty są otwierane.</t>
    </r>
    <r>
      <rPr>
        <sz val="10"/>
        <color rgb="FFFF0000"/>
        <rFont val="Calibri"/>
        <family val="2"/>
        <charset val="238"/>
        <scheme val="minor"/>
      </rPr>
      <t xml:space="preserve"> </t>
    </r>
    <r>
      <rPr>
        <sz val="10"/>
        <rFont val="Calibri"/>
        <family val="2"/>
        <charset val="238"/>
        <scheme val="minor"/>
      </rPr>
      <t xml:space="preserve"> Zbudowany z płyta wiórowa z laminatu</t>
    </r>
    <r>
      <rPr>
        <sz val="10"/>
        <color theme="4" tint="-0.249977111117893"/>
        <rFont val="Calibri"/>
        <family val="2"/>
        <charset val="238"/>
        <scheme val="minor"/>
      </rPr>
      <t>.</t>
    </r>
  </si>
  <si>
    <t>Parametry  Wymiary ok. (mm):230 x 230 x(H)160 Moc elektryczna (W):1000; Napięcie (V):230 Przykładowy opis; Robot wielofunkcyjny Kenwood FPM800
Cechy produktu:– Do cięcia, szatkowania, ścierania, zagniatania ciasta, ubijania, mieszania, wyciskania soków, kruszenia lodu– Płynna regulacja obrotów– Praca pulsacyjna; – Obudowa stalowa, satynowana– Gumowe, antypoślizgowe nóżki ; 
PRZYSTAWKI :Malakser – Pojemność ok. 3l– Skala: od 500 do 2000 ml; – Gradacja skali: co 500 ml– Nóż ząbkowany– Z przezroczystego poliwęglanu– Wsad owalny: 74×51 mm– Dodatkowo otwór wsadowy: średnica 430 mm– Wymiary: średnica 210, (H) 260 mm
Mini malakser– Pojemność: 1,75 l– Nóż ząbkowany– Z przezroczystego poliwęglanu– Wsad owalny: 74×51 mm– Dodatkowo otwór wsadowy: średnica 430 mm ;  Blender– Pojemność: ok. 1,5 l– Szkło – Nożyk 4 ramienny– Skala: od 200 do 1600 ml– Gradacja skali: 200 ml– Oznaczenie skali poziomu gorących potraw (1200 ml)– Wymiary ok. :  średnica 140 , (H) 270 mm Tarcze do szatkowania z wykorzystaniem pojemnika malaksera– Tarcza na słupki „Julienne”: 2,5×3 mm– Tarcza dwustronna :do wiórków  i do plastrów; – Tarcza do tarcia ziemniaków na placki– Zamykany pojemnik na tarcze  Wyciskarka do soków z wykorzystaniem pojemnika malaksera; Końcówki do mieszania, ubijania i delikatnego przekładania z wykorzystaniem pojemnika malaksera.</t>
  </si>
  <si>
    <t>Zmywarka</t>
  </si>
  <si>
    <t>Odzysk ciepła z pary wodnej AirConcept.- obudowa pompy, wirnik, orurowanie ze stali nierdzewnej.- dozownik detergentu MEIKOMAT DUR 1 - z lewej.- dozownik nabłyszczacza z końcówką do zasysania (niebieskie przyłącze).- wysokość wysuwu 740.  Wyposażenie standardowe:1 kosz z kółkami BV 85 × 70/1 (850 × 700 mm),Zestaw do instalacji składający się z węża zasilającego, węży odpływowych i kabla elektrycznego (węże i kabel o długości 1,4 m od zmywarki), wąż zasilający z AquaStop oraz systemem ochrony przed wyciekiem wody,System filtrowania wody AktivPlus,Pompa wspomagająca płukanie,Pompa spustowa, Dozownik nabłyszczacza z końcówkami zasysającymi do użytku z zewnętrznymi pojemnikami,Klasa ochrony IP X5 (ochrona przed strumieniem wody),</t>
  </si>
  <si>
    <t>Napęd miksera ze zmienną prędkością; ramię miksujące (składa się z dwóch rózg ze stali nierdzewnej); ramię ubijające ; wieszak mocowany do ściany.  Czarna matowa obudowa z mocnego poliamidu. Mikser odpowiedni do naczyń o pojemności do 60 l dla miksowania oraz 50 l dla ubijania. Wymiary ok.  (dł; szer; wys):7.1x7.1x44.4 cm ; Zasilanie:230 V; Prędkość obrotów:4000-16000 obr/min ; Wyposażenie: końcówka miksująca i trzepaczka</t>
  </si>
  <si>
    <t>Elektroniczny sterownik z cyfrowym wyświetlaczem temperatury; filtr przeciwpyłkowy; samodomykające się drzwi z zamkiem ;profilowany uchwyt otwierania drzwi, komora chłodząca wykonana ze stali nierdzewnej; obudowa wykonana ze stali nierdzewnej
dedykowane prowadnice 840644 i półki 840645; wymiary wewnętrzne (WxDxH) ~ 624x685x1396 mm
dynamiczny układ chłodzenia; w standardzie oświetlenie komory, funkcja automatycznego i ręcznego odszraniania; przednie kółka wyposażone w hamulec;  Wysokość - H 2010mm; Szerokość - W740mm; 
Waga - ok. 134kg. Napięcie - U, 230V. Moc elektryczna, 0.215kWGłębokość - D	830mmMateriał wykonania: stal nierdzewna. Temperatura max.	+8°CTemperatura min.-2°C. Czynnik chłodniczy, R290(95g)Możliwość zmiany kierunku otwierania drzwitak
Pojemność netto: 465l, Klasa energetyczna D; Roczne zużycie energii: 1015kWh/rok
Dobowe zużycie energii 2.781kWh/dzień; Strefa klimatyczna 4 Pojemność brutto ok. 650l</t>
  </si>
  <si>
    <t xml:space="preserve"> Zasilanie :~230 V moc grzewcza:1,8 kW; regulacja kąta nachylenia:0° – 25°stopień ochrony :IP X4; kolor obudowy:srebrnyliczba lamp: 2, barwa światła :, biało-żółta, szerokość: 750 mm wysokość: 105 mm ,głębokość: 100 mm masa: 1.8 kg
Kwarcowy promiennik podczerwieni UWS 75 RD przeznaczony jest do wydajnego ogrzewania przestrzeni otwartych, dostarcza silnie ukierunkowany promień ciepła, emitując rówież promieniowanie świetlne. Moc grzewcza 1,3 kW.UWS 75 RD wytwarza fale emitujące energię cieplną, które sprawiają, że ciepło przenika przez powietrze znacznie efektywniej niż w przypadku tradycyjnych źródeł. Oznacza to, że czas potrzebny na ogrzanie jest dużo krótszy, a zakres zastosowań szerszy niż w przypadku grzejników tradycyjnych. UWS 75 RD przeznaczony jest do stosowania wyłącznie na zewnątrz.</t>
  </si>
  <si>
    <t>czas realizacji zamówienia (czas dostawy lub realizacji usługi od momentu zamówienia do momentu dostarczenia zamówienia do obiektu - proszę podać w dniach roboczych)</t>
  </si>
  <si>
    <t>Ważność oferty 
(minimum 90 dni od daty otwarcia ofert przez Komisję Zakupową)</t>
  </si>
  <si>
    <t>Przeglądy producenckie artykułów z oferty przez autoryzowany serwis w trakcie trwania gwarancji w ramach umowy (TAK/NIE)</t>
  </si>
  <si>
    <t>szafa chłodnicza dwudrzwiowa ze stali nierdzewnej ok. 1300 l,</t>
  </si>
  <si>
    <t>Patelnia elektryczna 80 L  TYPU: Patelnia elektryczna przechylna z misą ze stali nierdzewnej, elektryczny przechył misy, 80 l, 900x900x900 mm | oc całkowita: 12 kW  Powierzchnia robocza: 0,5 m2</t>
  </si>
  <si>
    <t xml:space="preserve">Krajalnica do wędlin, sera, średnica noża 300 mm </t>
  </si>
  <si>
    <t xml:space="preserve">Kotleciarka do mięsa </t>
  </si>
  <si>
    <t xml:space="preserve">Patelnia elektryczna </t>
  </si>
  <si>
    <t xml:space="preserve">Stół chłodniczy 2 drzwiowy, agregat na dole, kod </t>
  </si>
  <si>
    <t xml:space="preserve">Mikser ręczny </t>
  </si>
  <si>
    <t xml:space="preserve">Mikser uniwersalny </t>
  </si>
  <si>
    <t xml:space="preserve">Grill ceraminczny </t>
  </si>
  <si>
    <t xml:space="preserve">Stół chłodniczy ze zlewem  z otwieranymi drzwiami </t>
  </si>
  <si>
    <t xml:space="preserve">Zmywarki do naczyń podblatowa </t>
  </si>
  <si>
    <t xml:space="preserve">blender gastronomiczny mały </t>
  </si>
  <si>
    <t xml:space="preserve">blender gastronomiczny duży </t>
  </si>
  <si>
    <t xml:space="preserve">kostkarka do lodu- </t>
  </si>
  <si>
    <t>zamrażarka</t>
  </si>
  <si>
    <t xml:space="preserve">Wyciskarka do soków wolnoobrotowa </t>
  </si>
  <si>
    <t xml:space="preserve">Sokowirówka </t>
  </si>
  <si>
    <t xml:space="preserve">Opis produktu: elektroniczny sterownik z cyfrowym wyświetlaczem temperatury; filtr przeciwpyłkowy; samodomykające się drzwi z zamkiem; profilowany uchwyt otwierania drzwi; komora chłodząca wykonana ze stali nierdzewnej; obudowa wykonana ze stali nierdzewnej; dedykowane prowadnice 840644 i półki 840645
wymiary wewnętrzne (WxDxH) ~ 1340x680x1400mm; dynamiczny układ chłodzenia
w standardzie oświetlenie komory; funkcja automatycznego i ręcznego odszraniania
przednie kółka wyposażone w hamulec ; Pojemność netto : 1185 l; Temperatura max. : 8 °C; Klasa energetyczna : D; Strefa klimatyczna : 4; Pojemność brutto : 1300 l
Czynnik chłodniczy : R290(135g); Roczne zużycie energii : 1517 kWh/rok; Dobowe zużycie energii : 4.156 kWh/dzień; Napięcie - U : 230 V; Szerokość - W : 1480 mm
Głębokość - D : 830 mm; Wysokość - H : 2010 mm; </t>
  </si>
  <si>
    <t>Typ ekspresu Automatyczny; Ciśnienie [bar] 19; Typ młynka Stalowy; Rodzaj kawy Mielona, Ziarnista; Dostępne napoje Americano, Cappuccino, Cappuccino Mix, Cappuccino+, Cortado, Doppio+, Espresso, Espresso Macchiato, Flat White, Gorąca woda, Herbata, Latte; Macchiato, Long, Spienione mleko; Moc [W] 1450
Funkcje Spienianie mleka, Regulacja mocy kawy, Regulacja ilości zaparzanej kawy, Wbudowany młynek, Filtr, Wskaźnik poziomu wody, Pojemnik na mleko, Funkcja Moja Kawa, Parzenie 2 kaw jednocześnie, Regulacja stopnia zmielenia kawy, Regulacja temperatury kawy, One Touch Cappuccino, Dotykowy ekran, Spienianie mleka na zimno</t>
  </si>
  <si>
    <t>Nierdzewna wanna - dno ze specjalnej stali trudnościeralnej o gr. 12 mm; idealne, równomierne rozprowadzanie ciepła; udoskonalony kształt leja - szybsze i wygodniejsze opróżnianie patelni; nierdzewna uchylna pokrywa; ręczne mechaniczne uchylanie; zawór do napuszczania wody; BR80 - 98 ET/N / BRM80 - 98 ET/N / BR120 - 912 ET/N / BRM120 - 912 ET/N nierdzewna wanna - nierdzewne dno; przeznaczona do smażenia, duszenia, gotowania. DANE TECHNICZNE: DŁUGOŚĆ:1200 mm; SZEROKOŚĆ:900 mm; WYSOKOŚĆ:900 mm; POJEMNOŚĆ:120 l; DŁUGOŚĆ KOMORY:	1100 mm; SZEROKOŚĆ KOMORY:560 mm; WYSOKOŚĆ KOMORY:225 mm; MOC CAŁKOWITA: 18.1 kW; NAPIĘCIE:	400 V
TEMPERATURA MINIMALNA:	50 °C; TEMPERATURA MAKSYMALNA:300 °C; WAGA:211 kg
ILOŚĆ KOMÓR:1 szt.; MATERIAŁ:stal nierdzewna; ZASILANIE:	elektryczne; KOLOR: inox</t>
  </si>
  <si>
    <t>Mikser ręczny Specjalnie opracowany kształt uchwytu zapewnia wysoki komfort i ergonomię pracy. Dzięki temu trzymanie urządzenia nie sprawia problemu, a jego użytkowanie nie wymaga dużego nakładu sił. Zespół silnikowy wykonany jest z trwałej stali nierdzewnej. Metalowa obudowa trzepaczki zapewnia wysoką wytrzymałość urządzenia. Elementy mające bezpośrednią styczność z przerabianymi produktami, tj. nóż zrobiony z odlewu i dzwon, wykonane są z wysokiej jakości stali nierdzewnej, bezpiecznej do kontaktu z żywnością i łatwej w zachowaniu czystości. Dzięki temu praca z mikserem zawsze przebiega higienicznie. Dodatkowo nóż i podstawa są całkowicie demontowalne, co umożliwia bardzo precyzyjne czyszczenie części i ich konserwację. W zestawie nóż i trzepaczka.
Cechy urządzenia:długość ramienia: 350 mm,prędkość obrotowa noża: 1500-9000,
prędkość obrotowa trzepaczki: 250-1500, możliwość obróbki w naczyniach do 50 litrów.</t>
  </si>
  <si>
    <t>grill węglowy, ceramiczny, charakteryzujący się bardzo dobrym kumulowaniem ciepła pod ceramiczną powłoką. Ze względu na swój niewielki rozmiar może pełnić rolę grilla turystycznego. To bardzo ekonomiczny i wydajny grill, a przyrządzane na nim potrawy charakteryzuje niezwykły smak i aromat.  CECHY:Wędzarka, grill i piekarnik w jednym, Ceramiczna izolowana skorupa doskonale kumuluje ciepło, Podczas grillowania potrawy są soczyste i nie tracą na objętości i wadze, Równomierny rozkład temperatury na całej powierzchni grilla, Szybkie rozpalanie dzięki otworom cyrkulacyjnym, Ekonomiczny, wydajny ponieważ zużywa niewielką ilość węgla lub brykietu, Łatwy w utrzymaniu i czyszczeniu
Tłuszcz powstający w wyniku podgrzewania jest izolowany i nie zapala się
Zewnętrzna powłoka ceramiczna grilla nie nagrzewa się, doskonała izolacja paleniska
Elegancki charakterystyczny i niepowtarzalny design i kolor, Gotowy do pracy w każdych warunkach, o każdej porze roku</t>
  </si>
  <si>
    <t xml:space="preserve">Profesjonalna, wykonana z wysokiej jakości stali nierdzewnej kostkarka do lodu o wydajności do 50 kg na dzień. Urządzenie wyposażone w system sygnalizujący o braku wody oraz pełnym zbiorniku gotowych kostek. Wytwarza przezroczyste kostki lodu częściowo puste idealne do koktajli, drinków i napojów. Cechy produktu:Obudowa w całości wykonana ze stali nierdzewnej, Pojemność zasobnika na lód do 7 kg, System informujący, W zestawie wąż doprowadzający i odprowadzający oraz szufelka do lodu, Klasa klimatyczna: N, </t>
  </si>
  <si>
    <t>Parametry, Pojemność (l):90m Wymiary (mm):620x575x(H)712, Zakres temp. (°C):-18/-14˚C
Waga (kg):	120, Moc elektryczna (W):230, Napięcie (V):230, Zamrażarka 90 L– Obudowa zewnętrzna wykonana ze stali malowanej proszkowo na biało– Obudowa wewnętrzna z polipropylenu oraz polimeru termoplastycznego (HIPS)– Zamykane drzwi wyposażone w potrójne szyby i element grzewczy, aby zapobiec zaparowaniu– Chłodzenie statyczne wspomagane wbudowanym wentylatorem dla szybkiego uzyskania równej temperatury w całej komorze urządzenia– Automatycznym rozmrażanie, kompresor umieszczony pod komorą– 3 przestawne półki ze stali pokrytej PCV– Oświetlenie LED w górnej części zamrażarki– Cyfrowy termostat i wyświetlacz na tylnej ścianie urządzenia–</t>
  </si>
  <si>
    <t>Obudowa, misa, pojemnik na sok i tarcza trąca wykonane ze stali nierdzewnej– Prędkość tarczy trącej 3000 obr./min.– Bezpieczna w użyciu, możliwość pracy wyłącznie przy zamkniętej pokrywie i ramieniu zabezpieczającym– Nie nadaje się do lodu lub mrożonych owoców / warzyw – Bezpieczna w użyciu– Otwór tacy załadowczej i popychacz wykonane z tworzywa ABS, pojemnik– 4 nóżki stabilizującePrzygotowanie owoców i warzyw:
Marchewka – Obrane i włożone w całości warzywa, po odcięciu końcówek. Wkładaj po 2-3 na raz.Jabłka – Umyte i włożone w całości (po usunięciu ogonka i naklejek). Truskawki – Dla uzyskania lepszego smaku, usuń szypułki.Cytrusy – Obierz wszelkie cytrusy przed włożeniem do sokowirówki. Pomarańcze i cytryny mogą być wkładane w całości.Ananasy – Obierz i pokrój na osiem kawałków (3 cięcia)Melony – Obierz i pokrój na osiem kawałków.Pomidory – Umyj i włóż w całości (usuń zielony środek pomidora). Wkładaj po 2-3 na raz.Papryka – Umyj i pokrój wzdłuż, w ćwiartki (w zależności od kształtu).Seler – Potnij na 6-7 centymetrowe kawałki.Ogórki – Obierz. Pokrój na kawałki o długości ok. 15 cm.Fenkuł – Potnij na 6-7 centymetrowe kawałki.Imbir – Pokrój na kawałki w celu łatwiejszego włożenia do sokowirówki. Nie wkładaj za dużo kawałków na raz, by uniknąć zapchania.Winogrona – Usuń ogonki, aby uniknąć gorzkiego smaku przygotowanego soku, wymiary w mm:	250 x 410x (H)530 mmnapięcie (V):230moc (W):700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</si>
</sst>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zł&quot;;[Red]\-#,##0\ &quot;zł&quot;"/>
    <numFmt numFmtId="8" formatCode="#,##0.00\ &quot;zł&quot;;[Red]\-#,##0.00\ &quot;zł&quot;"/>
  </numFmts>
  <fonts count="17"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8"/>
      <name val="Calibri"/>
      <family val="2"/>
      <charset val="238"/>
      <scheme val="minor"/>
    </font>
    <font>
      <sz val="10"/>
      <name val="Calibri"/>
      <family val="2"/>
      <charset val="238"/>
      <scheme val="minor"/>
    </font>
    <font>
      <b/>
      <sz val="10"/>
      <name val="Calibri"/>
      <family val="2"/>
      <charset val="238"/>
      <scheme val="minor"/>
    </font>
    <font>
      <sz val="10"/>
      <name val="Open Sans"/>
      <family val="2"/>
      <charset val="238"/>
    </font>
    <font>
      <sz val="8"/>
      <name val="Open Sans"/>
      <family val="2"/>
      <charset val="238"/>
    </font>
    <font>
      <sz val="11"/>
      <name val="Calibri"/>
      <family val="2"/>
      <charset val="238"/>
      <scheme val="minor"/>
    </font>
    <font>
      <sz val="10"/>
      <name val="Calibri"/>
      <family val="2"/>
      <charset val="238"/>
    </font>
    <font>
      <b/>
      <sz val="11"/>
      <color indexed="8"/>
      <name val="Calibri"/>
      <family val="2"/>
      <charset val="238"/>
    </font>
    <font>
      <sz val="11"/>
      <color theme="1"/>
      <name val="Calibri"/>
      <family val="2"/>
      <charset val="238"/>
      <scheme val="minor"/>
    </font>
    <font>
      <b/>
      <sz val="10"/>
      <color theme="1"/>
      <name val="Calibri"/>
      <family val="2"/>
      <charset val="238"/>
      <scheme val="minor"/>
    </font>
    <font>
      <b/>
      <u/>
      <sz val="10"/>
      <color theme="1"/>
      <name val="Calibri"/>
      <family val="2"/>
      <charset val="238"/>
      <scheme val="minor"/>
    </font>
    <font>
      <u/>
      <sz val="10"/>
      <color theme="1"/>
      <name val="Calibri"/>
      <family val="2"/>
      <charset val="238"/>
      <scheme val="minor"/>
    </font>
    <font>
      <sz val="10"/>
      <color rgb="FFFF0000"/>
      <name val="Calibri"/>
      <family val="2"/>
      <charset val="238"/>
      <scheme val="minor"/>
    </font>
    <font>
      <sz val="10"/>
      <color theme="4" tint="-0.249977111117893"/>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2" fillId="0" borderId="0" xfId="0" applyFont="1" applyAlignment="1">
      <alignment horizontal="center" vertical="center" wrapText="1"/>
    </xf>
    <xf numFmtId="0" fontId="3" fillId="0" borderId="1" xfId="0" applyFont="1" applyBorder="1" applyAlignment="1">
      <alignment horizontal="center" vertical="center" wrapText="1"/>
    </xf>
    <xf numFmtId="8" fontId="4"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8" fontId="5"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8" fontId="4" fillId="0" borderId="0" xfId="0" applyNumberFormat="1" applyFont="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3"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horizontal="center" vertical="top" wrapText="1"/>
    </xf>
    <xf numFmtId="0" fontId="2" fillId="0" borderId="1" xfId="0" applyFont="1" applyBorder="1" applyAlignment="1">
      <alignment vertical="center" wrapText="1"/>
    </xf>
    <xf numFmtId="0" fontId="2"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8" fontId="4" fillId="2" borderId="1" xfId="0" applyNumberFormat="1" applyFont="1" applyFill="1" applyBorder="1" applyAlignment="1">
      <alignment horizontal="center" vertical="center" wrapText="1"/>
    </xf>
    <xf numFmtId="0" fontId="4" fillId="7" borderId="1" xfId="0" applyFont="1" applyFill="1" applyBorder="1" applyAlignment="1">
      <alignment vertical="center" wrapText="1"/>
    </xf>
    <xf numFmtId="0" fontId="4"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8" fontId="4" fillId="5"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0" xfId="0" applyFont="1" applyAlignment="1">
      <alignment horizontal="center" vertical="center" wrapText="1"/>
    </xf>
    <xf numFmtId="8" fontId="4"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top" wrapText="1"/>
      <protection locked="0"/>
    </xf>
    <xf numFmtId="6"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8" fontId="5" fillId="5" borderId="1" xfId="0" applyNumberFormat="1"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center" wrapText="1"/>
    </xf>
    <xf numFmtId="0" fontId="5" fillId="7" borderId="1"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center" wrapText="1"/>
    </xf>
    <xf numFmtId="0" fontId="15" fillId="3" borderId="1"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2" fillId="0" borderId="1" xfId="0" applyFont="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3" borderId="6"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5" borderId="1" xfId="0" applyFont="1" applyFill="1" applyBorder="1" applyAlignment="1">
      <alignment horizontal="center" vertical="center" wrapText="1"/>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655320</xdr:colOff>
      <xdr:row>27</xdr:row>
      <xdr:rowOff>533402</xdr:rowOff>
    </xdr:from>
    <xdr:to>
      <xdr:col>3</xdr:col>
      <xdr:colOff>2583180</xdr:colOff>
      <xdr:row>27</xdr:row>
      <xdr:rowOff>2084062</xdr:rowOff>
    </xdr:to>
    <xdr:pic>
      <xdr:nvPicPr>
        <xdr:cNvPr id="2" name="Obraz 1">
          <a:extLst>
            <a:ext uri="{FF2B5EF4-FFF2-40B4-BE49-F238E27FC236}">
              <a16:creationId xmlns:a16="http://schemas.microsoft.com/office/drawing/2014/main" id="{5C7C630B-BF56-D23E-2BC8-029A5BC2F0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3680" y="18966182"/>
          <a:ext cx="1927860" cy="1550660"/>
        </a:xfrm>
        <a:prstGeom prst="rect">
          <a:avLst/>
        </a:prstGeom>
        <a:noFill/>
        <a:ln>
          <a:noFill/>
        </a:ln>
      </xdr:spPr>
    </xdr:pic>
    <xdr:clientData/>
  </xdr:twoCellAnchor>
  <xdr:twoCellAnchor editAs="oneCell">
    <xdr:from>
      <xdr:col>3</xdr:col>
      <xdr:colOff>464821</xdr:colOff>
      <xdr:row>28</xdr:row>
      <xdr:rowOff>754380</xdr:rowOff>
    </xdr:from>
    <xdr:to>
      <xdr:col>3</xdr:col>
      <xdr:colOff>2514600</xdr:colOff>
      <xdr:row>28</xdr:row>
      <xdr:rowOff>2271379</xdr:rowOff>
    </xdr:to>
    <xdr:pic>
      <xdr:nvPicPr>
        <xdr:cNvPr id="3" name="Obraz 2">
          <a:extLst>
            <a:ext uri="{FF2B5EF4-FFF2-40B4-BE49-F238E27FC236}">
              <a16:creationId xmlns:a16="http://schemas.microsoft.com/office/drawing/2014/main" id="{AA1E04A9-B58F-5703-3629-C28B798C57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87535" y="22057723"/>
          <a:ext cx="2049779" cy="15169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361371</xdr:colOff>
      <xdr:row>29</xdr:row>
      <xdr:rowOff>117455</xdr:rowOff>
    </xdr:to>
    <xdr:pic>
      <xdr:nvPicPr>
        <xdr:cNvPr id="2" name="Obraz 1">
          <a:extLst>
            <a:ext uri="{FF2B5EF4-FFF2-40B4-BE49-F238E27FC236}">
              <a16:creationId xmlns:a16="http://schemas.microsoft.com/office/drawing/2014/main" id="{F8FF2593-30EB-195A-1ECD-298284CFAC18}"/>
            </a:ext>
          </a:extLst>
        </xdr:cNvPr>
        <xdr:cNvPicPr>
          <a:picLocks noChangeAspect="1"/>
        </xdr:cNvPicPr>
      </xdr:nvPicPr>
      <xdr:blipFill>
        <a:blip xmlns:r="http://schemas.openxmlformats.org/officeDocument/2006/relationships" r:embed="rId1"/>
        <a:stretch>
          <a:fillRect/>
        </a:stretch>
      </xdr:blipFill>
      <xdr:spPr>
        <a:xfrm>
          <a:off x="609600" y="182880"/>
          <a:ext cx="4628571" cy="5238095"/>
        </a:xfrm>
        <a:prstGeom prst="rect">
          <a:avLst/>
        </a:prstGeom>
      </xdr:spPr>
    </xdr:pic>
    <xdr:clientData/>
  </xdr:twoCellAnchor>
  <xdr:twoCellAnchor editAs="oneCell">
    <xdr:from>
      <xdr:col>10</xdr:col>
      <xdr:colOff>0</xdr:colOff>
      <xdr:row>1</xdr:row>
      <xdr:rowOff>0</xdr:rowOff>
    </xdr:from>
    <xdr:to>
      <xdr:col>17</xdr:col>
      <xdr:colOff>408990</xdr:colOff>
      <xdr:row>29</xdr:row>
      <xdr:rowOff>12693</xdr:rowOff>
    </xdr:to>
    <xdr:pic>
      <xdr:nvPicPr>
        <xdr:cNvPr id="3" name="Obraz 2">
          <a:extLst>
            <a:ext uri="{FF2B5EF4-FFF2-40B4-BE49-F238E27FC236}">
              <a16:creationId xmlns:a16="http://schemas.microsoft.com/office/drawing/2014/main" id="{EC0AEC18-1D43-9BB3-B16D-5BE98CC029BA}"/>
            </a:ext>
          </a:extLst>
        </xdr:cNvPr>
        <xdr:cNvPicPr>
          <a:picLocks noChangeAspect="1"/>
        </xdr:cNvPicPr>
      </xdr:nvPicPr>
      <xdr:blipFill>
        <a:blip xmlns:r="http://schemas.openxmlformats.org/officeDocument/2006/relationships" r:embed="rId2"/>
        <a:stretch>
          <a:fillRect/>
        </a:stretch>
      </xdr:blipFill>
      <xdr:spPr>
        <a:xfrm>
          <a:off x="6096000" y="182880"/>
          <a:ext cx="4676190" cy="5133333"/>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B588-6B22-4FB8-81F6-68BA4839BE52}">
  <dimension ref="A1:L64"/>
  <sheetViews>
    <sheetView tabSelected="1" zoomScale="70" zoomScaleNormal="70" workbookViewId="0">
      <selection activeCell="J18" sqref="J18"/>
    </sheetView>
  </sheetViews>
  <sheetFormatPr defaultColWidth="8.88671875" defaultRowHeight="13.8" x14ac:dyDescent="0.3"/>
  <cols>
    <col min="1" max="1" width="4" style="1" customWidth="1"/>
    <col min="2" max="2" width="20.5546875" style="1" customWidth="1"/>
    <col min="3" max="3" width="6.33203125" style="1" customWidth="1"/>
    <col min="4" max="4" width="83.5546875" style="41" customWidth="1"/>
    <col min="5" max="5" width="18.109375" style="12" customWidth="1"/>
    <col min="6" max="6" width="14.44140625" style="12" customWidth="1"/>
    <col min="7" max="7" width="16.6640625" style="1" customWidth="1"/>
    <col min="8" max="8" width="12.88671875" style="1" customWidth="1"/>
    <col min="9" max="9" width="16.88671875" style="1" customWidth="1"/>
    <col min="10" max="10" width="31" style="1" customWidth="1"/>
    <col min="11" max="11" width="14" style="1" customWidth="1"/>
    <col min="12" max="12" width="23.33203125" style="1" customWidth="1"/>
    <col min="13" max="16384" width="8.88671875" style="1"/>
  </cols>
  <sheetData>
    <row r="1" spans="1:12" s="43" customFormat="1" ht="14.4" customHeight="1" x14ac:dyDescent="0.3">
      <c r="A1" s="62" t="s">
        <v>44</v>
      </c>
      <c r="B1" s="62"/>
      <c r="C1" s="62"/>
      <c r="D1" s="62"/>
      <c r="E1" s="62"/>
      <c r="F1" s="62"/>
      <c r="G1" s="62"/>
      <c r="H1" s="62"/>
      <c r="I1" s="62"/>
      <c r="J1" s="62"/>
      <c r="K1" s="62"/>
      <c r="L1" s="62"/>
    </row>
    <row r="2" spans="1:12" s="43" customFormat="1" ht="24" customHeight="1" x14ac:dyDescent="0.3">
      <c r="A2" s="62" t="s">
        <v>45</v>
      </c>
      <c r="B2" s="62"/>
      <c r="C2" s="62"/>
      <c r="D2" s="62"/>
      <c r="E2" s="62"/>
      <c r="F2" s="62"/>
      <c r="G2" s="62"/>
      <c r="H2" s="62"/>
      <c r="I2" s="62"/>
      <c r="J2" s="62"/>
      <c r="K2" s="62"/>
      <c r="L2" s="62"/>
    </row>
    <row r="3" spans="1:12" s="43" customFormat="1" ht="54.6" customHeight="1" x14ac:dyDescent="0.3">
      <c r="A3" s="63" t="s">
        <v>63</v>
      </c>
      <c r="B3" s="63"/>
      <c r="C3" s="63"/>
      <c r="D3" s="63"/>
      <c r="E3" s="63"/>
      <c r="F3" s="63"/>
      <c r="G3" s="63"/>
      <c r="H3" s="63"/>
      <c r="I3" s="63"/>
      <c r="J3" s="63"/>
      <c r="K3" s="63"/>
      <c r="L3" s="63"/>
    </row>
    <row r="4" spans="1:12" s="44" customFormat="1" ht="54" customHeight="1" x14ac:dyDescent="0.3">
      <c r="A4" s="64" t="s">
        <v>46</v>
      </c>
      <c r="B4" s="64"/>
      <c r="C4" s="64"/>
      <c r="D4" s="64"/>
      <c r="E4" s="64"/>
      <c r="F4" s="64"/>
      <c r="G4" s="64"/>
      <c r="H4" s="64"/>
      <c r="I4" s="64"/>
      <c r="J4" s="64"/>
      <c r="K4" s="64"/>
      <c r="L4" s="64"/>
    </row>
    <row r="5" spans="1:12" s="43" customFormat="1" ht="22.95" customHeight="1" x14ac:dyDescent="0.3">
      <c r="A5" s="65" t="s">
        <v>47</v>
      </c>
      <c r="B5" s="65"/>
      <c r="C5" s="65"/>
      <c r="D5" s="65"/>
      <c r="E5" s="65"/>
      <c r="F5" s="65"/>
      <c r="G5" s="65"/>
      <c r="H5" s="65"/>
      <c r="I5" s="65"/>
      <c r="J5" s="65"/>
      <c r="K5" s="65"/>
      <c r="L5" s="65"/>
    </row>
    <row r="6" spans="1:12" s="44" customFormat="1" ht="35.4" customHeight="1" x14ac:dyDescent="0.3">
      <c r="A6" s="55" t="s">
        <v>48</v>
      </c>
      <c r="B6" s="55"/>
      <c r="C6" s="55"/>
      <c r="D6" s="55"/>
      <c r="E6" s="55"/>
      <c r="F6" s="55"/>
      <c r="G6" s="55"/>
      <c r="H6" s="55"/>
      <c r="I6" s="55"/>
      <c r="J6" s="55"/>
      <c r="K6" s="55"/>
      <c r="L6" s="55"/>
    </row>
    <row r="7" spans="1:12" s="16" customFormat="1" ht="24" customHeight="1" x14ac:dyDescent="0.3">
      <c r="A7" s="59" t="s">
        <v>49</v>
      </c>
      <c r="B7" s="60"/>
      <c r="C7" s="61"/>
      <c r="D7" s="56"/>
      <c r="E7" s="57"/>
      <c r="F7" s="57"/>
      <c r="G7" s="57"/>
      <c r="H7" s="57"/>
      <c r="I7" s="57"/>
      <c r="J7" s="57"/>
      <c r="K7" s="57"/>
      <c r="L7" s="58"/>
    </row>
    <row r="8" spans="1:12" s="16" customFormat="1" ht="37.200000000000003" customHeight="1" x14ac:dyDescent="0.3">
      <c r="A8" s="59" t="s">
        <v>50</v>
      </c>
      <c r="B8" s="60"/>
      <c r="C8" s="61"/>
      <c r="D8" s="56"/>
      <c r="E8" s="57"/>
      <c r="F8" s="57"/>
      <c r="G8" s="57"/>
      <c r="H8" s="57"/>
      <c r="I8" s="57"/>
      <c r="J8" s="57"/>
      <c r="K8" s="57"/>
      <c r="L8" s="58"/>
    </row>
    <row r="9" spans="1:12" s="16" customFormat="1" ht="28.95" customHeight="1" x14ac:dyDescent="0.3">
      <c r="A9" s="59" t="s">
        <v>51</v>
      </c>
      <c r="B9" s="60"/>
      <c r="C9" s="61"/>
      <c r="D9" s="56"/>
      <c r="E9" s="57"/>
      <c r="F9" s="57"/>
      <c r="G9" s="57"/>
      <c r="H9" s="57"/>
      <c r="I9" s="57"/>
      <c r="J9" s="57"/>
      <c r="K9" s="57"/>
      <c r="L9" s="58"/>
    </row>
    <row r="10" spans="1:12" s="16" customFormat="1" ht="37.950000000000003" customHeight="1" x14ac:dyDescent="0.3">
      <c r="A10" s="59" t="s">
        <v>52</v>
      </c>
      <c r="B10" s="60"/>
      <c r="C10" s="61"/>
      <c r="D10" s="56"/>
      <c r="E10" s="57"/>
      <c r="F10" s="57"/>
      <c r="G10" s="57"/>
      <c r="H10" s="57"/>
      <c r="I10" s="57"/>
      <c r="J10" s="57"/>
      <c r="K10" s="57"/>
      <c r="L10" s="58"/>
    </row>
    <row r="11" spans="1:12" s="16" customFormat="1" ht="21" customHeight="1" x14ac:dyDescent="0.3">
      <c r="A11" s="59" t="s">
        <v>53</v>
      </c>
      <c r="B11" s="60"/>
      <c r="C11" s="61"/>
      <c r="D11" s="56"/>
      <c r="E11" s="57"/>
      <c r="F11" s="57"/>
      <c r="G11" s="57"/>
      <c r="H11" s="57"/>
      <c r="I11" s="57"/>
      <c r="J11" s="57"/>
      <c r="K11" s="57"/>
      <c r="L11" s="58"/>
    </row>
    <row r="12" spans="1:12" s="16" customFormat="1" ht="45" customHeight="1" x14ac:dyDescent="0.3">
      <c r="A12" s="59" t="s">
        <v>90</v>
      </c>
      <c r="B12" s="60"/>
      <c r="C12" s="61"/>
      <c r="D12" s="56"/>
      <c r="E12" s="57"/>
      <c r="F12" s="57"/>
      <c r="G12" s="57"/>
      <c r="H12" s="57"/>
      <c r="I12" s="57"/>
      <c r="J12" s="57"/>
      <c r="K12" s="57"/>
      <c r="L12" s="58"/>
    </row>
    <row r="13" spans="1:12" s="16" customFormat="1" ht="25.95" customHeight="1" x14ac:dyDescent="0.3">
      <c r="A13" s="59" t="s">
        <v>54</v>
      </c>
      <c r="B13" s="60"/>
      <c r="C13" s="61"/>
      <c r="D13" s="56"/>
      <c r="E13" s="57"/>
      <c r="F13" s="57"/>
      <c r="G13" s="57"/>
      <c r="H13" s="57"/>
      <c r="I13" s="57"/>
      <c r="J13" s="57"/>
      <c r="K13" s="57"/>
      <c r="L13" s="58"/>
    </row>
    <row r="14" spans="1:12" s="16" customFormat="1" ht="26.4" customHeight="1" x14ac:dyDescent="0.3">
      <c r="A14" s="59" t="s">
        <v>55</v>
      </c>
      <c r="B14" s="60"/>
      <c r="C14" s="61"/>
      <c r="D14" s="56"/>
      <c r="E14" s="57"/>
      <c r="F14" s="57"/>
      <c r="G14" s="57"/>
      <c r="H14" s="57"/>
      <c r="I14" s="57"/>
      <c r="J14" s="57"/>
      <c r="K14" s="57"/>
      <c r="L14" s="58"/>
    </row>
    <row r="15" spans="1:12" s="16" customFormat="1" ht="51.6" customHeight="1" x14ac:dyDescent="0.3">
      <c r="A15" s="59" t="s">
        <v>139</v>
      </c>
      <c r="B15" s="60"/>
      <c r="C15" s="61"/>
      <c r="D15" s="56"/>
      <c r="E15" s="57"/>
      <c r="F15" s="57"/>
      <c r="G15" s="57"/>
      <c r="H15" s="57"/>
      <c r="I15" s="57"/>
      <c r="J15" s="57"/>
      <c r="K15" s="57"/>
      <c r="L15" s="58"/>
    </row>
    <row r="16" spans="1:12" s="44" customFormat="1" ht="49.2" customHeight="1" x14ac:dyDescent="0.3">
      <c r="A16" s="55" t="s">
        <v>64</v>
      </c>
      <c r="B16" s="55"/>
      <c r="C16" s="55"/>
      <c r="D16" s="55"/>
      <c r="E16" s="55"/>
      <c r="F16" s="55"/>
      <c r="G16" s="55"/>
      <c r="H16" s="55"/>
      <c r="I16" s="55"/>
      <c r="J16" s="55"/>
      <c r="K16" s="55"/>
      <c r="L16" s="55"/>
    </row>
    <row r="17" spans="1:12" s="44" customFormat="1" ht="42.6" customHeight="1" x14ac:dyDescent="0.3">
      <c r="A17" s="55" t="s">
        <v>83</v>
      </c>
      <c r="B17" s="55"/>
      <c r="C17" s="55"/>
      <c r="D17" s="55"/>
      <c r="E17" s="55"/>
      <c r="F17" s="55"/>
      <c r="G17" s="55"/>
      <c r="H17" s="55"/>
      <c r="I17" s="55"/>
      <c r="J17" s="55"/>
      <c r="K17" s="55"/>
      <c r="L17" s="55"/>
    </row>
    <row r="18" spans="1:12" s="32" customFormat="1" ht="89.4" customHeight="1" x14ac:dyDescent="0.3">
      <c r="A18" s="31"/>
      <c r="B18" s="31" t="s">
        <v>12</v>
      </c>
      <c r="C18" s="31" t="s">
        <v>13</v>
      </c>
      <c r="D18" s="31" t="s">
        <v>0</v>
      </c>
      <c r="E18" s="7" t="s">
        <v>103</v>
      </c>
      <c r="F18" s="7" t="s">
        <v>104</v>
      </c>
      <c r="G18" s="42" t="s">
        <v>108</v>
      </c>
      <c r="H18" s="42" t="s">
        <v>78</v>
      </c>
      <c r="I18" s="42" t="s">
        <v>106</v>
      </c>
      <c r="J18" s="42" t="s">
        <v>138</v>
      </c>
      <c r="K18" s="42" t="s">
        <v>107</v>
      </c>
      <c r="L18" s="42" t="s">
        <v>56</v>
      </c>
    </row>
    <row r="19" spans="1:12" ht="98.25" customHeight="1" x14ac:dyDescent="0.3">
      <c r="A19" s="22">
        <v>1</v>
      </c>
      <c r="B19" s="4" t="s">
        <v>3</v>
      </c>
      <c r="C19" s="4">
        <v>1</v>
      </c>
      <c r="D19" s="4" t="s">
        <v>75</v>
      </c>
      <c r="E19" s="33">
        <v>0</v>
      </c>
      <c r="F19" s="33">
        <f>E19*C19</f>
        <v>0</v>
      </c>
      <c r="G19" s="22"/>
      <c r="H19" s="22" t="s">
        <v>84</v>
      </c>
      <c r="I19" s="22"/>
      <c r="J19" s="47"/>
      <c r="K19" s="22"/>
      <c r="L19" s="22"/>
    </row>
    <row r="20" spans="1:12" ht="123.75" customHeight="1" x14ac:dyDescent="0.3">
      <c r="A20" s="22">
        <v>2</v>
      </c>
      <c r="B20" s="4" t="s">
        <v>17</v>
      </c>
      <c r="C20" s="4">
        <v>1</v>
      </c>
      <c r="D20" s="4" t="s">
        <v>115</v>
      </c>
      <c r="E20" s="33">
        <v>0</v>
      </c>
      <c r="F20" s="33">
        <f t="shared" ref="F20:F53" si="0">E20*C20</f>
        <v>0</v>
      </c>
      <c r="G20" s="22"/>
      <c r="H20" s="22" t="s">
        <v>84</v>
      </c>
      <c r="I20" s="22"/>
      <c r="J20" s="47"/>
      <c r="K20" s="22"/>
      <c r="L20" s="22"/>
    </row>
    <row r="21" spans="1:12" ht="121.5" customHeight="1" x14ac:dyDescent="0.3">
      <c r="A21" s="22">
        <v>3</v>
      </c>
      <c r="B21" s="4" t="s">
        <v>119</v>
      </c>
      <c r="C21" s="4">
        <v>1</v>
      </c>
      <c r="D21" s="4" t="s">
        <v>121</v>
      </c>
      <c r="E21" s="33">
        <v>0</v>
      </c>
      <c r="F21" s="33">
        <f t="shared" si="0"/>
        <v>0</v>
      </c>
      <c r="G21" s="19"/>
      <c r="H21" s="19" t="s">
        <v>85</v>
      </c>
      <c r="I21" s="19"/>
      <c r="J21" s="19"/>
      <c r="K21" s="19"/>
      <c r="L21" s="22"/>
    </row>
    <row r="22" spans="1:12" ht="78.75" customHeight="1" x14ac:dyDescent="0.3">
      <c r="A22" s="22">
        <v>4</v>
      </c>
      <c r="B22" s="4" t="s">
        <v>14</v>
      </c>
      <c r="C22" s="4">
        <v>1</v>
      </c>
      <c r="D22" s="33" t="s">
        <v>120</v>
      </c>
      <c r="E22" s="33">
        <v>0</v>
      </c>
      <c r="F22" s="33">
        <f t="shared" si="0"/>
        <v>0</v>
      </c>
      <c r="G22" s="19"/>
      <c r="H22" s="19" t="s">
        <v>85</v>
      </c>
      <c r="I22" s="19"/>
      <c r="J22" s="19"/>
      <c r="K22" s="19"/>
      <c r="L22" s="22"/>
    </row>
    <row r="23" spans="1:12" ht="89.25" customHeight="1" x14ac:dyDescent="0.3">
      <c r="A23" s="22">
        <v>5</v>
      </c>
      <c r="B23" s="4" t="s">
        <v>122</v>
      </c>
      <c r="C23" s="4">
        <v>1</v>
      </c>
      <c r="D23" s="4" t="s">
        <v>123</v>
      </c>
      <c r="E23" s="33">
        <v>0</v>
      </c>
      <c r="F23" s="33">
        <f t="shared" si="0"/>
        <v>0</v>
      </c>
      <c r="G23" s="19"/>
      <c r="H23" s="19" t="s">
        <v>85</v>
      </c>
      <c r="I23" s="19"/>
      <c r="J23" s="19"/>
      <c r="K23" s="19"/>
      <c r="L23" s="22"/>
    </row>
    <row r="24" spans="1:12" ht="75.599999999999994" customHeight="1" x14ac:dyDescent="0.3">
      <c r="A24" s="22">
        <v>6</v>
      </c>
      <c r="B24" s="4" t="s">
        <v>57</v>
      </c>
      <c r="C24" s="4">
        <v>1</v>
      </c>
      <c r="D24" s="45" t="s">
        <v>131</v>
      </c>
      <c r="E24" s="33">
        <v>0</v>
      </c>
      <c r="F24" s="33">
        <f t="shared" si="0"/>
        <v>0</v>
      </c>
      <c r="G24" s="22"/>
      <c r="H24" s="22" t="s">
        <v>86</v>
      </c>
      <c r="I24" s="22"/>
      <c r="J24" s="47"/>
      <c r="K24" s="22"/>
      <c r="L24" s="22"/>
    </row>
    <row r="25" spans="1:12" ht="141.75" customHeight="1" x14ac:dyDescent="0.3">
      <c r="A25" s="22">
        <v>11</v>
      </c>
      <c r="B25" s="4" t="s">
        <v>15</v>
      </c>
      <c r="C25" s="4">
        <v>1</v>
      </c>
      <c r="D25" s="4" t="s">
        <v>127</v>
      </c>
      <c r="E25" s="33">
        <v>0</v>
      </c>
      <c r="F25" s="33">
        <f t="shared" si="0"/>
        <v>0</v>
      </c>
      <c r="G25" s="22"/>
      <c r="H25" s="22" t="s">
        <v>86</v>
      </c>
      <c r="I25" s="22"/>
      <c r="J25" s="47"/>
      <c r="K25" s="22"/>
      <c r="L25" s="22"/>
    </row>
    <row r="26" spans="1:12" ht="63.6" customHeight="1" x14ac:dyDescent="0.3">
      <c r="A26" s="22">
        <v>13</v>
      </c>
      <c r="B26" s="4" t="s">
        <v>125</v>
      </c>
      <c r="C26" s="4">
        <v>1</v>
      </c>
      <c r="D26" s="4" t="s">
        <v>72</v>
      </c>
      <c r="E26" s="33">
        <v>0</v>
      </c>
      <c r="F26" s="33">
        <f t="shared" si="0"/>
        <v>0</v>
      </c>
      <c r="G26" s="22"/>
      <c r="H26" s="22" t="s">
        <v>86</v>
      </c>
      <c r="I26" s="22"/>
      <c r="J26" s="47"/>
      <c r="K26" s="22"/>
      <c r="L26" s="22"/>
    </row>
    <row r="27" spans="1:12" ht="36" customHeight="1" x14ac:dyDescent="0.3">
      <c r="A27" s="22">
        <v>14</v>
      </c>
      <c r="B27" s="4" t="s">
        <v>16</v>
      </c>
      <c r="C27" s="4">
        <v>1</v>
      </c>
      <c r="D27" s="4" t="s">
        <v>126</v>
      </c>
      <c r="E27" s="33">
        <v>0</v>
      </c>
      <c r="F27" s="33">
        <f t="shared" si="0"/>
        <v>0</v>
      </c>
      <c r="G27" s="22"/>
      <c r="H27" s="22" t="s">
        <v>86</v>
      </c>
      <c r="I27" s="22"/>
      <c r="J27" s="47"/>
      <c r="K27" s="22"/>
      <c r="L27" s="22"/>
    </row>
    <row r="28" spans="1:12" ht="208.5" customHeight="1" x14ac:dyDescent="0.3">
      <c r="A28" s="22">
        <v>15</v>
      </c>
      <c r="B28" s="21" t="s">
        <v>4</v>
      </c>
      <c r="C28" s="21">
        <v>1</v>
      </c>
      <c r="D28" s="46" t="s">
        <v>128</v>
      </c>
      <c r="E28" s="33">
        <v>0</v>
      </c>
      <c r="F28" s="33">
        <f t="shared" si="0"/>
        <v>0</v>
      </c>
      <c r="G28" s="22"/>
      <c r="H28" s="22" t="s">
        <v>86</v>
      </c>
      <c r="I28" s="22"/>
      <c r="J28" s="47"/>
      <c r="K28" s="22"/>
      <c r="L28" s="22"/>
    </row>
    <row r="29" spans="1:12" ht="195.6" customHeight="1" x14ac:dyDescent="0.3">
      <c r="A29" s="22">
        <v>16</v>
      </c>
      <c r="B29" s="23" t="s">
        <v>130</v>
      </c>
      <c r="C29" s="21">
        <v>1</v>
      </c>
      <c r="D29" s="46" t="s">
        <v>129</v>
      </c>
      <c r="E29" s="33">
        <v>0</v>
      </c>
      <c r="F29" s="33">
        <f t="shared" si="0"/>
        <v>0</v>
      </c>
      <c r="G29" s="22"/>
      <c r="H29" s="22" t="s">
        <v>86</v>
      </c>
      <c r="I29" s="22"/>
      <c r="J29" s="47"/>
      <c r="K29" s="22"/>
      <c r="L29" s="22"/>
    </row>
    <row r="30" spans="1:12" ht="136.19999999999999" customHeight="1" x14ac:dyDescent="0.3">
      <c r="A30" s="22">
        <v>17</v>
      </c>
      <c r="B30" s="4" t="s">
        <v>11</v>
      </c>
      <c r="C30" s="4">
        <v>1</v>
      </c>
      <c r="D30" s="4" t="s">
        <v>124</v>
      </c>
      <c r="E30" s="33">
        <v>0</v>
      </c>
      <c r="F30" s="33">
        <f t="shared" si="0"/>
        <v>0</v>
      </c>
      <c r="G30" s="22"/>
      <c r="H30" s="22" t="s">
        <v>86</v>
      </c>
      <c r="I30" s="22"/>
      <c r="J30" s="47"/>
      <c r="K30" s="22"/>
      <c r="L30" s="22"/>
    </row>
    <row r="31" spans="1:12" ht="120.6" customHeight="1" x14ac:dyDescent="0.3">
      <c r="A31" s="22">
        <v>18</v>
      </c>
      <c r="B31" s="4" t="s">
        <v>1</v>
      </c>
      <c r="C31" s="4">
        <v>1</v>
      </c>
      <c r="D31" s="4" t="s">
        <v>114</v>
      </c>
      <c r="E31" s="33">
        <v>0</v>
      </c>
      <c r="F31" s="33">
        <f t="shared" si="0"/>
        <v>0</v>
      </c>
      <c r="G31" s="22"/>
      <c r="H31" s="22" t="s">
        <v>87</v>
      </c>
      <c r="I31" s="22"/>
      <c r="J31" s="47"/>
      <c r="K31" s="22"/>
      <c r="L31" s="22"/>
    </row>
    <row r="32" spans="1:12" ht="161.4" customHeight="1" x14ac:dyDescent="0.3">
      <c r="A32" s="22">
        <v>19</v>
      </c>
      <c r="B32" s="4" t="s">
        <v>2</v>
      </c>
      <c r="C32" s="4">
        <v>1</v>
      </c>
      <c r="D32" s="4" t="s">
        <v>116</v>
      </c>
      <c r="E32" s="33">
        <v>0</v>
      </c>
      <c r="F32" s="33">
        <f t="shared" si="0"/>
        <v>0</v>
      </c>
      <c r="G32" s="22"/>
      <c r="H32" s="22" t="s">
        <v>87</v>
      </c>
      <c r="I32" s="22"/>
      <c r="J32" s="47"/>
      <c r="K32" s="22"/>
      <c r="L32" s="22"/>
    </row>
    <row r="33" spans="1:12" ht="126.6" customHeight="1" x14ac:dyDescent="0.3">
      <c r="A33" s="22">
        <v>20</v>
      </c>
      <c r="B33" s="4" t="s">
        <v>133</v>
      </c>
      <c r="C33" s="4">
        <v>1</v>
      </c>
      <c r="D33" s="1" t="s">
        <v>134</v>
      </c>
      <c r="E33" s="33">
        <v>0</v>
      </c>
      <c r="F33" s="33">
        <f t="shared" si="0"/>
        <v>0</v>
      </c>
      <c r="G33" s="22"/>
      <c r="H33" s="22" t="s">
        <v>87</v>
      </c>
      <c r="I33" s="22"/>
      <c r="J33" s="47"/>
      <c r="K33" s="22"/>
      <c r="L33" s="22"/>
    </row>
    <row r="34" spans="1:12" ht="87.6" customHeight="1" x14ac:dyDescent="0.3">
      <c r="A34" s="22">
        <v>21</v>
      </c>
      <c r="B34" s="4" t="s">
        <v>58</v>
      </c>
      <c r="C34" s="4">
        <v>1</v>
      </c>
      <c r="D34" s="4" t="s">
        <v>118</v>
      </c>
      <c r="E34" s="33">
        <v>0</v>
      </c>
      <c r="F34" s="33">
        <f t="shared" si="0"/>
        <v>0</v>
      </c>
      <c r="G34" s="22"/>
      <c r="H34" s="22" t="s">
        <v>88</v>
      </c>
      <c r="I34" s="22"/>
      <c r="J34" s="47"/>
      <c r="K34" s="22"/>
      <c r="L34" s="22"/>
    </row>
    <row r="35" spans="1:12" ht="96" customHeight="1" x14ac:dyDescent="0.3">
      <c r="A35" s="22">
        <v>22</v>
      </c>
      <c r="B35" s="21" t="s">
        <v>59</v>
      </c>
      <c r="C35" s="21">
        <v>1</v>
      </c>
      <c r="D35" s="4" t="s">
        <v>76</v>
      </c>
      <c r="E35" s="33">
        <v>0</v>
      </c>
      <c r="F35" s="33">
        <f t="shared" si="0"/>
        <v>0</v>
      </c>
      <c r="G35" s="22"/>
      <c r="H35" s="22" t="s">
        <v>88</v>
      </c>
      <c r="I35" s="22"/>
      <c r="J35" s="47"/>
      <c r="K35" s="22"/>
      <c r="L35" s="22"/>
    </row>
    <row r="36" spans="1:12" ht="202.2" customHeight="1" x14ac:dyDescent="0.3">
      <c r="A36" s="22">
        <v>23</v>
      </c>
      <c r="B36" s="21" t="s">
        <v>60</v>
      </c>
      <c r="C36" s="21">
        <v>1</v>
      </c>
      <c r="D36" s="4" t="s">
        <v>132</v>
      </c>
      <c r="E36" s="33">
        <v>0</v>
      </c>
      <c r="F36" s="33">
        <f t="shared" si="0"/>
        <v>0</v>
      </c>
      <c r="G36" s="22"/>
      <c r="H36" s="22" t="s">
        <v>88</v>
      </c>
      <c r="I36" s="22"/>
      <c r="J36" s="47"/>
      <c r="K36" s="22"/>
      <c r="L36" s="22"/>
    </row>
    <row r="37" spans="1:12" ht="140.4" customHeight="1" x14ac:dyDescent="0.3">
      <c r="A37" s="22">
        <v>24</v>
      </c>
      <c r="B37" s="21" t="s">
        <v>61</v>
      </c>
      <c r="C37" s="21">
        <v>1</v>
      </c>
      <c r="D37" s="4" t="s">
        <v>74</v>
      </c>
      <c r="E37" s="33">
        <v>0</v>
      </c>
      <c r="F37" s="33">
        <f t="shared" si="0"/>
        <v>0</v>
      </c>
      <c r="G37" s="22"/>
      <c r="H37" s="22" t="s">
        <v>88</v>
      </c>
      <c r="I37" s="22"/>
      <c r="J37" s="47"/>
      <c r="K37" s="22"/>
      <c r="L37" s="22"/>
    </row>
    <row r="38" spans="1:12" ht="84.6" customHeight="1" x14ac:dyDescent="0.3">
      <c r="A38" s="22">
        <v>25</v>
      </c>
      <c r="B38" s="21" t="s">
        <v>11</v>
      </c>
      <c r="C38" s="21">
        <v>1</v>
      </c>
      <c r="D38" s="4" t="s">
        <v>135</v>
      </c>
      <c r="E38" s="33">
        <v>0</v>
      </c>
      <c r="F38" s="33">
        <f t="shared" si="0"/>
        <v>0</v>
      </c>
      <c r="G38" s="22"/>
      <c r="H38" s="22" t="s">
        <v>88</v>
      </c>
      <c r="I38" s="22"/>
      <c r="J38" s="47"/>
      <c r="K38" s="22"/>
      <c r="L38" s="22"/>
    </row>
    <row r="39" spans="1:12" ht="79.5" customHeight="1" x14ac:dyDescent="0.3">
      <c r="A39" s="22">
        <v>26</v>
      </c>
      <c r="B39" s="21" t="s">
        <v>62</v>
      </c>
      <c r="C39" s="21">
        <v>1</v>
      </c>
      <c r="D39" s="4" t="s">
        <v>73</v>
      </c>
      <c r="E39" s="33">
        <v>0</v>
      </c>
      <c r="F39" s="33">
        <f t="shared" si="0"/>
        <v>0</v>
      </c>
      <c r="G39" s="22"/>
      <c r="H39" s="22" t="s">
        <v>88</v>
      </c>
      <c r="I39" s="22"/>
      <c r="J39" s="47"/>
      <c r="K39" s="22"/>
      <c r="L39" s="22"/>
    </row>
    <row r="40" spans="1:12" ht="66" customHeight="1" x14ac:dyDescent="0.3">
      <c r="A40" s="22">
        <v>33</v>
      </c>
      <c r="B40" s="21" t="s">
        <v>100</v>
      </c>
      <c r="C40" s="21"/>
      <c r="D40" s="21" t="s">
        <v>91</v>
      </c>
      <c r="E40" s="33">
        <v>0</v>
      </c>
      <c r="F40" s="33">
        <f t="shared" si="0"/>
        <v>0</v>
      </c>
      <c r="G40" s="22"/>
      <c r="H40" s="22" t="s">
        <v>89</v>
      </c>
      <c r="I40" s="22"/>
      <c r="J40" s="47"/>
      <c r="K40" s="22"/>
      <c r="L40" s="22"/>
    </row>
    <row r="41" spans="1:12" ht="61.5" customHeight="1" x14ac:dyDescent="0.3">
      <c r="A41" s="22">
        <v>34</v>
      </c>
      <c r="B41" s="21" t="s">
        <v>101</v>
      </c>
      <c r="C41" s="21">
        <v>2</v>
      </c>
      <c r="D41" s="21" t="s">
        <v>117</v>
      </c>
      <c r="E41" s="33">
        <v>0</v>
      </c>
      <c r="F41" s="33">
        <f t="shared" si="0"/>
        <v>0</v>
      </c>
      <c r="G41" s="22"/>
      <c r="H41" s="22" t="s">
        <v>89</v>
      </c>
      <c r="I41" s="22"/>
      <c r="J41" s="47"/>
      <c r="K41" s="22"/>
      <c r="L41" s="22"/>
    </row>
    <row r="42" spans="1:12" ht="160.5" customHeight="1" x14ac:dyDescent="0.3">
      <c r="A42" s="22">
        <v>35</v>
      </c>
      <c r="B42" s="21" t="s">
        <v>5</v>
      </c>
      <c r="C42" s="21">
        <v>1</v>
      </c>
      <c r="D42" s="21" t="s">
        <v>136</v>
      </c>
      <c r="E42" s="33">
        <v>0</v>
      </c>
      <c r="F42" s="33">
        <f t="shared" si="0"/>
        <v>0</v>
      </c>
      <c r="G42" s="22"/>
      <c r="H42" s="22" t="s">
        <v>89</v>
      </c>
      <c r="I42" s="22"/>
      <c r="J42" s="47"/>
      <c r="K42" s="22"/>
      <c r="L42" s="22"/>
    </row>
    <row r="43" spans="1:12" ht="69.75" customHeight="1" x14ac:dyDescent="0.3">
      <c r="A43" s="22">
        <v>37</v>
      </c>
      <c r="B43" s="21" t="s">
        <v>92</v>
      </c>
      <c r="C43" s="21">
        <v>1</v>
      </c>
      <c r="D43" s="21" t="s">
        <v>18</v>
      </c>
      <c r="E43" s="33">
        <v>0</v>
      </c>
      <c r="F43" s="33">
        <f t="shared" si="0"/>
        <v>0</v>
      </c>
      <c r="G43" s="22"/>
      <c r="H43" s="22" t="s">
        <v>89</v>
      </c>
      <c r="I43" s="22"/>
      <c r="J43" s="47"/>
      <c r="K43" s="22"/>
      <c r="L43" s="22"/>
    </row>
    <row r="44" spans="1:12" ht="73.2" customHeight="1" x14ac:dyDescent="0.3">
      <c r="A44" s="22">
        <v>38</v>
      </c>
      <c r="B44" s="21" t="s">
        <v>99</v>
      </c>
      <c r="C44" s="21">
        <v>1</v>
      </c>
      <c r="D44" s="34" t="s">
        <v>98</v>
      </c>
      <c r="E44" s="33">
        <v>0</v>
      </c>
      <c r="F44" s="33">
        <f t="shared" si="0"/>
        <v>0</v>
      </c>
      <c r="G44" s="22"/>
      <c r="H44" s="22" t="s">
        <v>89</v>
      </c>
      <c r="I44" s="22"/>
      <c r="J44" s="47"/>
      <c r="K44" s="22"/>
      <c r="L44" s="22"/>
    </row>
    <row r="45" spans="1:12" ht="123.6" customHeight="1" x14ac:dyDescent="0.3">
      <c r="A45" s="22">
        <v>39</v>
      </c>
      <c r="B45" s="21" t="s">
        <v>6</v>
      </c>
      <c r="C45" s="21">
        <v>1</v>
      </c>
      <c r="D45" s="21" t="s">
        <v>137</v>
      </c>
      <c r="E45" s="33">
        <v>0</v>
      </c>
      <c r="F45" s="33">
        <f t="shared" si="0"/>
        <v>0</v>
      </c>
      <c r="G45" s="22"/>
      <c r="H45" s="22" t="s">
        <v>89</v>
      </c>
      <c r="I45" s="22"/>
      <c r="J45" s="47"/>
      <c r="K45" s="22"/>
      <c r="L45" s="22"/>
    </row>
    <row r="46" spans="1:12" ht="399" customHeight="1" x14ac:dyDescent="0.3">
      <c r="A46" s="22">
        <v>40</v>
      </c>
      <c r="B46" s="21" t="s">
        <v>7</v>
      </c>
      <c r="C46" s="21">
        <v>1</v>
      </c>
      <c r="D46" s="34" t="s">
        <v>97</v>
      </c>
      <c r="E46" s="33">
        <v>0</v>
      </c>
      <c r="F46" s="33">
        <f t="shared" si="0"/>
        <v>0</v>
      </c>
      <c r="G46" s="35"/>
      <c r="H46" s="22" t="s">
        <v>89</v>
      </c>
      <c r="I46" s="22"/>
      <c r="J46" s="47"/>
      <c r="K46" s="22"/>
      <c r="L46" s="22"/>
    </row>
    <row r="47" spans="1:12" ht="138.6" customHeight="1" x14ac:dyDescent="0.3">
      <c r="A47" s="69">
        <v>41</v>
      </c>
      <c r="B47" s="14" t="s">
        <v>8</v>
      </c>
      <c r="C47" s="14">
        <v>1</v>
      </c>
      <c r="D47" s="21" t="s">
        <v>96</v>
      </c>
      <c r="E47" s="33">
        <v>0</v>
      </c>
      <c r="F47" s="33">
        <f t="shared" si="0"/>
        <v>0</v>
      </c>
      <c r="G47" s="22"/>
      <c r="H47" s="22" t="s">
        <v>89</v>
      </c>
      <c r="I47" s="22"/>
      <c r="J47" s="47"/>
      <c r="K47" s="22"/>
      <c r="L47" s="22"/>
    </row>
    <row r="48" spans="1:12" ht="49.2" customHeight="1" x14ac:dyDescent="0.3">
      <c r="A48" s="69"/>
      <c r="B48" s="21" t="s">
        <v>9</v>
      </c>
      <c r="C48" s="14">
        <v>1</v>
      </c>
      <c r="D48" s="21" t="s">
        <v>41</v>
      </c>
      <c r="E48" s="33">
        <v>0</v>
      </c>
      <c r="F48" s="33">
        <f t="shared" si="0"/>
        <v>0</v>
      </c>
      <c r="G48" s="22"/>
      <c r="H48" s="22" t="s">
        <v>89</v>
      </c>
      <c r="I48" s="22"/>
      <c r="J48" s="47"/>
      <c r="K48" s="22"/>
      <c r="L48" s="22"/>
    </row>
    <row r="49" spans="1:12" ht="59.4" customHeight="1" x14ac:dyDescent="0.3">
      <c r="A49" s="69"/>
      <c r="B49" s="21" t="s">
        <v>10</v>
      </c>
      <c r="C49" s="14">
        <v>1</v>
      </c>
      <c r="D49" s="21" t="s">
        <v>95</v>
      </c>
      <c r="E49" s="33">
        <v>0</v>
      </c>
      <c r="F49" s="33">
        <f t="shared" si="0"/>
        <v>0</v>
      </c>
      <c r="G49" s="22"/>
      <c r="H49" s="22" t="s">
        <v>89</v>
      </c>
      <c r="I49" s="22"/>
      <c r="J49" s="47"/>
      <c r="K49" s="22"/>
      <c r="L49" s="22"/>
    </row>
    <row r="50" spans="1:12" ht="86.25" customHeight="1" x14ac:dyDescent="0.3">
      <c r="A50" s="22">
        <v>42</v>
      </c>
      <c r="B50" s="20" t="s">
        <v>102</v>
      </c>
      <c r="C50" s="13">
        <v>1</v>
      </c>
      <c r="D50" s="13" t="s">
        <v>82</v>
      </c>
      <c r="E50" s="33">
        <v>0</v>
      </c>
      <c r="F50" s="33">
        <f t="shared" si="0"/>
        <v>0</v>
      </c>
      <c r="G50" s="22"/>
      <c r="H50" s="22" t="s">
        <v>89</v>
      </c>
      <c r="I50" s="22"/>
      <c r="J50" s="47"/>
      <c r="K50" s="22"/>
      <c r="L50" s="22"/>
    </row>
    <row r="51" spans="1:12" ht="94.95" customHeight="1" x14ac:dyDescent="0.3">
      <c r="A51" s="19">
        <v>43</v>
      </c>
      <c r="B51" s="13" t="s">
        <v>20</v>
      </c>
      <c r="C51" s="13">
        <v>1</v>
      </c>
      <c r="D51" s="20" t="s">
        <v>93</v>
      </c>
      <c r="E51" s="33">
        <v>0</v>
      </c>
      <c r="F51" s="33">
        <f t="shared" si="0"/>
        <v>0</v>
      </c>
      <c r="G51" s="22"/>
      <c r="H51" s="22" t="s">
        <v>79</v>
      </c>
      <c r="I51" s="22"/>
      <c r="J51" s="47"/>
      <c r="K51" s="22"/>
      <c r="L51" s="22"/>
    </row>
    <row r="52" spans="1:12" ht="177.75" customHeight="1" x14ac:dyDescent="0.3">
      <c r="A52" s="19">
        <v>44</v>
      </c>
      <c r="B52" s="13" t="s">
        <v>21</v>
      </c>
      <c r="C52" s="13">
        <v>1</v>
      </c>
      <c r="D52" s="20" t="s">
        <v>94</v>
      </c>
      <c r="E52" s="33">
        <v>0</v>
      </c>
      <c r="F52" s="33">
        <f t="shared" si="0"/>
        <v>0</v>
      </c>
      <c r="G52" s="22"/>
      <c r="H52" s="22" t="s">
        <v>79</v>
      </c>
      <c r="I52" s="22"/>
      <c r="J52" s="47"/>
      <c r="K52" s="22"/>
      <c r="L52" s="22"/>
    </row>
    <row r="53" spans="1:12" ht="187.5" customHeight="1" x14ac:dyDescent="0.3">
      <c r="A53" s="19">
        <v>45</v>
      </c>
      <c r="B53" s="14" t="s">
        <v>77</v>
      </c>
      <c r="C53" s="14">
        <v>1</v>
      </c>
      <c r="D53" s="36" t="s">
        <v>81</v>
      </c>
      <c r="E53" s="33">
        <v>0</v>
      </c>
      <c r="F53" s="33">
        <f t="shared" si="0"/>
        <v>0</v>
      </c>
      <c r="G53" s="22"/>
      <c r="H53" s="22" t="s">
        <v>80</v>
      </c>
      <c r="I53" s="22"/>
      <c r="J53" s="47"/>
      <c r="K53" s="22"/>
      <c r="L53" s="22"/>
    </row>
    <row r="54" spans="1:12" ht="36.6" customHeight="1" x14ac:dyDescent="0.3">
      <c r="A54" s="73"/>
      <c r="B54" s="74"/>
      <c r="C54" s="74"/>
      <c r="D54" s="75"/>
      <c r="E54" s="37" t="s">
        <v>105</v>
      </c>
      <c r="F54" s="37">
        <f>SUM(F19:F53)</f>
        <v>0</v>
      </c>
      <c r="G54" s="73"/>
      <c r="H54" s="74"/>
      <c r="I54" s="74"/>
      <c r="J54" s="74"/>
      <c r="K54" s="74"/>
      <c r="L54" s="75"/>
    </row>
    <row r="55" spans="1:12" s="16" customFormat="1" ht="35.4" customHeight="1" x14ac:dyDescent="0.3">
      <c r="A55" s="70" t="s">
        <v>65</v>
      </c>
      <c r="B55" s="71"/>
      <c r="C55" s="71"/>
      <c r="D55" s="71"/>
      <c r="E55" s="71"/>
      <c r="F55" s="71"/>
      <c r="G55" s="71"/>
      <c r="H55" s="71"/>
      <c r="I55" s="71"/>
      <c r="J55" s="71"/>
      <c r="K55" s="71"/>
      <c r="L55" s="72"/>
    </row>
    <row r="56" spans="1:12" s="17" customFormat="1" ht="23.4" customHeight="1" x14ac:dyDescent="0.3">
      <c r="A56" s="66" t="s">
        <v>66</v>
      </c>
      <c r="B56" s="67"/>
      <c r="C56" s="67"/>
      <c r="D56" s="67"/>
      <c r="E56" s="68"/>
      <c r="F56" s="76"/>
      <c r="G56" s="77"/>
      <c r="H56" s="77"/>
      <c r="I56" s="77"/>
      <c r="J56" s="77"/>
      <c r="K56" s="77"/>
      <c r="L56" s="78"/>
    </row>
    <row r="57" spans="1:12" s="17" customFormat="1" ht="41.4" customHeight="1" x14ac:dyDescent="0.3">
      <c r="A57" s="66" t="s">
        <v>67</v>
      </c>
      <c r="B57" s="67"/>
      <c r="C57" s="67"/>
      <c r="D57" s="67"/>
      <c r="E57" s="68"/>
      <c r="F57" s="76"/>
      <c r="G57" s="77"/>
      <c r="H57" s="77"/>
      <c r="I57" s="77"/>
      <c r="J57" s="77"/>
      <c r="K57" s="77"/>
      <c r="L57" s="78"/>
    </row>
    <row r="58" spans="1:12" s="17" customFormat="1" ht="24.6" customHeight="1" x14ac:dyDescent="0.3">
      <c r="A58" s="66" t="s">
        <v>140</v>
      </c>
      <c r="B58" s="67"/>
      <c r="C58" s="67"/>
      <c r="D58" s="67"/>
      <c r="E58" s="68"/>
      <c r="F58" s="48"/>
      <c r="G58" s="49"/>
      <c r="H58" s="49"/>
      <c r="I58" s="49"/>
      <c r="J58" s="49"/>
      <c r="K58" s="49"/>
      <c r="L58" s="50"/>
    </row>
    <row r="59" spans="1:12" s="17" customFormat="1" ht="29.4" customHeight="1" x14ac:dyDescent="0.3">
      <c r="A59" s="66" t="s">
        <v>68</v>
      </c>
      <c r="B59" s="67"/>
      <c r="C59" s="67"/>
      <c r="D59" s="67"/>
      <c r="E59" s="68"/>
      <c r="F59" s="76"/>
      <c r="G59" s="77"/>
      <c r="H59" s="77"/>
      <c r="I59" s="77"/>
      <c r="J59" s="77"/>
      <c r="K59" s="77"/>
      <c r="L59" s="78"/>
    </row>
    <row r="60" spans="1:12" s="17" customFormat="1" ht="28.2" customHeight="1" x14ac:dyDescent="0.3">
      <c r="A60" s="66" t="s">
        <v>69</v>
      </c>
      <c r="B60" s="67"/>
      <c r="C60" s="67"/>
      <c r="D60" s="67"/>
      <c r="E60" s="68"/>
      <c r="F60" s="76"/>
      <c r="G60" s="77"/>
      <c r="H60" s="77"/>
      <c r="I60" s="77"/>
      <c r="J60" s="77"/>
      <c r="K60" s="77"/>
      <c r="L60" s="78"/>
    </row>
    <row r="61" spans="1:12" s="38" customFormat="1" ht="27.6" customHeight="1" x14ac:dyDescent="0.3">
      <c r="A61" s="66" t="s">
        <v>70</v>
      </c>
      <c r="B61" s="67"/>
      <c r="C61" s="67"/>
      <c r="D61" s="67"/>
      <c r="E61" s="68"/>
      <c r="F61" s="76"/>
      <c r="G61" s="77"/>
      <c r="H61" s="77"/>
      <c r="I61" s="77"/>
      <c r="J61" s="77"/>
      <c r="K61" s="77"/>
      <c r="L61" s="78"/>
    </row>
    <row r="62" spans="1:12" s="16" customFormat="1" x14ac:dyDescent="0.3">
      <c r="A62" s="39"/>
      <c r="B62" s="39"/>
      <c r="C62" s="39"/>
      <c r="D62" s="39"/>
      <c r="E62" s="39"/>
      <c r="F62" s="39"/>
      <c r="G62" s="40"/>
      <c r="H62" s="40"/>
      <c r="I62" s="40"/>
      <c r="J62" s="40"/>
      <c r="K62" s="40"/>
      <c r="L62" s="40"/>
    </row>
    <row r="63" spans="1:12" s="16" customFormat="1" x14ac:dyDescent="0.3">
      <c r="E63" s="18"/>
      <c r="F63" s="18"/>
      <c r="G63" s="18"/>
      <c r="H63" s="18"/>
      <c r="I63" s="18"/>
      <c r="J63" s="18"/>
      <c r="K63" s="18"/>
      <c r="L63" s="18"/>
    </row>
    <row r="64" spans="1:12" s="16" customFormat="1" x14ac:dyDescent="0.3">
      <c r="E64" s="18"/>
      <c r="F64" s="18"/>
      <c r="G64" s="18"/>
      <c r="H64" s="18"/>
      <c r="I64" s="18"/>
      <c r="J64" s="18"/>
      <c r="K64" s="18"/>
      <c r="L64" s="18"/>
    </row>
  </sheetData>
  <mergeCells count="41">
    <mergeCell ref="A54:D54"/>
    <mergeCell ref="A56:E56"/>
    <mergeCell ref="A57:E57"/>
    <mergeCell ref="A59:E59"/>
    <mergeCell ref="A60:E60"/>
    <mergeCell ref="A61:E61"/>
    <mergeCell ref="A9:C9"/>
    <mergeCell ref="A10:C10"/>
    <mergeCell ref="A11:C11"/>
    <mergeCell ref="A17:L17"/>
    <mergeCell ref="A47:A49"/>
    <mergeCell ref="A55:L55"/>
    <mergeCell ref="D10:L10"/>
    <mergeCell ref="G54:L54"/>
    <mergeCell ref="F56:L56"/>
    <mergeCell ref="F57:L57"/>
    <mergeCell ref="F59:L59"/>
    <mergeCell ref="F60:L60"/>
    <mergeCell ref="A15:C15"/>
    <mergeCell ref="F61:L61"/>
    <mergeCell ref="A58:E58"/>
    <mergeCell ref="A1:L1"/>
    <mergeCell ref="A2:L2"/>
    <mergeCell ref="A3:L3"/>
    <mergeCell ref="A4:L4"/>
    <mergeCell ref="A5:L5"/>
    <mergeCell ref="A6:L6"/>
    <mergeCell ref="D11:L11"/>
    <mergeCell ref="D12:L12"/>
    <mergeCell ref="D13:L13"/>
    <mergeCell ref="A16:L16"/>
    <mergeCell ref="D14:L14"/>
    <mergeCell ref="D15:L15"/>
    <mergeCell ref="A12:C12"/>
    <mergeCell ref="A13:C13"/>
    <mergeCell ref="A14:C14"/>
    <mergeCell ref="D7:L7"/>
    <mergeCell ref="D8:L8"/>
    <mergeCell ref="D9:L9"/>
    <mergeCell ref="A7:C7"/>
    <mergeCell ref="A8:C8"/>
  </mergeCells>
  <phoneticPr fontId="3"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05274-701C-402E-8605-DAF32743426A}">
  <dimension ref="A1:L64"/>
  <sheetViews>
    <sheetView zoomScale="70" zoomScaleNormal="70" workbookViewId="0">
      <selection activeCell="I24" sqref="I24"/>
    </sheetView>
  </sheetViews>
  <sheetFormatPr defaultColWidth="8.88671875" defaultRowHeight="13.8" x14ac:dyDescent="0.3"/>
  <cols>
    <col min="1" max="1" width="4.109375" style="5" customWidth="1"/>
    <col min="2" max="2" width="41.33203125" style="5" customWidth="1"/>
    <col min="3" max="3" width="7.44140625" style="5" customWidth="1"/>
    <col min="4" max="4" width="67.33203125" style="5" customWidth="1"/>
    <col min="5" max="5" width="16.33203125" style="5" customWidth="1"/>
    <col min="6" max="6" width="11.33203125" style="12" customWidth="1"/>
    <col min="7" max="7" width="21.6640625" style="5" customWidth="1"/>
    <col min="8" max="8" width="18.109375" style="5" customWidth="1"/>
    <col min="9" max="9" width="31" style="1" customWidth="1"/>
    <col min="10" max="10" width="14" style="5" customWidth="1"/>
    <col min="11" max="11" width="17.109375" style="5" customWidth="1"/>
    <col min="12" max="16384" width="8.88671875" style="5"/>
  </cols>
  <sheetData>
    <row r="1" spans="1:12" ht="39.6" customHeight="1" x14ac:dyDescent="0.3">
      <c r="A1" s="79" t="s">
        <v>22</v>
      </c>
      <c r="B1" s="80"/>
      <c r="C1" s="80"/>
      <c r="D1" s="80"/>
      <c r="E1" s="80"/>
      <c r="F1" s="80"/>
      <c r="G1" s="80"/>
      <c r="H1" s="80"/>
      <c r="I1" s="80"/>
      <c r="J1" s="80"/>
      <c r="K1" s="80"/>
      <c r="L1" s="81"/>
    </row>
    <row r="2" spans="1:12" s="17" customFormat="1" ht="49.2" customHeight="1" x14ac:dyDescent="0.3">
      <c r="A2" s="82" t="s">
        <v>64</v>
      </c>
      <c r="B2" s="83"/>
      <c r="C2" s="83"/>
      <c r="D2" s="83"/>
      <c r="E2" s="83"/>
      <c r="F2" s="83"/>
      <c r="G2" s="83"/>
      <c r="H2" s="83"/>
      <c r="I2" s="83"/>
      <c r="J2" s="83"/>
      <c r="K2" s="83"/>
      <c r="L2" s="84"/>
    </row>
    <row r="3" spans="1:12" s="17" customFormat="1" ht="42.6" customHeight="1" x14ac:dyDescent="0.3">
      <c r="A3" s="82" t="s">
        <v>83</v>
      </c>
      <c r="B3" s="83"/>
      <c r="C3" s="83"/>
      <c r="D3" s="83"/>
      <c r="E3" s="83"/>
      <c r="F3" s="83"/>
      <c r="G3" s="83"/>
      <c r="H3" s="83"/>
      <c r="I3" s="83"/>
      <c r="J3" s="83"/>
      <c r="K3" s="83"/>
      <c r="L3" s="84"/>
    </row>
    <row r="4" spans="1:12" ht="57.6" customHeight="1" x14ac:dyDescent="0.3">
      <c r="A4" s="25" t="s">
        <v>113</v>
      </c>
      <c r="B4" s="6" t="s">
        <v>110</v>
      </c>
      <c r="C4" s="6" t="s">
        <v>13</v>
      </c>
      <c r="D4" s="6" t="s">
        <v>0</v>
      </c>
      <c r="E4" s="26" t="s">
        <v>103</v>
      </c>
      <c r="F4" s="26" t="s">
        <v>104</v>
      </c>
      <c r="G4" s="27" t="s">
        <v>108</v>
      </c>
      <c r="H4" s="27" t="s">
        <v>78</v>
      </c>
      <c r="I4" s="42" t="s">
        <v>138</v>
      </c>
      <c r="J4" s="27" t="s">
        <v>106</v>
      </c>
      <c r="K4" s="27" t="s">
        <v>107</v>
      </c>
      <c r="L4" s="27" t="s">
        <v>56</v>
      </c>
    </row>
    <row r="5" spans="1:12" ht="49.95" customHeight="1" x14ac:dyDescent="0.3">
      <c r="A5" s="24">
        <v>1</v>
      </c>
      <c r="B5" s="23" t="s">
        <v>141</v>
      </c>
      <c r="C5" s="23">
        <v>1</v>
      </c>
      <c r="D5" s="2" t="s">
        <v>158</v>
      </c>
      <c r="E5" s="3">
        <v>0</v>
      </c>
      <c r="F5" s="3">
        <f>E5*C5</f>
        <v>0</v>
      </c>
      <c r="G5" s="23"/>
      <c r="H5" s="88" t="s">
        <v>111</v>
      </c>
      <c r="I5" s="53"/>
      <c r="J5" s="23"/>
      <c r="K5" s="23"/>
      <c r="L5" s="23"/>
    </row>
    <row r="6" spans="1:12" ht="39.6" customHeight="1" x14ac:dyDescent="0.3">
      <c r="A6" s="24">
        <v>2</v>
      </c>
      <c r="B6" s="23" t="s">
        <v>19</v>
      </c>
      <c r="C6" s="23">
        <v>1</v>
      </c>
      <c r="D6" s="2" t="s">
        <v>159</v>
      </c>
      <c r="E6" s="3">
        <v>0</v>
      </c>
      <c r="F6" s="3">
        <f t="shared" ref="F6:F25" si="0">E6*C6</f>
        <v>0</v>
      </c>
      <c r="G6" s="23"/>
      <c r="H6" s="88"/>
      <c r="I6" s="53"/>
      <c r="J6" s="23"/>
      <c r="K6" s="23"/>
      <c r="L6" s="23"/>
    </row>
    <row r="7" spans="1:12" ht="25.95" customHeight="1" x14ac:dyDescent="0.3">
      <c r="A7" s="24">
        <v>3</v>
      </c>
      <c r="B7" s="23" t="s">
        <v>142</v>
      </c>
      <c r="C7" s="23">
        <v>1</v>
      </c>
      <c r="D7" s="2" t="s">
        <v>29</v>
      </c>
      <c r="E7" s="3">
        <v>0</v>
      </c>
      <c r="F7" s="3">
        <f t="shared" si="0"/>
        <v>0</v>
      </c>
      <c r="G7" s="23"/>
      <c r="H7" s="88" t="s">
        <v>23</v>
      </c>
      <c r="I7" s="53"/>
      <c r="J7" s="23"/>
      <c r="K7" s="23"/>
      <c r="L7" s="23"/>
    </row>
    <row r="8" spans="1:12" ht="103.8" customHeight="1" x14ac:dyDescent="0.3">
      <c r="A8" s="24">
        <v>4</v>
      </c>
      <c r="B8" s="23" t="s">
        <v>143</v>
      </c>
      <c r="C8" s="23">
        <v>1</v>
      </c>
      <c r="D8" s="2" t="s">
        <v>30</v>
      </c>
      <c r="E8" s="3">
        <v>0</v>
      </c>
      <c r="F8" s="3">
        <f t="shared" si="0"/>
        <v>0</v>
      </c>
      <c r="G8" s="23"/>
      <c r="H8" s="88"/>
      <c r="I8" s="53"/>
      <c r="J8" s="23"/>
      <c r="K8" s="23"/>
      <c r="L8" s="23"/>
    </row>
    <row r="9" spans="1:12" ht="33" customHeight="1" x14ac:dyDescent="0.3">
      <c r="A9" s="24">
        <v>5</v>
      </c>
      <c r="B9" s="23" t="s">
        <v>24</v>
      </c>
      <c r="C9" s="23">
        <v>1</v>
      </c>
      <c r="D9" s="2" t="s">
        <v>31</v>
      </c>
      <c r="E9" s="3">
        <v>0</v>
      </c>
      <c r="F9" s="3">
        <f t="shared" si="0"/>
        <v>0</v>
      </c>
      <c r="G9" s="23"/>
      <c r="H9" s="88"/>
      <c r="I9" s="53"/>
      <c r="J9" s="23"/>
      <c r="K9" s="23"/>
      <c r="L9" s="23"/>
    </row>
    <row r="10" spans="1:12" ht="46.2" customHeight="1" x14ac:dyDescent="0.3">
      <c r="A10" s="24">
        <v>6</v>
      </c>
      <c r="B10" s="23" t="s">
        <v>144</v>
      </c>
      <c r="C10" s="23">
        <v>1</v>
      </c>
      <c r="D10" s="2" t="s">
        <v>32</v>
      </c>
      <c r="E10" s="3">
        <v>0</v>
      </c>
      <c r="F10" s="3">
        <f t="shared" si="0"/>
        <v>0</v>
      </c>
      <c r="G10" s="23"/>
      <c r="H10" s="88"/>
      <c r="I10" s="53"/>
      <c r="J10" s="23"/>
      <c r="K10" s="23"/>
      <c r="L10" s="23"/>
    </row>
    <row r="11" spans="1:12" ht="50.4" customHeight="1" x14ac:dyDescent="0.3">
      <c r="A11" s="24">
        <v>7</v>
      </c>
      <c r="B11" s="8" t="s">
        <v>145</v>
      </c>
      <c r="C11" s="8">
        <v>1</v>
      </c>
      <c r="D11" s="9" t="s">
        <v>160</v>
      </c>
      <c r="E11" s="3">
        <v>0</v>
      </c>
      <c r="F11" s="3">
        <f t="shared" si="0"/>
        <v>0</v>
      </c>
      <c r="G11" s="23"/>
      <c r="H11" s="24" t="s">
        <v>25</v>
      </c>
      <c r="I11" s="53"/>
      <c r="J11" s="23"/>
      <c r="K11" s="23"/>
      <c r="L11" s="23"/>
    </row>
    <row r="12" spans="1:12" ht="46.2" customHeight="1" x14ac:dyDescent="0.3">
      <c r="A12" s="24">
        <v>8</v>
      </c>
      <c r="B12" s="23" t="s">
        <v>146</v>
      </c>
      <c r="C12" s="23">
        <v>2</v>
      </c>
      <c r="D12" s="2" t="s">
        <v>35</v>
      </c>
      <c r="E12" s="3">
        <v>0</v>
      </c>
      <c r="F12" s="3">
        <f t="shared" si="0"/>
        <v>0</v>
      </c>
      <c r="G12" s="23"/>
      <c r="H12" s="24" t="s">
        <v>26</v>
      </c>
      <c r="I12" s="53"/>
      <c r="J12" s="23"/>
      <c r="K12" s="23"/>
      <c r="L12" s="23"/>
    </row>
    <row r="13" spans="1:12" ht="58.95" customHeight="1" x14ac:dyDescent="0.3">
      <c r="A13" s="24">
        <v>9</v>
      </c>
      <c r="B13" s="23" t="s">
        <v>147</v>
      </c>
      <c r="C13" s="23">
        <v>1</v>
      </c>
      <c r="D13" s="2" t="s">
        <v>161</v>
      </c>
      <c r="E13" s="3">
        <v>0</v>
      </c>
      <c r="F13" s="3">
        <f t="shared" si="0"/>
        <v>0</v>
      </c>
      <c r="G13" s="23"/>
      <c r="H13" s="24" t="s">
        <v>27</v>
      </c>
      <c r="I13" s="53"/>
      <c r="J13" s="23"/>
      <c r="K13" s="23"/>
      <c r="L13" s="23"/>
    </row>
    <row r="14" spans="1:12" ht="39.6" customHeight="1" x14ac:dyDescent="0.3">
      <c r="A14" s="24">
        <v>10</v>
      </c>
      <c r="B14" s="23" t="s">
        <v>148</v>
      </c>
      <c r="C14" s="23">
        <v>1</v>
      </c>
      <c r="D14" s="2" t="s">
        <v>33</v>
      </c>
      <c r="E14" s="3">
        <v>0</v>
      </c>
      <c r="F14" s="3">
        <f t="shared" si="0"/>
        <v>0</v>
      </c>
      <c r="G14" s="23"/>
      <c r="H14" s="88" t="s">
        <v>28</v>
      </c>
      <c r="I14" s="53"/>
      <c r="J14" s="23"/>
      <c r="K14" s="23"/>
      <c r="L14" s="23"/>
    </row>
    <row r="15" spans="1:12" ht="60.6" customHeight="1" x14ac:dyDescent="0.3">
      <c r="A15" s="24">
        <v>11</v>
      </c>
      <c r="B15" s="23" t="s">
        <v>149</v>
      </c>
      <c r="C15" s="23">
        <v>1</v>
      </c>
      <c r="D15" s="2" t="s">
        <v>162</v>
      </c>
      <c r="E15" s="3">
        <v>0</v>
      </c>
      <c r="F15" s="3">
        <f t="shared" si="0"/>
        <v>0</v>
      </c>
      <c r="G15" s="23"/>
      <c r="H15" s="88"/>
      <c r="I15" s="53"/>
      <c r="J15" s="23"/>
      <c r="K15" s="23"/>
      <c r="L15" s="23"/>
    </row>
    <row r="16" spans="1:12" ht="55.95" customHeight="1" x14ac:dyDescent="0.3">
      <c r="A16" s="24">
        <v>12</v>
      </c>
      <c r="B16" s="23" t="s">
        <v>150</v>
      </c>
      <c r="C16" s="10">
        <v>1</v>
      </c>
      <c r="D16" s="2" t="s">
        <v>34</v>
      </c>
      <c r="E16" s="3">
        <v>0</v>
      </c>
      <c r="F16" s="3">
        <f t="shared" si="0"/>
        <v>0</v>
      </c>
      <c r="G16" s="23"/>
      <c r="H16" s="88"/>
      <c r="I16" s="53"/>
      <c r="J16" s="23"/>
      <c r="K16" s="23"/>
      <c r="L16" s="23"/>
    </row>
    <row r="17" spans="1:12" ht="33.6" customHeight="1" x14ac:dyDescent="0.3">
      <c r="A17" s="24">
        <v>13</v>
      </c>
      <c r="B17" s="11" t="s">
        <v>36</v>
      </c>
      <c r="C17" s="23">
        <v>1</v>
      </c>
      <c r="D17" s="15" t="s">
        <v>42</v>
      </c>
      <c r="E17" s="3">
        <v>0</v>
      </c>
      <c r="F17" s="3">
        <f t="shared" si="0"/>
        <v>0</v>
      </c>
      <c r="G17" s="23"/>
      <c r="H17" s="89" t="s">
        <v>112</v>
      </c>
      <c r="I17" s="54"/>
      <c r="J17" s="23"/>
      <c r="K17" s="23"/>
      <c r="L17" s="23"/>
    </row>
    <row r="18" spans="1:12" ht="44.4" customHeight="1" x14ac:dyDescent="0.3">
      <c r="A18" s="24">
        <v>14</v>
      </c>
      <c r="B18" s="11" t="s">
        <v>36</v>
      </c>
      <c r="C18" s="23">
        <v>1</v>
      </c>
      <c r="D18" s="15" t="s">
        <v>43</v>
      </c>
      <c r="E18" s="3">
        <v>0</v>
      </c>
      <c r="F18" s="3">
        <f t="shared" si="0"/>
        <v>0</v>
      </c>
      <c r="G18" s="23"/>
      <c r="H18" s="90"/>
      <c r="I18" s="92"/>
      <c r="J18" s="23"/>
      <c r="K18" s="23"/>
      <c r="L18" s="23"/>
    </row>
    <row r="19" spans="1:12" ht="44.4" customHeight="1" x14ac:dyDescent="0.3">
      <c r="A19" s="24">
        <v>15</v>
      </c>
      <c r="B19" s="11" t="s">
        <v>151</v>
      </c>
      <c r="C19" s="23">
        <v>2</v>
      </c>
      <c r="D19" s="2" t="s">
        <v>37</v>
      </c>
      <c r="E19" s="3">
        <v>0</v>
      </c>
      <c r="F19" s="3">
        <f t="shared" si="0"/>
        <v>0</v>
      </c>
      <c r="G19" s="23"/>
      <c r="H19" s="90"/>
      <c r="I19" s="51"/>
      <c r="J19" s="23"/>
      <c r="K19" s="23"/>
      <c r="L19" s="23"/>
    </row>
    <row r="20" spans="1:12" ht="48.6" customHeight="1" x14ac:dyDescent="0.3">
      <c r="A20" s="24">
        <v>16</v>
      </c>
      <c r="B20" s="11" t="s">
        <v>152</v>
      </c>
      <c r="C20" s="23">
        <v>2</v>
      </c>
      <c r="D20" s="2" t="s">
        <v>39</v>
      </c>
      <c r="E20" s="3">
        <v>0</v>
      </c>
      <c r="F20" s="3">
        <f t="shared" si="0"/>
        <v>0</v>
      </c>
      <c r="G20" s="23"/>
      <c r="H20" s="90"/>
      <c r="I20" s="51"/>
      <c r="J20" s="23"/>
      <c r="K20" s="23"/>
      <c r="L20" s="23"/>
    </row>
    <row r="21" spans="1:12" ht="81.599999999999994" x14ac:dyDescent="0.3">
      <c r="A21" s="24">
        <v>17</v>
      </c>
      <c r="B21" s="11" t="s">
        <v>153</v>
      </c>
      <c r="C21" s="23">
        <v>1</v>
      </c>
      <c r="D21" s="2" t="s">
        <v>40</v>
      </c>
      <c r="E21" s="3">
        <v>0</v>
      </c>
      <c r="F21" s="3">
        <f t="shared" si="0"/>
        <v>0</v>
      </c>
      <c r="G21" s="23"/>
      <c r="H21" s="90"/>
      <c r="I21" s="19"/>
      <c r="J21" s="23"/>
      <c r="K21" s="23"/>
      <c r="L21" s="23"/>
    </row>
    <row r="22" spans="1:12" ht="61.2" x14ac:dyDescent="0.3">
      <c r="A22" s="24">
        <v>18</v>
      </c>
      <c r="B22" s="11" t="s">
        <v>154</v>
      </c>
      <c r="C22" s="23">
        <v>3</v>
      </c>
      <c r="D22" s="2" t="s">
        <v>163</v>
      </c>
      <c r="E22" s="3">
        <v>0</v>
      </c>
      <c r="F22" s="3">
        <f t="shared" si="0"/>
        <v>0</v>
      </c>
      <c r="G22" s="23"/>
      <c r="H22" s="90"/>
      <c r="I22" s="19"/>
      <c r="J22" s="23"/>
      <c r="K22" s="23"/>
      <c r="L22" s="23"/>
    </row>
    <row r="23" spans="1:12" ht="81.599999999999994" x14ac:dyDescent="0.3">
      <c r="A23" s="24">
        <v>19</v>
      </c>
      <c r="B23" s="11" t="s">
        <v>155</v>
      </c>
      <c r="C23" s="23">
        <v>1</v>
      </c>
      <c r="D23" s="2" t="s">
        <v>164</v>
      </c>
      <c r="E23" s="3">
        <v>0</v>
      </c>
      <c r="F23" s="3">
        <f t="shared" si="0"/>
        <v>0</v>
      </c>
      <c r="G23" s="23"/>
      <c r="H23" s="90"/>
      <c r="I23" s="19"/>
      <c r="J23" s="23"/>
      <c r="K23" s="23"/>
      <c r="L23" s="23"/>
    </row>
    <row r="24" spans="1:12" ht="214.2" x14ac:dyDescent="0.3">
      <c r="A24" s="24">
        <v>20</v>
      </c>
      <c r="B24" s="11" t="s">
        <v>156</v>
      </c>
      <c r="C24" s="23">
        <v>1</v>
      </c>
      <c r="D24" s="2" t="s">
        <v>38</v>
      </c>
      <c r="E24" s="3">
        <v>0</v>
      </c>
      <c r="F24" s="3">
        <f t="shared" si="0"/>
        <v>0</v>
      </c>
      <c r="G24" s="23"/>
      <c r="H24" s="90"/>
      <c r="I24" s="51"/>
      <c r="J24" s="23"/>
      <c r="K24" s="23"/>
      <c r="L24" s="23"/>
    </row>
    <row r="25" spans="1:12" ht="110.4" customHeight="1" x14ac:dyDescent="0.3">
      <c r="A25" s="24">
        <v>21</v>
      </c>
      <c r="B25" s="11" t="s">
        <v>157</v>
      </c>
      <c r="C25" s="23">
        <v>1</v>
      </c>
      <c r="D25" s="2" t="s">
        <v>165</v>
      </c>
      <c r="E25" s="3">
        <v>0</v>
      </c>
      <c r="F25" s="3">
        <f t="shared" si="0"/>
        <v>0</v>
      </c>
      <c r="G25" s="23"/>
      <c r="H25" s="91"/>
      <c r="I25" s="51"/>
      <c r="J25" s="23"/>
      <c r="K25" s="23"/>
      <c r="L25" s="23"/>
    </row>
    <row r="26" spans="1:12" ht="34.200000000000003" customHeight="1" x14ac:dyDescent="0.3">
      <c r="A26" s="28"/>
      <c r="B26" s="29"/>
      <c r="C26" s="28"/>
      <c r="D26" s="28"/>
      <c r="E26" s="28" t="s">
        <v>109</v>
      </c>
      <c r="F26" s="30">
        <f>SUM(F5:F25)</f>
        <v>0</v>
      </c>
      <c r="G26" s="28"/>
      <c r="H26" s="28"/>
      <c r="I26" s="93"/>
      <c r="J26" s="28"/>
      <c r="K26" s="28"/>
      <c r="L26" s="28"/>
    </row>
    <row r="27" spans="1:12" s="17" customFormat="1" ht="72" customHeight="1" x14ac:dyDescent="0.3">
      <c r="A27" s="85" t="s">
        <v>71</v>
      </c>
      <c r="B27" s="86"/>
      <c r="C27" s="86"/>
      <c r="D27" s="87"/>
      <c r="E27" s="76"/>
      <c r="F27" s="77"/>
      <c r="G27" s="77"/>
      <c r="H27" s="77"/>
      <c r="I27" s="77"/>
      <c r="J27" s="77"/>
      <c r="K27" s="77"/>
      <c r="L27" s="78"/>
    </row>
    <row r="28" spans="1:12" x14ac:dyDescent="0.3">
      <c r="I28" s="51"/>
    </row>
    <row r="29" spans="1:12" x14ac:dyDescent="0.3">
      <c r="I29" s="51"/>
    </row>
    <row r="30" spans="1:12" x14ac:dyDescent="0.3">
      <c r="I30" s="51"/>
    </row>
    <row r="31" spans="1:12" x14ac:dyDescent="0.3">
      <c r="I31" s="51"/>
    </row>
    <row r="32" spans="1:12" x14ac:dyDescent="0.3">
      <c r="I32" s="51"/>
    </row>
    <row r="33" spans="9:9" x14ac:dyDescent="0.3">
      <c r="I33" s="51"/>
    </row>
    <row r="34" spans="9:9" x14ac:dyDescent="0.3">
      <c r="I34" s="51"/>
    </row>
    <row r="35" spans="9:9" x14ac:dyDescent="0.3">
      <c r="I35" s="51"/>
    </row>
    <row r="36" spans="9:9" x14ac:dyDescent="0.3">
      <c r="I36" s="51"/>
    </row>
    <row r="37" spans="9:9" x14ac:dyDescent="0.3">
      <c r="I37" s="51"/>
    </row>
    <row r="38" spans="9:9" x14ac:dyDescent="0.3">
      <c r="I38" s="51"/>
    </row>
    <row r="39" spans="9:9" x14ac:dyDescent="0.3">
      <c r="I39" s="51"/>
    </row>
    <row r="40" spans="9:9" x14ac:dyDescent="0.3">
      <c r="I40" s="51"/>
    </row>
    <row r="41" spans="9:9" x14ac:dyDescent="0.3">
      <c r="I41" s="51"/>
    </row>
    <row r="42" spans="9:9" x14ac:dyDescent="0.3">
      <c r="I42" s="51"/>
    </row>
    <row r="43" spans="9:9" x14ac:dyDescent="0.3">
      <c r="I43" s="51"/>
    </row>
    <row r="44" spans="9:9" x14ac:dyDescent="0.3">
      <c r="I44" s="51"/>
    </row>
    <row r="45" spans="9:9" x14ac:dyDescent="0.3">
      <c r="I45" s="51"/>
    </row>
    <row r="46" spans="9:9" x14ac:dyDescent="0.3">
      <c r="I46" s="51"/>
    </row>
    <row r="47" spans="9:9" x14ac:dyDescent="0.3">
      <c r="I47" s="51"/>
    </row>
    <row r="48" spans="9:9" x14ac:dyDescent="0.3">
      <c r="I48" s="51"/>
    </row>
    <row r="49" spans="9:9" x14ac:dyDescent="0.3">
      <c r="I49" s="51"/>
    </row>
    <row r="50" spans="9:9" x14ac:dyDescent="0.3">
      <c r="I50" s="51"/>
    </row>
    <row r="51" spans="9:9" x14ac:dyDescent="0.3">
      <c r="I51" s="51"/>
    </row>
    <row r="52" spans="9:9" x14ac:dyDescent="0.3">
      <c r="I52" s="51"/>
    </row>
    <row r="53" spans="9:9" x14ac:dyDescent="0.3">
      <c r="I53" s="51"/>
    </row>
    <row r="54" spans="9:9" x14ac:dyDescent="0.3">
      <c r="I54" s="5"/>
    </row>
    <row r="55" spans="9:9" x14ac:dyDescent="0.3">
      <c r="I55" s="5"/>
    </row>
    <row r="56" spans="9:9" x14ac:dyDescent="0.3">
      <c r="I56" s="5"/>
    </row>
    <row r="57" spans="9:9" x14ac:dyDescent="0.3">
      <c r="I57" s="5"/>
    </row>
    <row r="58" spans="9:9" x14ac:dyDescent="0.3">
      <c r="I58" s="52"/>
    </row>
    <row r="59" spans="9:9" x14ac:dyDescent="0.3">
      <c r="I59" s="5"/>
    </row>
    <row r="60" spans="9:9" x14ac:dyDescent="0.3">
      <c r="I60" s="5"/>
    </row>
    <row r="61" spans="9:9" x14ac:dyDescent="0.3">
      <c r="I61" s="5"/>
    </row>
    <row r="62" spans="9:9" x14ac:dyDescent="0.3">
      <c r="I62" s="40"/>
    </row>
    <row r="63" spans="9:9" x14ac:dyDescent="0.3">
      <c r="I63" s="18"/>
    </row>
    <row r="64" spans="9:9" x14ac:dyDescent="0.3">
      <c r="I64" s="18"/>
    </row>
  </sheetData>
  <mergeCells count="9">
    <mergeCell ref="A1:L1"/>
    <mergeCell ref="A2:L2"/>
    <mergeCell ref="A3:L3"/>
    <mergeCell ref="A27:D27"/>
    <mergeCell ref="E27:L27"/>
    <mergeCell ref="H5:H6"/>
    <mergeCell ref="H7:H10"/>
    <mergeCell ref="H14:H16"/>
    <mergeCell ref="H17:H25"/>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FCE90-E347-4B5C-8BCB-5348400F891C}">
  <dimension ref="A1"/>
  <sheetViews>
    <sheetView topLeftCell="A4" workbookViewId="0">
      <selection activeCell="S9" sqref="S9"/>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PHH SP.ZO.O.</vt:lpstr>
      <vt:lpstr>GK PHH</vt:lpstr>
      <vt:lpstr>best western Jurata_wzór bufetu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Graczyk</dc:creator>
  <cp:lastModifiedBy>Karolina Graczyk</cp:lastModifiedBy>
  <dcterms:created xsi:type="dcterms:W3CDTF">2022-05-11T11:32:32Z</dcterms:created>
  <dcterms:modified xsi:type="dcterms:W3CDTF">2022-07-27T14:25:57Z</dcterms:modified>
</cp:coreProperties>
</file>