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środki czystości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6" i="1" l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I62" i="1" s="1"/>
  <c r="G6" i="1"/>
  <c r="G62" i="1" l="1"/>
</calcChain>
</file>

<file path=xl/sharedStrings.xml><?xml version="1.0" encoding="utf-8"?>
<sst xmlns="http://schemas.openxmlformats.org/spreadsheetml/2006/main" count="120" uniqueCount="71">
  <si>
    <t>Załącznik Nr 2 – Specyfikacja asortymentowo-cenowa</t>
  </si>
  <si>
    <t>Postępowanie nr KA-DZP.362.2.34.2020</t>
  </si>
  <si>
    <t>lp.</t>
  </si>
  <si>
    <t xml:space="preserve">Środki czystości </t>
  </si>
  <si>
    <t>Ilość szt.</t>
  </si>
  <si>
    <t>Cena jednostkowa netto</t>
  </si>
  <si>
    <t>Wartość netto</t>
  </si>
  <si>
    <t>stawka podatku VAT (%)</t>
  </si>
  <si>
    <t>Wartość brutto</t>
  </si>
  <si>
    <t xml:space="preserve">Środek do gruntownego mycia sanitariatów Profibasic S 533, 5 l </t>
  </si>
  <si>
    <t>nie dotyczy</t>
  </si>
  <si>
    <t>Mydło w pianie, 5 l, mix kolorów</t>
  </si>
  <si>
    <t>Mydło w płynie kosmetyczne/antybakteryjne, 5 l, mix zapachów</t>
  </si>
  <si>
    <t>Mydło w kostce 90/100 g, mix zapachów</t>
  </si>
  <si>
    <t>Mydło w płynie z dozownikiem, 500 ml, mix zapachów</t>
  </si>
  <si>
    <t>Płyn do naczyń Ludwik, 500 ml, mix zapachów</t>
  </si>
  <si>
    <t>Płyn SIDOLUX do mycia PCV i linoleum, 750 ml</t>
  </si>
  <si>
    <t>Pasta do podłóg drewnianych PRONTO, 750 ml</t>
  </si>
  <si>
    <t>Płyn do mycia drewna Pronto, 750 ml</t>
  </si>
  <si>
    <t>Płyn do mycia paneli Pronto, 750 ml</t>
  </si>
  <si>
    <t>Zmywacz do podlóg do SIDOLUX-u Cleanux, 0,5 l</t>
  </si>
  <si>
    <t>Proszek do prania biały/kolor, 600 g</t>
  </si>
  <si>
    <t>Płyn do szyb z rozpylaczem CLIN, 500 ml</t>
  </si>
  <si>
    <t>Płyn do szyb zapas CLIN, 500 ml</t>
  </si>
  <si>
    <t xml:space="preserve">Olejek zapachowy Kala Chanti 500ml/Perfumy do wnętrz FOEN, 500 ml </t>
  </si>
  <si>
    <t>Płyn do czyszczenia urządzeń sanitarnych VOIGT VC 120 PIKASAT, 1 l</t>
  </si>
  <si>
    <t>Płyn do WC Domestos, 0,75 l, mix kolorów</t>
  </si>
  <si>
    <t xml:space="preserve">Żel do mycia łazienek TYTAN kamień i rdza, 500 g </t>
  </si>
  <si>
    <t>Płyn bakteriobójczy do urządzeń sanitarnych TYTAN WC, 700 ml</t>
  </si>
  <si>
    <t>Kapsułki do zmywarki Fairy Jar ALL in ONE (opakowanie 115 szt.)</t>
  </si>
  <si>
    <t>Mleczko do czyszczenia Cif, 500 ml</t>
  </si>
  <si>
    <t>Mleczko do czyszczenia Cif z wybielaczem, 500 ml</t>
  </si>
  <si>
    <t>Mleczko do czyszczenia Cif 780 g/700 ml</t>
  </si>
  <si>
    <t xml:space="preserve"> Alkoholowy środek czyszczący Cleaner Alco, 1 l</t>
  </si>
  <si>
    <t>Środek do intensywnego czyszczenia i mycia codziennego Buzil Aktiv G433, 10 l</t>
  </si>
  <si>
    <t>Krem pielęgnacyjny do rąk, 100 ml/100 g, mix zapachów</t>
  </si>
  <si>
    <t>Płyn Cillit Bang Kamień i rdza, 750 ml</t>
  </si>
  <si>
    <t>Płyn do mycia Nano San, 1 l</t>
  </si>
  <si>
    <t>Płyn Sidolux do mycia paneli, 750 ml</t>
  </si>
  <si>
    <t>Spray do usuwania przypaleń CLINEX Fast Gast, 1 l</t>
  </si>
  <si>
    <t>Preparat do mycia lodówek Profimax SP 130, 1 l</t>
  </si>
  <si>
    <t>Płyn do udrażniania rur KRET, 500 ml</t>
  </si>
  <si>
    <t>Granulki do udrażniania rur KRET, 400 g</t>
  </si>
  <si>
    <t>Płyn uniwersalny AJAX, 1 l, mix zapachów</t>
  </si>
  <si>
    <t>Żel AJAX do łazienek kamień i osady z mydła, 500 ml</t>
  </si>
  <si>
    <t>Punktowy WC Żel Dr Devil Point Block 3-w-1,75 ml, mix zapachów</t>
  </si>
  <si>
    <t>Spray do mebli Pronto, 250 ml</t>
  </si>
  <si>
    <t>Środek czyszcząco-pielęgnujący do mebli Meblo-aerosol, 500 ml</t>
  </si>
  <si>
    <t>Aerozol do czyszczenia mebli SILUX antystatyk, 300 ml</t>
  </si>
  <si>
    <t>Odplamiacz VANISH, 1 l</t>
  </si>
  <si>
    <t>Płyn do Prania Wełny I Delikatnych Tkanin Perwoll Balsam Magic, 1l</t>
  </si>
  <si>
    <t xml:space="preserve">Płyn do czyszczenia dywanów WEZYR Kwiatowy, 450 ml </t>
  </si>
  <si>
    <t>Koncentrat do płukania LENOR (0,9l-1l), mix zapachów</t>
  </si>
  <si>
    <t>Środek przeciw pleśniom i grzybom SAVO, 500ml</t>
  </si>
  <si>
    <t>Płyn do WC TRIO ROKO Professional, 5l</t>
  </si>
  <si>
    <t>Wymienny wkład z płynem o gramaturze 227 g, do odświeżacza powietrza typu Merida, montowanego na skrzydle drzwiowym, o zapachu jaśminu</t>
  </si>
  <si>
    <t>Preparat do czyszczenia i pielęgnacji stali Mediclean MC 240, 500 ml</t>
  </si>
  <si>
    <r>
      <t>Sól do zmywarek SOMAT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1,5kg</t>
    </r>
  </si>
  <si>
    <t>Środek do czyszczenia zmywarek podczas mycia naczyń Somat Machine Cleaner A3</t>
  </si>
  <si>
    <t>Nabłyszczacz do zmywarek SOMAT Action, 750 ml</t>
  </si>
  <si>
    <t>Odświeżacz powietrza w aerozolu 0,75l, mix zapachów</t>
  </si>
  <si>
    <t>Żel do WC BREF z koszyczkiem, 360 ml, mix zapachów</t>
  </si>
  <si>
    <t>PASTA BHP bez piasku, 500 g</t>
  </si>
  <si>
    <t xml:space="preserve">Pasta BHP z dodatkiem mineralnych komponentów ściernych, 500 g </t>
  </si>
  <si>
    <t>Spray do czyszczenia tablic suchościeralnych GRANIT, 220 ml</t>
  </si>
  <si>
    <t>suma</t>
  </si>
  <si>
    <t>…………………………………………………………………………………………………………..</t>
  </si>
  <si>
    <t>....................................dnia...............................</t>
  </si>
  <si>
    <t>Podpis czytelny (lub podpis nieczytelny wraz z pieczątką imienną) osób wskazanych w dokumencie uprawniającym do występowania w obrocie prawnym lub posiadających pełnomocnictwo</t>
  </si>
  <si>
    <t>Producent/Nazwa handlowa produktu</t>
  </si>
  <si>
    <t>Spray do czyszczenia płyt ceramicznych Dr Beckmann Glaskeramik, 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</si>
</sst>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8">
    <xf numFmtId="0" fontId="0" fillId="0" borderId="0" xfId="0"/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4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hidden="1"/>
    </xf>
    <xf numFmtId="9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5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center" wrapText="1"/>
      <protection hidden="1"/>
    </xf>
    <xf numFmtId="4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4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0" fillId="5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0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center" vertical="center" wrapText="1"/>
      <protection hidden="1"/>
    </xf>
    <xf numFmtId="3" fontId="3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 vertical="center" wrapText="1"/>
      <protection hidden="1"/>
    </xf>
    <xf numFmtId="0" fontId="0" fillId="0" borderId="13" xfId="0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right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2" fontId="0" fillId="0" borderId="0" xfId="0" applyNumberFormat="1" applyAlignment="1" applyProtection="1">
      <alignment horizont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51" zoomScale="110" zoomScaleNormal="110" workbookViewId="0">
      <selection activeCell="C57" sqref="C57"/>
    </sheetView>
  </sheetViews>
  <sheetFormatPr defaultRowHeight="15" x14ac:dyDescent="0.25"/>
  <cols>
    <col min="3" max="3" width="72.28515625" customWidth="1"/>
    <col min="4" max="4" width="21.28515625" customWidth="1"/>
    <col min="5" max="5" width="10.85546875" customWidth="1"/>
    <col min="6" max="6" width="17.85546875" customWidth="1"/>
    <col min="7" max="7" width="13" customWidth="1"/>
    <col min="8" max="8" width="14" customWidth="1"/>
    <col min="9" max="9" width="16.85546875" customWidth="1"/>
  </cols>
  <sheetData>
    <row r="1" spans="1:9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0"/>
      <c r="B2" s="1"/>
      <c r="C2" s="1"/>
      <c r="D2" s="1"/>
      <c r="E2" s="1"/>
      <c r="F2" s="41" t="s">
        <v>0</v>
      </c>
      <c r="G2" s="41"/>
      <c r="H2" s="41"/>
      <c r="I2" s="41"/>
    </row>
    <row r="3" spans="1:9" x14ac:dyDescent="0.25">
      <c r="A3" s="40"/>
      <c r="B3" s="1"/>
      <c r="C3" s="1"/>
      <c r="D3" s="1"/>
      <c r="E3" s="1"/>
      <c r="F3" s="41" t="s">
        <v>1</v>
      </c>
      <c r="G3" s="41"/>
      <c r="H3" s="41"/>
      <c r="I3" s="41"/>
    </row>
    <row r="4" spans="1:9" ht="15.75" thickBot="1" x14ac:dyDescent="0.3">
      <c r="A4" s="40"/>
      <c r="B4" s="1"/>
      <c r="C4" s="1"/>
      <c r="D4" s="1"/>
      <c r="E4" s="1"/>
      <c r="F4" s="2"/>
      <c r="G4" s="2"/>
      <c r="H4" s="3"/>
      <c r="I4" s="2"/>
    </row>
    <row r="5" spans="1:9" ht="46.5" thickTop="1" thickBot="1" x14ac:dyDescent="0.3">
      <c r="A5" s="40"/>
      <c r="B5" s="4" t="s">
        <v>2</v>
      </c>
      <c r="C5" s="4" t="s">
        <v>3</v>
      </c>
      <c r="D5" s="4" t="s">
        <v>69</v>
      </c>
      <c r="E5" s="4" t="s">
        <v>4</v>
      </c>
      <c r="F5" s="5" t="s">
        <v>5</v>
      </c>
      <c r="G5" s="6" t="s">
        <v>6</v>
      </c>
      <c r="H5" s="5" t="s">
        <v>7</v>
      </c>
      <c r="I5" s="6" t="s">
        <v>8</v>
      </c>
    </row>
    <row r="6" spans="1:9" ht="21.95" customHeight="1" thickTop="1" thickBot="1" x14ac:dyDescent="0.3">
      <c r="A6" s="40"/>
      <c r="B6" s="7">
        <v>1</v>
      </c>
      <c r="C6" s="8" t="s">
        <v>9</v>
      </c>
      <c r="D6" s="9" t="s">
        <v>10</v>
      </c>
      <c r="E6" s="10">
        <v>20</v>
      </c>
      <c r="F6" s="11"/>
      <c r="G6" s="12">
        <f>E6*F6</f>
        <v>0</v>
      </c>
      <c r="H6" s="13"/>
      <c r="I6" s="14">
        <f>(G6*H6)+G6</f>
        <v>0</v>
      </c>
    </row>
    <row r="7" spans="1:9" ht="21.95" customHeight="1" thickBot="1" x14ac:dyDescent="0.3">
      <c r="A7" s="40"/>
      <c r="B7" s="15">
        <v>2</v>
      </c>
      <c r="C7" s="16" t="s">
        <v>11</v>
      </c>
      <c r="D7" s="17"/>
      <c r="E7" s="18">
        <v>50</v>
      </c>
      <c r="F7" s="11"/>
      <c r="G7" s="19">
        <f t="shared" ref="G7:G61" si="0">E7*F7</f>
        <v>0</v>
      </c>
      <c r="H7" s="13"/>
      <c r="I7" s="14">
        <f t="shared" ref="I7:I60" si="1">(G7*H7)+G7</f>
        <v>0</v>
      </c>
    </row>
    <row r="8" spans="1:9" ht="21.95" customHeight="1" thickBot="1" x14ac:dyDescent="0.3">
      <c r="A8" s="40"/>
      <c r="B8" s="7">
        <v>3</v>
      </c>
      <c r="C8" s="20" t="s">
        <v>12</v>
      </c>
      <c r="D8" s="21"/>
      <c r="E8" s="22">
        <v>320</v>
      </c>
      <c r="F8" s="11"/>
      <c r="G8" s="19">
        <f t="shared" si="0"/>
        <v>0</v>
      </c>
      <c r="H8" s="13"/>
      <c r="I8" s="14">
        <f t="shared" si="1"/>
        <v>0</v>
      </c>
    </row>
    <row r="9" spans="1:9" ht="21.95" customHeight="1" thickBot="1" x14ac:dyDescent="0.3">
      <c r="A9" s="40"/>
      <c r="B9" s="15">
        <v>4</v>
      </c>
      <c r="C9" s="20" t="s">
        <v>13</v>
      </c>
      <c r="D9" s="21"/>
      <c r="E9" s="22">
        <v>1608</v>
      </c>
      <c r="F9" s="11"/>
      <c r="G9" s="19">
        <f t="shared" si="0"/>
        <v>0</v>
      </c>
      <c r="H9" s="13"/>
      <c r="I9" s="14">
        <f>(G9*H9)+G9</f>
        <v>0</v>
      </c>
    </row>
    <row r="10" spans="1:9" ht="21.95" customHeight="1" thickBot="1" x14ac:dyDescent="0.3">
      <c r="A10" s="40"/>
      <c r="B10" s="7">
        <v>5</v>
      </c>
      <c r="C10" s="20" t="s">
        <v>14</v>
      </c>
      <c r="D10" s="21"/>
      <c r="E10" s="23">
        <v>100</v>
      </c>
      <c r="F10" s="11"/>
      <c r="G10" s="19">
        <f t="shared" si="0"/>
        <v>0</v>
      </c>
      <c r="H10" s="13"/>
      <c r="I10" s="14">
        <f>(G10*H10)+G10</f>
        <v>0</v>
      </c>
    </row>
    <row r="11" spans="1:9" ht="21.95" customHeight="1" thickBot="1" x14ac:dyDescent="0.3">
      <c r="A11" s="40"/>
      <c r="B11" s="15">
        <v>6</v>
      </c>
      <c r="C11" s="24" t="s">
        <v>15</v>
      </c>
      <c r="D11" s="8" t="s">
        <v>10</v>
      </c>
      <c r="E11" s="20">
        <v>600</v>
      </c>
      <c r="F11" s="11"/>
      <c r="G11" s="19">
        <f t="shared" si="0"/>
        <v>0</v>
      </c>
      <c r="H11" s="13"/>
      <c r="I11" s="14">
        <f t="shared" si="1"/>
        <v>0</v>
      </c>
    </row>
    <row r="12" spans="1:9" ht="21.95" customHeight="1" thickBot="1" x14ac:dyDescent="0.3">
      <c r="A12" s="40"/>
      <c r="B12" s="7">
        <v>7</v>
      </c>
      <c r="C12" s="24" t="s">
        <v>16</v>
      </c>
      <c r="D12" s="8" t="s">
        <v>10</v>
      </c>
      <c r="E12" s="25">
        <v>100</v>
      </c>
      <c r="F12" s="11"/>
      <c r="G12" s="19">
        <f t="shared" si="0"/>
        <v>0</v>
      </c>
      <c r="H12" s="13"/>
      <c r="I12" s="14">
        <f t="shared" si="1"/>
        <v>0</v>
      </c>
    </row>
    <row r="13" spans="1:9" ht="21.95" customHeight="1" thickBot="1" x14ac:dyDescent="0.3">
      <c r="A13" s="40"/>
      <c r="B13" s="15">
        <v>8</v>
      </c>
      <c r="C13" s="24" t="s">
        <v>17</v>
      </c>
      <c r="D13" s="8" t="s">
        <v>10</v>
      </c>
      <c r="E13" s="26">
        <v>100</v>
      </c>
      <c r="F13" s="11"/>
      <c r="G13" s="19">
        <f t="shared" si="0"/>
        <v>0</v>
      </c>
      <c r="H13" s="13"/>
      <c r="I13" s="14">
        <f t="shared" si="1"/>
        <v>0</v>
      </c>
    </row>
    <row r="14" spans="1:9" ht="21.95" customHeight="1" thickBot="1" x14ac:dyDescent="0.3">
      <c r="A14" s="40"/>
      <c r="B14" s="7">
        <v>9</v>
      </c>
      <c r="C14" s="24" t="s">
        <v>18</v>
      </c>
      <c r="D14" s="8" t="s">
        <v>10</v>
      </c>
      <c r="E14" s="25">
        <v>150</v>
      </c>
      <c r="F14" s="11"/>
      <c r="G14" s="19">
        <f t="shared" si="0"/>
        <v>0</v>
      </c>
      <c r="H14" s="13"/>
      <c r="I14" s="14">
        <f t="shared" si="1"/>
        <v>0</v>
      </c>
    </row>
    <row r="15" spans="1:9" ht="21.95" customHeight="1" thickBot="1" x14ac:dyDescent="0.3">
      <c r="A15" s="40"/>
      <c r="B15" s="15">
        <v>10</v>
      </c>
      <c r="C15" s="24" t="s">
        <v>19</v>
      </c>
      <c r="D15" s="8" t="s">
        <v>10</v>
      </c>
      <c r="E15" s="26">
        <v>150</v>
      </c>
      <c r="F15" s="11"/>
      <c r="G15" s="19">
        <f t="shared" si="0"/>
        <v>0</v>
      </c>
      <c r="H15" s="13"/>
      <c r="I15" s="14">
        <f t="shared" si="1"/>
        <v>0</v>
      </c>
    </row>
    <row r="16" spans="1:9" ht="21.95" customHeight="1" thickBot="1" x14ac:dyDescent="0.3">
      <c r="A16" s="40"/>
      <c r="B16" s="7">
        <v>11</v>
      </c>
      <c r="C16" s="24" t="s">
        <v>20</v>
      </c>
      <c r="D16" s="8" t="s">
        <v>10</v>
      </c>
      <c r="E16" s="25">
        <v>100</v>
      </c>
      <c r="F16" s="11"/>
      <c r="G16" s="19">
        <f t="shared" si="0"/>
        <v>0</v>
      </c>
      <c r="H16" s="13"/>
      <c r="I16" s="14">
        <f t="shared" si="1"/>
        <v>0</v>
      </c>
    </row>
    <row r="17" spans="1:9" ht="21.95" customHeight="1" thickBot="1" x14ac:dyDescent="0.3">
      <c r="A17" s="40"/>
      <c r="B17" s="15">
        <v>12</v>
      </c>
      <c r="C17" s="24" t="s">
        <v>21</v>
      </c>
      <c r="D17" s="21"/>
      <c r="E17" s="20">
        <v>408</v>
      </c>
      <c r="F17" s="11"/>
      <c r="G17" s="19">
        <f t="shared" si="0"/>
        <v>0</v>
      </c>
      <c r="H17" s="13"/>
      <c r="I17" s="14">
        <f t="shared" si="1"/>
        <v>0</v>
      </c>
    </row>
    <row r="18" spans="1:9" ht="21.95" customHeight="1" thickBot="1" x14ac:dyDescent="0.3">
      <c r="A18" s="40"/>
      <c r="B18" s="7">
        <v>13</v>
      </c>
      <c r="C18" s="24" t="s">
        <v>22</v>
      </c>
      <c r="D18" s="8" t="s">
        <v>10</v>
      </c>
      <c r="E18" s="20">
        <v>950</v>
      </c>
      <c r="F18" s="11"/>
      <c r="G18" s="19">
        <f t="shared" si="0"/>
        <v>0</v>
      </c>
      <c r="H18" s="13"/>
      <c r="I18" s="14">
        <f t="shared" si="1"/>
        <v>0</v>
      </c>
    </row>
    <row r="19" spans="1:9" ht="21.95" customHeight="1" thickBot="1" x14ac:dyDescent="0.3">
      <c r="A19" s="40"/>
      <c r="B19" s="15">
        <v>14</v>
      </c>
      <c r="C19" s="24" t="s">
        <v>23</v>
      </c>
      <c r="D19" s="8" t="s">
        <v>10</v>
      </c>
      <c r="E19" s="20">
        <v>25</v>
      </c>
      <c r="F19" s="11"/>
      <c r="G19" s="19">
        <f t="shared" si="0"/>
        <v>0</v>
      </c>
      <c r="H19" s="13"/>
      <c r="I19" s="14">
        <f t="shared" si="1"/>
        <v>0</v>
      </c>
    </row>
    <row r="20" spans="1:9" ht="15.75" thickBot="1" x14ac:dyDescent="0.3">
      <c r="A20" s="40"/>
      <c r="B20" s="7">
        <v>15</v>
      </c>
      <c r="C20" s="24" t="s">
        <v>24</v>
      </c>
      <c r="D20" s="8" t="s">
        <v>10</v>
      </c>
      <c r="E20" s="20">
        <v>690</v>
      </c>
      <c r="F20" s="11"/>
      <c r="G20" s="19">
        <f t="shared" si="0"/>
        <v>0</v>
      </c>
      <c r="H20" s="13"/>
      <c r="I20" s="14">
        <f t="shared" si="1"/>
        <v>0</v>
      </c>
    </row>
    <row r="21" spans="1:9" ht="15.75" thickBot="1" x14ac:dyDescent="0.3">
      <c r="A21" s="40"/>
      <c r="B21" s="15">
        <v>16</v>
      </c>
      <c r="C21" s="24" t="s">
        <v>25</v>
      </c>
      <c r="D21" s="8" t="s">
        <v>10</v>
      </c>
      <c r="E21" s="25">
        <v>300</v>
      </c>
      <c r="F21" s="11"/>
      <c r="G21" s="19">
        <f t="shared" si="0"/>
        <v>0</v>
      </c>
      <c r="H21" s="13"/>
      <c r="I21" s="14">
        <f t="shared" si="1"/>
        <v>0</v>
      </c>
    </row>
    <row r="22" spans="1:9" ht="21.95" customHeight="1" thickBot="1" x14ac:dyDescent="0.3">
      <c r="A22" s="40"/>
      <c r="B22" s="7">
        <v>17</v>
      </c>
      <c r="C22" s="24" t="s">
        <v>26</v>
      </c>
      <c r="D22" s="8" t="s">
        <v>10</v>
      </c>
      <c r="E22" s="27">
        <v>950</v>
      </c>
      <c r="F22" s="11"/>
      <c r="G22" s="19">
        <f t="shared" si="0"/>
        <v>0</v>
      </c>
      <c r="H22" s="13"/>
      <c r="I22" s="14">
        <f t="shared" si="1"/>
        <v>0</v>
      </c>
    </row>
    <row r="23" spans="1:9" ht="21.95" customHeight="1" thickBot="1" x14ac:dyDescent="0.3">
      <c r="A23" s="40"/>
      <c r="B23" s="15">
        <v>18</v>
      </c>
      <c r="C23" s="24" t="s">
        <v>27</v>
      </c>
      <c r="D23" s="8" t="s">
        <v>10</v>
      </c>
      <c r="E23" s="28">
        <v>600</v>
      </c>
      <c r="F23" s="11"/>
      <c r="G23" s="19">
        <f t="shared" si="0"/>
        <v>0</v>
      </c>
      <c r="H23" s="13"/>
      <c r="I23" s="14">
        <f t="shared" si="1"/>
        <v>0</v>
      </c>
    </row>
    <row r="24" spans="1:9" ht="21.95" customHeight="1" thickBot="1" x14ac:dyDescent="0.3">
      <c r="A24" s="40"/>
      <c r="B24" s="7">
        <v>19</v>
      </c>
      <c r="C24" s="29" t="s">
        <v>28</v>
      </c>
      <c r="D24" s="8" t="s">
        <v>10</v>
      </c>
      <c r="E24" s="30">
        <v>50</v>
      </c>
      <c r="F24" s="11"/>
      <c r="G24" s="19">
        <f t="shared" si="0"/>
        <v>0</v>
      </c>
      <c r="H24" s="13"/>
      <c r="I24" s="14">
        <f t="shared" si="1"/>
        <v>0</v>
      </c>
    </row>
    <row r="25" spans="1:9" ht="21.95" customHeight="1" thickBot="1" x14ac:dyDescent="0.3">
      <c r="A25" s="40"/>
      <c r="B25" s="15">
        <v>20</v>
      </c>
      <c r="C25" s="31" t="s">
        <v>29</v>
      </c>
      <c r="D25" s="8" t="s">
        <v>10</v>
      </c>
      <c r="E25" s="20">
        <v>10</v>
      </c>
      <c r="F25" s="11"/>
      <c r="G25" s="19">
        <f t="shared" si="0"/>
        <v>0</v>
      </c>
      <c r="H25" s="13"/>
      <c r="I25" s="14">
        <f t="shared" si="1"/>
        <v>0</v>
      </c>
    </row>
    <row r="26" spans="1:9" ht="21.95" customHeight="1" thickBot="1" x14ac:dyDescent="0.3">
      <c r="A26" s="40"/>
      <c r="B26" s="7">
        <v>21</v>
      </c>
      <c r="C26" s="24" t="s">
        <v>30</v>
      </c>
      <c r="D26" s="8" t="s">
        <v>10</v>
      </c>
      <c r="E26" s="20">
        <v>140</v>
      </c>
      <c r="F26" s="11"/>
      <c r="G26" s="19">
        <f t="shared" si="0"/>
        <v>0</v>
      </c>
      <c r="H26" s="13"/>
      <c r="I26" s="14">
        <f t="shared" si="1"/>
        <v>0</v>
      </c>
    </row>
    <row r="27" spans="1:9" ht="21.95" customHeight="1" thickBot="1" x14ac:dyDescent="0.3">
      <c r="A27" s="40"/>
      <c r="B27" s="15">
        <v>22</v>
      </c>
      <c r="C27" s="29" t="s">
        <v>31</v>
      </c>
      <c r="D27" s="8" t="s">
        <v>10</v>
      </c>
      <c r="E27" s="20">
        <v>50</v>
      </c>
      <c r="F27" s="11"/>
      <c r="G27" s="19">
        <f t="shared" si="0"/>
        <v>0</v>
      </c>
      <c r="H27" s="13"/>
      <c r="I27" s="14">
        <f t="shared" si="1"/>
        <v>0</v>
      </c>
    </row>
    <row r="28" spans="1:9" ht="21.95" customHeight="1" thickBot="1" x14ac:dyDescent="0.3">
      <c r="A28" s="40"/>
      <c r="B28" s="7">
        <v>23</v>
      </c>
      <c r="C28" s="24" t="s">
        <v>32</v>
      </c>
      <c r="D28" s="8" t="s">
        <v>10</v>
      </c>
      <c r="E28" s="20">
        <v>650</v>
      </c>
      <c r="F28" s="11"/>
      <c r="G28" s="19">
        <f t="shared" si="0"/>
        <v>0</v>
      </c>
      <c r="H28" s="13"/>
      <c r="I28" s="14">
        <f t="shared" si="1"/>
        <v>0</v>
      </c>
    </row>
    <row r="29" spans="1:9" ht="21.95" customHeight="1" thickBot="1" x14ac:dyDescent="0.3">
      <c r="A29" s="40"/>
      <c r="B29" s="15">
        <v>24</v>
      </c>
      <c r="C29" s="24" t="s">
        <v>33</v>
      </c>
      <c r="D29" s="8" t="s">
        <v>10</v>
      </c>
      <c r="E29" s="20">
        <v>650</v>
      </c>
      <c r="F29" s="11"/>
      <c r="G29" s="19">
        <f t="shared" si="0"/>
        <v>0</v>
      </c>
      <c r="H29" s="13"/>
      <c r="I29" s="14">
        <f t="shared" si="1"/>
        <v>0</v>
      </c>
    </row>
    <row r="30" spans="1:9" ht="15.75" thickBot="1" x14ac:dyDescent="0.3">
      <c r="A30" s="40"/>
      <c r="B30" s="7">
        <v>25</v>
      </c>
      <c r="C30" s="24" t="s">
        <v>34</v>
      </c>
      <c r="D30" s="8" t="s">
        <v>10</v>
      </c>
      <c r="E30" s="20">
        <v>2</v>
      </c>
      <c r="F30" s="11"/>
      <c r="G30" s="19">
        <f t="shared" si="0"/>
        <v>0</v>
      </c>
      <c r="H30" s="13"/>
      <c r="I30" s="14">
        <f t="shared" si="1"/>
        <v>0</v>
      </c>
    </row>
    <row r="31" spans="1:9" ht="21.95" customHeight="1" thickBot="1" x14ac:dyDescent="0.3">
      <c r="A31" s="40"/>
      <c r="B31" s="15">
        <v>26</v>
      </c>
      <c r="C31" s="24" t="s">
        <v>35</v>
      </c>
      <c r="D31" s="21"/>
      <c r="E31" s="20">
        <v>1368</v>
      </c>
      <c r="F31" s="11"/>
      <c r="G31" s="19">
        <f t="shared" si="0"/>
        <v>0</v>
      </c>
      <c r="H31" s="13"/>
      <c r="I31" s="14">
        <f t="shared" si="1"/>
        <v>0</v>
      </c>
    </row>
    <row r="32" spans="1:9" ht="21.95" customHeight="1" thickBot="1" x14ac:dyDescent="0.3">
      <c r="A32" s="40"/>
      <c r="B32" s="7">
        <v>27</v>
      </c>
      <c r="C32" s="24" t="s">
        <v>36</v>
      </c>
      <c r="D32" s="8" t="s">
        <v>10</v>
      </c>
      <c r="E32" s="27">
        <v>350</v>
      </c>
      <c r="F32" s="11"/>
      <c r="G32" s="19">
        <f t="shared" si="0"/>
        <v>0</v>
      </c>
      <c r="H32" s="13"/>
      <c r="I32" s="14">
        <f t="shared" si="1"/>
        <v>0</v>
      </c>
    </row>
    <row r="33" spans="1:9" ht="21.95" customHeight="1" thickBot="1" x14ac:dyDescent="0.3">
      <c r="A33" s="40"/>
      <c r="B33" s="15">
        <v>28</v>
      </c>
      <c r="C33" s="24" t="s">
        <v>37</v>
      </c>
      <c r="D33" s="8" t="s">
        <v>10</v>
      </c>
      <c r="E33" s="32">
        <v>240</v>
      </c>
      <c r="F33" s="11"/>
      <c r="G33" s="19">
        <f t="shared" si="0"/>
        <v>0</v>
      </c>
      <c r="H33" s="13"/>
      <c r="I33" s="14">
        <f t="shared" si="1"/>
        <v>0</v>
      </c>
    </row>
    <row r="34" spans="1:9" ht="21.95" customHeight="1" thickBot="1" x14ac:dyDescent="0.3">
      <c r="A34" s="40"/>
      <c r="B34" s="7">
        <v>29</v>
      </c>
      <c r="C34" s="24" t="s">
        <v>38</v>
      </c>
      <c r="D34" s="8" t="s">
        <v>10</v>
      </c>
      <c r="E34" s="20">
        <v>20</v>
      </c>
      <c r="F34" s="11"/>
      <c r="G34" s="19">
        <f t="shared" si="0"/>
        <v>0</v>
      </c>
      <c r="H34" s="13"/>
      <c r="I34" s="14">
        <f t="shared" si="1"/>
        <v>0</v>
      </c>
    </row>
    <row r="35" spans="1:9" ht="21.95" customHeight="1" thickBot="1" x14ac:dyDescent="0.3">
      <c r="A35" s="40"/>
      <c r="B35" s="15">
        <v>30</v>
      </c>
      <c r="C35" s="33" t="s">
        <v>39</v>
      </c>
      <c r="D35" s="8" t="s">
        <v>10</v>
      </c>
      <c r="E35" s="20">
        <v>200</v>
      </c>
      <c r="F35" s="11"/>
      <c r="G35" s="19">
        <f t="shared" si="0"/>
        <v>0</v>
      </c>
      <c r="H35" s="13"/>
      <c r="I35" s="14">
        <f t="shared" si="1"/>
        <v>0</v>
      </c>
    </row>
    <row r="36" spans="1:9" ht="21.95" customHeight="1" thickBot="1" x14ac:dyDescent="0.3">
      <c r="A36" s="40"/>
      <c r="B36" s="7">
        <v>31</v>
      </c>
      <c r="C36" s="33" t="s">
        <v>40</v>
      </c>
      <c r="D36" s="8" t="s">
        <v>10</v>
      </c>
      <c r="E36" s="20">
        <v>100</v>
      </c>
      <c r="F36" s="11"/>
      <c r="G36" s="19">
        <f t="shared" si="0"/>
        <v>0</v>
      </c>
      <c r="H36" s="13"/>
      <c r="I36" s="14">
        <f t="shared" si="1"/>
        <v>0</v>
      </c>
    </row>
    <row r="37" spans="1:9" ht="21.95" customHeight="1" thickBot="1" x14ac:dyDescent="0.3">
      <c r="A37" s="40"/>
      <c r="B37" s="15">
        <v>32</v>
      </c>
      <c r="C37" s="15" t="s">
        <v>41</v>
      </c>
      <c r="D37" s="8" t="s">
        <v>10</v>
      </c>
      <c r="E37" s="20">
        <v>130</v>
      </c>
      <c r="F37" s="11"/>
      <c r="G37" s="19">
        <f t="shared" si="0"/>
        <v>0</v>
      </c>
      <c r="H37" s="13"/>
      <c r="I37" s="14">
        <f t="shared" si="1"/>
        <v>0</v>
      </c>
    </row>
    <row r="38" spans="1:9" ht="21.95" customHeight="1" thickBot="1" x14ac:dyDescent="0.3">
      <c r="A38" s="40"/>
      <c r="B38" s="7">
        <v>33</v>
      </c>
      <c r="C38" s="15" t="s">
        <v>42</v>
      </c>
      <c r="D38" s="8" t="s">
        <v>10</v>
      </c>
      <c r="E38" s="27">
        <v>100</v>
      </c>
      <c r="F38" s="11"/>
      <c r="G38" s="19">
        <f t="shared" si="0"/>
        <v>0</v>
      </c>
      <c r="H38" s="13"/>
      <c r="I38" s="14">
        <f t="shared" si="1"/>
        <v>0</v>
      </c>
    </row>
    <row r="39" spans="1:9" ht="21.95" customHeight="1" thickBot="1" x14ac:dyDescent="0.3">
      <c r="A39" s="40"/>
      <c r="B39" s="15">
        <v>34</v>
      </c>
      <c r="C39" s="15" t="s">
        <v>43</v>
      </c>
      <c r="D39" s="8" t="s">
        <v>10</v>
      </c>
      <c r="E39" s="20">
        <v>1500</v>
      </c>
      <c r="F39" s="11"/>
      <c r="G39" s="19">
        <f t="shared" si="0"/>
        <v>0</v>
      </c>
      <c r="H39" s="13"/>
      <c r="I39" s="14">
        <f t="shared" si="1"/>
        <v>0</v>
      </c>
    </row>
    <row r="40" spans="1:9" ht="21.95" customHeight="1" thickBot="1" x14ac:dyDescent="0.3">
      <c r="A40" s="40"/>
      <c r="B40" s="15">
        <v>35</v>
      </c>
      <c r="C40" s="15" t="s">
        <v>44</v>
      </c>
      <c r="D40" s="8" t="s">
        <v>10</v>
      </c>
      <c r="E40" s="20">
        <v>50</v>
      </c>
      <c r="F40" s="11"/>
      <c r="G40" s="19">
        <f t="shared" si="0"/>
        <v>0</v>
      </c>
      <c r="H40" s="13"/>
      <c r="I40" s="14">
        <f t="shared" si="1"/>
        <v>0</v>
      </c>
    </row>
    <row r="41" spans="1:9" ht="21.95" customHeight="1" thickBot="1" x14ac:dyDescent="0.3">
      <c r="A41" s="40"/>
      <c r="B41" s="7">
        <v>36</v>
      </c>
      <c r="C41" s="33" t="s">
        <v>45</v>
      </c>
      <c r="D41" s="8" t="s">
        <v>10</v>
      </c>
      <c r="E41" s="20">
        <v>250</v>
      </c>
      <c r="F41" s="11"/>
      <c r="G41" s="19">
        <f t="shared" si="0"/>
        <v>0</v>
      </c>
      <c r="H41" s="13"/>
      <c r="I41" s="14">
        <f t="shared" si="1"/>
        <v>0</v>
      </c>
    </row>
    <row r="42" spans="1:9" ht="21.95" customHeight="1" thickBot="1" x14ac:dyDescent="0.3">
      <c r="A42" s="40"/>
      <c r="B42" s="15">
        <v>37</v>
      </c>
      <c r="C42" s="15" t="s">
        <v>46</v>
      </c>
      <c r="D42" s="8" t="s">
        <v>10</v>
      </c>
      <c r="E42" s="20">
        <v>100</v>
      </c>
      <c r="F42" s="11"/>
      <c r="G42" s="19">
        <f t="shared" si="0"/>
        <v>0</v>
      </c>
      <c r="H42" s="13"/>
      <c r="I42" s="14">
        <f t="shared" si="1"/>
        <v>0</v>
      </c>
    </row>
    <row r="43" spans="1:9" ht="21.95" customHeight="1" thickBot="1" x14ac:dyDescent="0.3">
      <c r="A43" s="40"/>
      <c r="B43" s="15">
        <v>38</v>
      </c>
      <c r="C43" s="24" t="s">
        <v>47</v>
      </c>
      <c r="D43" s="8" t="s">
        <v>10</v>
      </c>
      <c r="E43" s="20">
        <v>100</v>
      </c>
      <c r="F43" s="11"/>
      <c r="G43" s="19">
        <f t="shared" si="0"/>
        <v>0</v>
      </c>
      <c r="H43" s="13"/>
      <c r="I43" s="14">
        <f t="shared" si="1"/>
        <v>0</v>
      </c>
    </row>
    <row r="44" spans="1:9" ht="21.95" customHeight="1" thickBot="1" x14ac:dyDescent="0.3">
      <c r="A44" s="40"/>
      <c r="B44" s="7">
        <v>39</v>
      </c>
      <c r="C44" s="15" t="s">
        <v>48</v>
      </c>
      <c r="D44" s="8" t="s">
        <v>10</v>
      </c>
      <c r="E44" s="20">
        <v>50</v>
      </c>
      <c r="F44" s="11"/>
      <c r="G44" s="19">
        <f t="shared" si="0"/>
        <v>0</v>
      </c>
      <c r="H44" s="13"/>
      <c r="I44" s="14">
        <f t="shared" si="1"/>
        <v>0</v>
      </c>
    </row>
    <row r="45" spans="1:9" ht="21.95" customHeight="1" thickBot="1" x14ac:dyDescent="0.3">
      <c r="A45" s="40"/>
      <c r="B45" s="15">
        <v>40</v>
      </c>
      <c r="C45" s="34" t="s">
        <v>49</v>
      </c>
      <c r="D45" s="8" t="s">
        <v>10</v>
      </c>
      <c r="E45" s="20">
        <v>5</v>
      </c>
      <c r="F45" s="11"/>
      <c r="G45" s="19">
        <f t="shared" si="0"/>
        <v>0</v>
      </c>
      <c r="H45" s="13"/>
      <c r="I45" s="14">
        <f t="shared" si="1"/>
        <v>0</v>
      </c>
    </row>
    <row r="46" spans="1:9" ht="15.75" thickBot="1" x14ac:dyDescent="0.3">
      <c r="A46" s="40"/>
      <c r="B46" s="15">
        <v>41</v>
      </c>
      <c r="C46" s="35" t="s">
        <v>50</v>
      </c>
      <c r="D46" s="8" t="s">
        <v>10</v>
      </c>
      <c r="E46" s="20">
        <v>10</v>
      </c>
      <c r="F46" s="11"/>
      <c r="G46" s="19">
        <f t="shared" si="0"/>
        <v>0</v>
      </c>
      <c r="H46" s="13"/>
      <c r="I46" s="14">
        <f t="shared" si="1"/>
        <v>0</v>
      </c>
    </row>
    <row r="47" spans="1:9" ht="21.95" customHeight="1" thickBot="1" x14ac:dyDescent="0.3">
      <c r="A47" s="40"/>
      <c r="B47" s="7">
        <v>42</v>
      </c>
      <c r="C47" s="35" t="s">
        <v>51</v>
      </c>
      <c r="D47" s="8" t="s">
        <v>10</v>
      </c>
      <c r="E47" s="20">
        <v>10</v>
      </c>
      <c r="F47" s="11"/>
      <c r="G47" s="19">
        <f t="shared" si="0"/>
        <v>0</v>
      </c>
      <c r="H47" s="13"/>
      <c r="I47" s="14">
        <f t="shared" si="1"/>
        <v>0</v>
      </c>
    </row>
    <row r="48" spans="1:9" ht="21.95" customHeight="1" thickBot="1" x14ac:dyDescent="0.3">
      <c r="A48" s="40"/>
      <c r="B48" s="15">
        <v>43</v>
      </c>
      <c r="C48" s="35" t="s">
        <v>52</v>
      </c>
      <c r="D48" s="8" t="s">
        <v>10</v>
      </c>
      <c r="E48" s="32">
        <v>10</v>
      </c>
      <c r="F48" s="11"/>
      <c r="G48" s="19">
        <f t="shared" si="0"/>
        <v>0</v>
      </c>
      <c r="H48" s="13"/>
      <c r="I48" s="14">
        <f t="shared" si="1"/>
        <v>0</v>
      </c>
    </row>
    <row r="49" spans="1:9" ht="21.95" customHeight="1" thickBot="1" x14ac:dyDescent="0.3">
      <c r="A49" s="40"/>
      <c r="B49" s="15">
        <v>44</v>
      </c>
      <c r="C49" s="35" t="s">
        <v>53</v>
      </c>
      <c r="D49" s="8" t="s">
        <v>10</v>
      </c>
      <c r="E49" s="20">
        <v>20</v>
      </c>
      <c r="F49" s="11"/>
      <c r="G49" s="19">
        <f t="shared" si="0"/>
        <v>0</v>
      </c>
      <c r="H49" s="13"/>
      <c r="I49" s="14">
        <f t="shared" si="1"/>
        <v>0</v>
      </c>
    </row>
    <row r="50" spans="1:9" ht="21.95" customHeight="1" thickBot="1" x14ac:dyDescent="0.3">
      <c r="A50" s="40"/>
      <c r="B50" s="7">
        <v>45</v>
      </c>
      <c r="C50" s="15" t="s">
        <v>54</v>
      </c>
      <c r="D50" s="8" t="s">
        <v>10</v>
      </c>
      <c r="E50" s="20">
        <v>10</v>
      </c>
      <c r="F50" s="11"/>
      <c r="G50" s="19">
        <f t="shared" si="0"/>
        <v>0</v>
      </c>
      <c r="H50" s="13"/>
      <c r="I50" s="14">
        <f t="shared" si="1"/>
        <v>0</v>
      </c>
    </row>
    <row r="51" spans="1:9" ht="39" customHeight="1" thickBot="1" x14ac:dyDescent="0.3">
      <c r="A51" s="40"/>
      <c r="B51" s="15">
        <v>46</v>
      </c>
      <c r="C51" s="15" t="s">
        <v>55</v>
      </c>
      <c r="D51" s="8" t="s">
        <v>10</v>
      </c>
      <c r="E51" s="20">
        <v>50</v>
      </c>
      <c r="F51" s="11"/>
      <c r="G51" s="19">
        <f t="shared" si="0"/>
        <v>0</v>
      </c>
      <c r="H51" s="13"/>
      <c r="I51" s="14">
        <f t="shared" si="1"/>
        <v>0</v>
      </c>
    </row>
    <row r="52" spans="1:9" ht="15.75" thickBot="1" x14ac:dyDescent="0.3">
      <c r="A52" s="40"/>
      <c r="B52" s="15">
        <v>47</v>
      </c>
      <c r="C52" s="15" t="s">
        <v>56</v>
      </c>
      <c r="D52" s="8" t="s">
        <v>10</v>
      </c>
      <c r="E52" s="20">
        <v>20</v>
      </c>
      <c r="F52" s="11"/>
      <c r="G52" s="19">
        <f t="shared" si="0"/>
        <v>0</v>
      </c>
      <c r="H52" s="13"/>
      <c r="I52" s="14">
        <f t="shared" si="1"/>
        <v>0</v>
      </c>
    </row>
    <row r="53" spans="1:9" ht="21.95" customHeight="1" thickBot="1" x14ac:dyDescent="0.3">
      <c r="A53" s="40"/>
      <c r="B53" s="7">
        <v>48</v>
      </c>
      <c r="C53" s="33" t="s">
        <v>57</v>
      </c>
      <c r="D53" s="8" t="s">
        <v>10</v>
      </c>
      <c r="E53" s="20">
        <v>10</v>
      </c>
      <c r="F53" s="11"/>
      <c r="G53" s="19">
        <f t="shared" si="0"/>
        <v>0</v>
      </c>
      <c r="H53" s="13"/>
      <c r="I53" s="14">
        <f t="shared" si="1"/>
        <v>0</v>
      </c>
    </row>
    <row r="54" spans="1:9" ht="30.75" thickBot="1" x14ac:dyDescent="0.3">
      <c r="A54" s="40"/>
      <c r="B54" s="15">
        <v>49</v>
      </c>
      <c r="C54" s="15" t="s">
        <v>58</v>
      </c>
      <c r="D54" s="8" t="s">
        <v>10</v>
      </c>
      <c r="E54" s="20">
        <v>5</v>
      </c>
      <c r="F54" s="11"/>
      <c r="G54" s="19">
        <f t="shared" si="0"/>
        <v>0</v>
      </c>
      <c r="H54" s="13"/>
      <c r="I54" s="14">
        <f t="shared" si="1"/>
        <v>0</v>
      </c>
    </row>
    <row r="55" spans="1:9" ht="21.95" customHeight="1" thickBot="1" x14ac:dyDescent="0.3">
      <c r="A55" s="40"/>
      <c r="B55" s="15">
        <v>50</v>
      </c>
      <c r="C55" s="15" t="s">
        <v>59</v>
      </c>
      <c r="D55" s="8" t="s">
        <v>10</v>
      </c>
      <c r="E55" s="20">
        <v>10</v>
      </c>
      <c r="F55" s="11"/>
      <c r="G55" s="19">
        <f t="shared" si="0"/>
        <v>0</v>
      </c>
      <c r="H55" s="13"/>
      <c r="I55" s="14">
        <f t="shared" si="1"/>
        <v>0</v>
      </c>
    </row>
    <row r="56" spans="1:9" ht="15.75" thickBot="1" x14ac:dyDescent="0.3">
      <c r="A56" s="40"/>
      <c r="B56" s="7">
        <v>51</v>
      </c>
      <c r="C56" s="47" t="s">
        <v>70</v>
      </c>
      <c r="D56" s="8" t="s">
        <v>10</v>
      </c>
      <c r="E56" s="20">
        <v>60</v>
      </c>
      <c r="F56" s="11"/>
      <c r="G56" s="19">
        <f t="shared" si="0"/>
        <v>0</v>
      </c>
      <c r="H56" s="13"/>
      <c r="I56" s="14">
        <f t="shared" si="1"/>
        <v>0</v>
      </c>
    </row>
    <row r="57" spans="1:9" ht="21.95" customHeight="1" thickBot="1" x14ac:dyDescent="0.3">
      <c r="A57" s="40"/>
      <c r="B57" s="15">
        <v>52</v>
      </c>
      <c r="C57" s="33" t="s">
        <v>60</v>
      </c>
      <c r="D57" s="8" t="s">
        <v>10</v>
      </c>
      <c r="E57" s="20">
        <v>100</v>
      </c>
      <c r="F57" s="11"/>
      <c r="G57" s="19">
        <f t="shared" si="0"/>
        <v>0</v>
      </c>
      <c r="H57" s="13"/>
      <c r="I57" s="14">
        <f t="shared" si="1"/>
        <v>0</v>
      </c>
    </row>
    <row r="58" spans="1:9" ht="21.95" customHeight="1" thickBot="1" x14ac:dyDescent="0.3">
      <c r="A58" s="40"/>
      <c r="B58" s="15">
        <v>53</v>
      </c>
      <c r="C58" s="33" t="s">
        <v>61</v>
      </c>
      <c r="D58" s="8" t="s">
        <v>10</v>
      </c>
      <c r="E58" s="20">
        <v>150</v>
      </c>
      <c r="F58" s="11"/>
      <c r="G58" s="19">
        <f t="shared" si="0"/>
        <v>0</v>
      </c>
      <c r="H58" s="13"/>
      <c r="I58" s="14">
        <f t="shared" si="1"/>
        <v>0</v>
      </c>
    </row>
    <row r="59" spans="1:9" ht="21.95" customHeight="1" thickBot="1" x14ac:dyDescent="0.3">
      <c r="A59" s="40"/>
      <c r="B59" s="7">
        <v>54</v>
      </c>
      <c r="C59" s="15" t="s">
        <v>62</v>
      </c>
      <c r="D59" s="8" t="s">
        <v>10</v>
      </c>
      <c r="E59" s="20">
        <v>268</v>
      </c>
      <c r="F59" s="11"/>
      <c r="G59" s="19">
        <f t="shared" si="0"/>
        <v>0</v>
      </c>
      <c r="H59" s="13"/>
      <c r="I59" s="14">
        <f t="shared" si="1"/>
        <v>0</v>
      </c>
    </row>
    <row r="60" spans="1:9" ht="27" customHeight="1" thickBot="1" x14ac:dyDescent="0.3">
      <c r="A60" s="40"/>
      <c r="B60" s="15">
        <v>55</v>
      </c>
      <c r="C60" s="15" t="s">
        <v>63</v>
      </c>
      <c r="D60" s="8" t="s">
        <v>10</v>
      </c>
      <c r="E60" s="20">
        <v>300</v>
      </c>
      <c r="F60" s="11"/>
      <c r="G60" s="19">
        <f t="shared" si="0"/>
        <v>0</v>
      </c>
      <c r="H60" s="13"/>
      <c r="I60" s="14">
        <f t="shared" si="1"/>
        <v>0</v>
      </c>
    </row>
    <row r="61" spans="1:9" ht="21.95" customHeight="1" thickBot="1" x14ac:dyDescent="0.3">
      <c r="A61" s="40"/>
      <c r="B61" s="15">
        <v>56</v>
      </c>
      <c r="C61" s="15" t="s">
        <v>64</v>
      </c>
      <c r="D61" s="8" t="s">
        <v>10</v>
      </c>
      <c r="E61" s="20">
        <v>50</v>
      </c>
      <c r="F61" s="11"/>
      <c r="G61" s="19">
        <f t="shared" si="0"/>
        <v>0</v>
      </c>
      <c r="H61" s="13"/>
      <c r="I61" s="14">
        <f>(G61*H61)+G61</f>
        <v>0</v>
      </c>
    </row>
    <row r="62" spans="1:9" x14ac:dyDescent="0.25">
      <c r="A62" s="40"/>
      <c r="B62" s="42" t="s">
        <v>65</v>
      </c>
      <c r="C62" s="43"/>
      <c r="D62" s="43"/>
      <c r="E62" s="43"/>
      <c r="F62" s="44"/>
      <c r="G62" s="36">
        <f>SUM(G6:G61)</f>
        <v>0</v>
      </c>
      <c r="H62" s="37"/>
      <c r="I62" s="36">
        <f>SUM(I6:I61)</f>
        <v>0</v>
      </c>
    </row>
    <row r="63" spans="1:9" x14ac:dyDescent="0.25">
      <c r="B63" s="1"/>
      <c r="C63" s="1"/>
      <c r="D63" s="1"/>
      <c r="E63" s="1"/>
      <c r="F63" s="2"/>
      <c r="G63" s="2"/>
      <c r="H63" s="3"/>
      <c r="I63" s="2"/>
    </row>
    <row r="64" spans="1:9" x14ac:dyDescent="0.25">
      <c r="B64" s="1"/>
      <c r="C64" s="1"/>
      <c r="D64" s="1"/>
      <c r="E64" s="1"/>
      <c r="F64" s="2"/>
      <c r="G64" s="2"/>
      <c r="H64" s="3"/>
      <c r="I64" s="2"/>
    </row>
    <row r="65" spans="2:9" x14ac:dyDescent="0.25">
      <c r="B65" s="1"/>
      <c r="C65" s="1"/>
      <c r="D65" s="1"/>
      <c r="E65" s="1"/>
      <c r="F65" s="2"/>
      <c r="G65" s="2"/>
      <c r="H65" s="3"/>
      <c r="I65" s="2"/>
    </row>
    <row r="66" spans="2:9" x14ac:dyDescent="0.25">
      <c r="B66" s="38"/>
      <c r="C66" s="38"/>
      <c r="D66" s="38"/>
      <c r="E66" s="38"/>
      <c r="F66" s="38"/>
      <c r="G66" s="38"/>
      <c r="H66" s="38"/>
      <c r="I66" s="38"/>
    </row>
    <row r="67" spans="2:9" x14ac:dyDescent="0.25">
      <c r="B67" s="38"/>
      <c r="C67" s="38"/>
      <c r="D67" s="38"/>
      <c r="E67" s="38"/>
      <c r="F67" s="45" t="s">
        <v>66</v>
      </c>
      <c r="G67" s="45"/>
      <c r="H67" s="45"/>
      <c r="I67" s="45"/>
    </row>
    <row r="68" spans="2:9" x14ac:dyDescent="0.25">
      <c r="B68" s="39" t="s">
        <v>67</v>
      </c>
      <c r="C68" s="38"/>
      <c r="D68" s="38"/>
      <c r="E68" s="38"/>
      <c r="F68" s="46" t="s">
        <v>68</v>
      </c>
      <c r="G68" s="46"/>
      <c r="H68" s="46"/>
      <c r="I68" s="46"/>
    </row>
    <row r="69" spans="2:9" x14ac:dyDescent="0.25">
      <c r="B69" s="38"/>
      <c r="C69" s="38"/>
      <c r="D69" s="38"/>
      <c r="E69" s="38"/>
      <c r="F69" s="38"/>
      <c r="G69" s="38"/>
      <c r="H69" s="38"/>
      <c r="I69" s="38"/>
    </row>
    <row r="70" spans="2:9" x14ac:dyDescent="0.25">
      <c r="B70" s="1"/>
      <c r="C70" s="1"/>
      <c r="D70" s="1"/>
      <c r="E70" s="1"/>
      <c r="F70" s="2"/>
      <c r="G70" s="2"/>
      <c r="H70" s="3"/>
      <c r="I70" s="2"/>
    </row>
  </sheetData>
  <sheetProtection password="D1B3" sheet="1" objects="1" scenarios="1" formatColumns="0" formatRows="0"/>
  <mergeCells count="5">
    <mergeCell ref="F2:I2"/>
    <mergeCell ref="F3:I3"/>
    <mergeCell ref="B62:F62"/>
    <mergeCell ref="F67:I67"/>
    <mergeCell ref="F68:I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środki czystości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Anna Cierniak</cp:lastModifiedBy>
  <dcterms:created xsi:type="dcterms:W3CDTF">2020-02-19T09:10:43Z</dcterms:created>
  <dcterms:modified xsi:type="dcterms:W3CDTF">2020-02-25T09:56:50Z</dcterms:modified>
</cp:coreProperties>
</file>